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726\"/>
    </mc:Choice>
  </mc:AlternateContent>
  <xr:revisionPtr revIDLastSave="0" documentId="13_ncr:1_{20B2A68D-3512-4B91-AD32-7F135A0BD50D}" xr6:coauthVersionLast="47" xr6:coauthVersionMax="47" xr10:uidLastSave="{00000000-0000-0000-0000-000000000000}"/>
  <bookViews>
    <workbookView xWindow="-120" yWindow="-120" windowWidth="29040" windowHeight="15720" tabRatio="692"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I56" i="9" s="1"/>
  <c r="H55" i="9"/>
  <c r="H56" i="9" s="1"/>
  <c r="G55" i="9"/>
  <c r="G56" i="9" s="1"/>
  <c r="F55" i="9"/>
  <c r="F56" i="9" s="1"/>
  <c r="E55" i="9"/>
  <c r="E56" i="9" s="1"/>
  <c r="D55" i="9"/>
  <c r="D56" i="9" s="1"/>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56" i="9"/>
  <c r="N56" i="9"/>
  <c r="M56" i="9"/>
  <c r="L56" i="9"/>
  <c r="K56" i="9"/>
  <c r="J56" i="9"/>
  <c r="C55" i="9"/>
  <c r="C56" i="9" s="1"/>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<sst xmlns="http://schemas.openxmlformats.org/spreadsheetml/2006/main" count="27492" uniqueCount="3353">
  <si>
    <t>lunes, 16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</si>
  <si>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</si>
  <si>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</si>
  <si>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</si>
  <si>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</si>
  <si>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</si>
  <si>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</si>
  <si>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</si>
  <si>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</si>
  <si>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</si>
  <si>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</si>
  <si>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</si>
  <si>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</si>
  <si>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</si>
  <si>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CHINANGO S.A.C.</t>
  </si>
  <si>
    <t>YANANGO</t>
  </si>
  <si>
    <t>CENTRAL HIDROELÉCTRICA</t>
  </si>
  <si>
    <t>CENTRAL</t>
  </si>
  <si>
    <t>16/02/2026 12:40:43</t>
  </si>
  <si>
    <t>16/02/2026 13:42:42</t>
  </si>
  <si>
    <t>DESCONEXIÓN DE LA C.H. YANANGO POR FALLA</t>
  </si>
  <si>
    <t>NO</t>
  </si>
  <si>
    <t>CONELSUR LT SAC</t>
  </si>
  <si>
    <t>YANANGO - PACHACHACA</t>
  </si>
  <si>
    <t xml:space="preserve">LINEA DE TRANSMISION          </t>
  </si>
  <si>
    <t>L-2256</t>
  </si>
  <si>
    <t>16/02/2026 13:58:57</t>
  </si>
  <si>
    <t>16/02/2026 14:04:31</t>
  </si>
  <si>
    <t>DESCONEXIÓN DE LA LÍNEA L-2256 (YANANGO - PACHACHACA) DE 220 KV EN LA SE. PACHACHACA POR FALLA</t>
  </si>
  <si>
    <t>EVENTO</t>
  </si>
  <si>
    <t>PORTILLO</t>
  </si>
  <si>
    <t>SUBESTACION</t>
  </si>
  <si>
    <t>SS.EE.</t>
  </si>
  <si>
    <t>16/02/2026 09:56:00</t>
  </si>
  <si>
    <t>17/02/2026 00:00:00</t>
  </si>
  <si>
    <t>DECLARACIÓN DE SITUACIÓN EXCEPCIONAL EN LA S.E. PORTILLO 60 kV</t>
  </si>
  <si>
    <t>RED DE ENERGIA DEL PERU S.A.</t>
  </si>
  <si>
    <t>QUENCORO</t>
  </si>
  <si>
    <t>TRANSFORMADOR 3D</t>
  </si>
  <si>
    <t>T47-131</t>
  </si>
  <si>
    <t>16/02/2026 19:11:00</t>
  </si>
  <si>
    <t>16/02/2026 22:56:00</t>
  </si>
  <si>
    <t>RECHAZO MANUAL DE CARGA POR SOBRECARGA DEL TRANSFORMADOR T47-131 DE 138/34,5/10,5 kV DE LA S.E. QUENCORO</t>
  </si>
  <si>
    <t>SI</t>
  </si>
  <si>
    <t>SAN NICOLÁS</t>
  </si>
  <si>
    <t>TRANSFORMADOR 2D</t>
  </si>
  <si>
    <t>T21-61</t>
  </si>
  <si>
    <t>16/02/2026 18:46:28</t>
  </si>
  <si>
    <t>16/02/2026 19:30:38</t>
  </si>
  <si>
    <t>DESCONEXIÓN DE LOS TRANSFORMADORES T21-61 Y T22-61 60/13.8 kV DE LA SE SAN NICOLAS</t>
  </si>
  <si>
    <t>TRANSMANTARO</t>
  </si>
  <si>
    <t>COTARUSE - SOCABAYA</t>
  </si>
  <si>
    <t>L-2054</t>
  </si>
  <si>
    <t>16/02/2026 18:38:18</t>
  </si>
  <si>
    <t>RECIERRE MONOFÁSICO EN LAS LÍNEAS L-2053 / L-2054 (COTARUSE - SOCABAYA) DE 220 kV</t>
  </si>
  <si>
    <t>RESTRICCIONES OPERATIVAS</t>
  </si>
  <si>
    <t>FECHA</t>
  </si>
  <si>
    <t>HORA
INICIO</t>
  </si>
  <si>
    <t>HORA
FINAL</t>
  </si>
  <si>
    <t>T.Eq.</t>
  </si>
  <si>
    <t>16/02/2026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</si>
  <si>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</si>
  <si>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</si>
  <si>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</si>
  <si>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</si>
  <si>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</si>
  <si>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</si>
  <si>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</si>
  <si>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</si>
  <si>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</si>
  <si>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</si>
  <si>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</si>
  <si>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</si>
  <si>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</si>
  <si>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</si>
  <si>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</si>
  <si>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</si>
  <si>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</si>
  <si>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</si>
  <si>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</si>
  <si>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</si>
  <si>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</si>
  <si>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</si>
  <si>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</si>
  <si>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</si>
  <si>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</si>
  <si>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</si>
  <si>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</si>
  <si>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</si>
  <si>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</si>
  <si>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</si>
  <si>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</si>
  <si>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</si>
  <si>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</si>
  <si>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</si>
  <si>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</si>
  <si>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</si>
  <si>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</si>
  <si>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</si>
  <si>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</si>
  <si>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</si>
  <si>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</si>
  <si>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</si>
  <si>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</si>
  <si>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</si>
  <si>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</si>
  <si>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</si>
  <si>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</si>
  <si>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</si>
  <si>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</si>
  <si>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</si>
  <si>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</si>
  <si>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</si>
  <si>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</si>
  <si>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</si>
  <si>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</si>
  <si>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</si>
  <si>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</si>
  <si>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</si>
  <si>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</si>
  <si>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</si>
  <si>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</si>
  <si>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</si>
  <si>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</si>
  <si>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</si>
  <si>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</si>
  <si>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</si>
  <si>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</si>
  <si>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</si>
  <si>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</si>
  <si>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</si>
  <si>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</si>
  <si>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</si>
  <si>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</si>
  <si>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</si>
  <si>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</si>
  <si>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</si>
  <si>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</si>
  <si>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</si>
  <si>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</si>
  <si>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</si>
  <si>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</si>
  <si>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</si>
  <si>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</si>
  <si>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</si>
  <si>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</si>
  <si>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</si>
  <si>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</si>
  <si>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</si>
  <si>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</si>
  <si>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</si>
  <si>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</si>
  <si>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</si>
  <si>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</si>
  <si>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</si>
  <si>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</si>
  <si>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</si>
  <si>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</si>
  <si>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</si>
  <si>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</si>
  <si>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De acuerdo con lo informado vía telefónica del 08/02 y la generación ejecutada de la semana N°05. La CT OLLEROS CC1X1 tiene una limitación de generación por efecto de la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</si>
  <si>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</si>
  <si>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</si>
  <si>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</si>
  <si>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</si>
  <si>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</si>
  <si>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</si>
  <si>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</si>
  <si>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</si>
  <si>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</si>
  <si>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</si>
  <si>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</si>
  <si>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</si>
  <si>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</si>
  <si>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</si>
  <si>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</si>
  <si>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</si>
  <si>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</si>
  <si>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</si>
  <si>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</si>
  <si>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</si>
  <si>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16/02/2026 07:02</t>
  </si>
  <si>
    <t>16/02/2026 16:43</t>
  </si>
  <si>
    <t>Inspeccion Anual en LLTT</t>
  </si>
  <si>
    <t>P</t>
  </si>
  <si>
    <t>E/S</t>
  </si>
  <si>
    <t>N</t>
  </si>
  <si>
    <t xml:space="preserve">PREV.     </t>
  </si>
  <si>
    <t>T</t>
  </si>
  <si>
    <t>OCONA</t>
  </si>
  <si>
    <t>INT-5450</t>
  </si>
  <si>
    <t>16/02/2026 00:00</t>
  </si>
  <si>
    <t>17/02/2026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</si>
  <si>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</si>
  <si>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</si>
  <si>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</si>
  <si>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</si>
  <si>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</si>
  <si>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</si>
  <si>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por falla en el equipo.</t>
  </si>
  <si>
    <t>F/S</t>
  </si>
  <si>
    <t>BARRA B_500KV</t>
  </si>
  <si>
    <t>16/02/2026 07:32</t>
  </si>
  <si>
    <t>16/02/2026 16:59</t>
  </si>
  <si>
    <t>Renovacion de siliconado en Barra B.</t>
  </si>
  <si>
    <t>Indisponible por Mantenimiento correctivo en SBB-5371.</t>
  </si>
  <si>
    <t>16/02/2026 07:34</t>
  </si>
  <si>
    <t>Mantenimiento correctivo en Seccionador SBB-5371. Se requiere Barra  B  500kV F/S.</t>
  </si>
  <si>
    <t xml:space="preserve">CORR.     </t>
  </si>
  <si>
    <t>ATN 2 S.A.</t>
  </si>
  <si>
    <t>COTARUSE - LAS BAMBAS</t>
  </si>
  <si>
    <t>L-2055</t>
  </si>
  <si>
    <t>16/02/2026 08:13</t>
  </si>
  <si>
    <t>16/02/2026 17:32</t>
  </si>
  <si>
    <t>Inspeccion anual de linea L-2055.</t>
  </si>
  <si>
    <t>L-2056</t>
  </si>
  <si>
    <t>Inspeccion anual de linea L-2056.</t>
  </si>
  <si>
    <t>ATN S.A.</t>
  </si>
  <si>
    <t>KIMAN AYLLU</t>
  </si>
  <si>
    <t>AUT-501</t>
  </si>
  <si>
    <t>Restriccion Operativa en el circuito de control de cambiador de tap s del AUT-501</t>
  </si>
  <si>
    <t>KIMAN AYLLU - LA RAMADA</t>
  </si>
  <si>
    <t>L-2272</t>
  </si>
  <si>
    <t>16/02/2026 07:40</t>
  </si>
  <si>
    <t>16/02/2026 17:30</t>
  </si>
  <si>
    <t>Inspeccion por lluvias y huaicos.</t>
  </si>
  <si>
    <t>L-2274</t>
  </si>
  <si>
    <t>16/02/2026 12:40</t>
  </si>
  <si>
    <t>16/02/2026 13:42</t>
  </si>
  <si>
    <t>Desconexion por falla SAR, la unidad se encontraba con 43.1MW - Causa en investigacion.</t>
  </si>
  <si>
    <t>F</t>
  </si>
  <si>
    <t>G</t>
  </si>
  <si>
    <t>CALLAHUANCA (CNS)</t>
  </si>
  <si>
    <t>S.E.</t>
  </si>
  <si>
    <t>RELE DIFERENCIAL DE BARRAS DE CALLAHUANCA 220KV INOPERATIVO</t>
  </si>
  <si>
    <t>CHARCANI II</t>
  </si>
  <si>
    <t>Revision, evaluacion y correccion de la oscilacion y juego axial en el eje de la turbina</t>
  </si>
  <si>
    <t>CHARCANI IV</t>
  </si>
  <si>
    <t>FS Fuerza mayor, ingreso de huaico a central</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</si>
  <si>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</si>
  <si>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</si>
  <si>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</si>
  <si>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</si>
  <si>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</si>
  <si>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</si>
  <si>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</si>
  <si>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</si>
  <si>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</si>
  <si>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01 -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</si>
  <si>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</si>
  <si>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</si>
  <si>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</si>
  <si>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</si>
  <si>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</si>
  <si>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</si>
  <si>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ELECTRO ORIENTE</t>
  </si>
  <si>
    <t>NUEVA JAEN</t>
  </si>
  <si>
    <t>TPA014</t>
  </si>
  <si>
    <t>Energizado por pruebas previo a su integracion.</t>
  </si>
  <si>
    <t>PRUEBA</t>
  </si>
  <si>
    <t>CAMPO ARMI?O</t>
  </si>
  <si>
    <t>Proteccion diferencial 87B en SECA fuera de servicio.</t>
  </si>
  <si>
    <t>RESERVA FRIA DE GENERACION TALARA</t>
  </si>
  <si>
    <t>TG5</t>
  </si>
  <si>
    <t>Inspeccion Mayor de combustores.</t>
  </si>
  <si>
    <t>CHILCA 1</t>
  </si>
  <si>
    <t>TV</t>
  </si>
  <si>
    <t>MANTENIMIENTO ANUAL DE UNIDAD Y SISTEMAS AUXILIARES</t>
  </si>
  <si>
    <t>EXPANSION INTIPAMPA</t>
  </si>
  <si>
    <t>Pruebas operativas</t>
  </si>
  <si>
    <t>ILO 2</t>
  </si>
  <si>
    <t>CL-2027</t>
  </si>
  <si>
    <t>16/02/2026 07:43</t>
  </si>
  <si>
    <t>16/02/2026 16:36</t>
  </si>
  <si>
    <t>LAVADO Y LIMPIEZA 6M DE AISLADORES CELDA L-2027 SE ILO2. LIMPIEZA DE COMPARTIMIENTOS GIS Y TABLEROS DE CONTROL LOCAL</t>
  </si>
  <si>
    <t>ILO 2 - MOQUEGUA</t>
  </si>
  <si>
    <t>L-2027</t>
  </si>
  <si>
    <t>LAVADO 6M (T001 A T005)  (T006 A T019)  DE AISLADORES L-2027</t>
  </si>
  <si>
    <t>PUNTA LOMITAS</t>
  </si>
  <si>
    <t>CENTRAL PUNTA LOMITAS: 05 WTG FUERA DE SERVICIO POR REPARACION DE FALLAS MAYORES</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</si>
  <si>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</si>
  <si>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</si>
  <si>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</si>
  <si>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</si>
  <si>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</si>
  <si>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</si>
  <si>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</si>
  <si>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</si>
  <si>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TR-TV10</t>
  </si>
  <si>
    <t>16/02/2026 17:42</t>
  </si>
  <si>
    <t>16/02/2026 17:46</t>
  </si>
  <si>
    <t>Energizacion del TR-TV10. Indisponible por mantenimiento anual de BOP y boroscopia de turbinas.</t>
  </si>
  <si>
    <t>GR PAINO SOCIEDAD ANONIMA CERRADA</t>
  </si>
  <si>
    <t>DUNA HUAMBOS</t>
  </si>
  <si>
    <t>BC 034</t>
  </si>
  <si>
    <t>TODO EL BANCO DE CONDENSADORES INDISPONIBLE POR FALLA EN CABLE DE ALIMENTACION 34.5 kV</t>
  </si>
  <si>
    <t>GR TARUCA SOCIEDAD ANONIMA CERRADA</t>
  </si>
  <si>
    <t xml:space="preserve">CENTRAL EOLICA DUNA                                                                                 </t>
  </si>
  <si>
    <t>Indisponibilidad de aerogeneradores D1, D2 y D3 debido a correctivo.</t>
  </si>
  <si>
    <t>HIDRANDINA</t>
  </si>
  <si>
    <t>CHIMBOTE 1 - CHIMBOTE NORTE</t>
  </si>
  <si>
    <t>L-1108</t>
  </si>
  <si>
    <t>16/02/2026 06:00</t>
  </si>
  <si>
    <t>16/02/2026 14:00</t>
  </si>
  <si>
    <t>Mantenimiento Preventivo: Hidrolavado de cadena de aisladores en LT L-1108.</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</si>
  <si>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</si>
  <si>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</si>
  <si>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</si>
  <si>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</si>
  <si>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</si>
  <si>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</si>
  <si>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</si>
  <si>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</si>
  <si>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</si>
  <si>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</si>
  <si>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SUNNY EXPANSION</t>
  </si>
  <si>
    <t>S.E. SUNNY EXPANSIÓN</t>
  </si>
  <si>
    <t>Circuitos en 33 kV de la CS Sunny Expansion energizados (con inyeccion de generacion por pruebas)</t>
  </si>
  <si>
    <t>TP-F03</t>
  </si>
  <si>
    <t>Energizado por pruebas. (con inyeccion de generacion por pruebas)</t>
  </si>
  <si>
    <t>16/02/2026 08:04</t>
  </si>
  <si>
    <t>16/02/2026 15:59</t>
  </si>
  <si>
    <t>Pruebas de puesta en servicio de la CS Sunny Expansion</t>
  </si>
  <si>
    <t>LINEAS ANDINAS SECUNDARIAS S.A.C.</t>
  </si>
  <si>
    <t>PARAMONGA N. - PARAMONGA E.</t>
  </si>
  <si>
    <t>L-1101</t>
  </si>
  <si>
    <t>LINEA EN BAIPAS CON LA L-1102 PARA ALIMENTAR LAS CARGAS DE LA SE CAHUA Y PONER LA CH CAHUA EN SERVICIO PARA EL SISTEMA.</t>
  </si>
  <si>
    <t>LUZ DEL SUR</t>
  </si>
  <si>
    <t>BALNEARIOS</t>
  </si>
  <si>
    <t>TR-4</t>
  </si>
  <si>
    <t>16/02/2026 05:45</t>
  </si>
  <si>
    <t>16/02/2026 16:46</t>
  </si>
  <si>
    <t>MANTENIMIENTO DEL TRA4 220/60KV</t>
  </si>
  <si>
    <t>MINERA ANTAMINA</t>
  </si>
  <si>
    <t>ANTAMINA</t>
  </si>
  <si>
    <t>T - 2</t>
  </si>
  <si>
    <t>Por Condicion de Operacion</t>
  </si>
  <si>
    <t>MINERA BUENAVENTURA</t>
  </si>
  <si>
    <t>UCHUCCHACUA</t>
  </si>
  <si>
    <t>TP-385</t>
  </si>
  <si>
    <t>16/02/2026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</si>
  <si>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</si>
  <si>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</si>
  <si>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</si>
  <si>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</si>
  <si>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</si>
  <si>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ORAZUL ENERGY PERU</t>
  </si>
  <si>
    <t>CA?ON DEL PATO</t>
  </si>
  <si>
    <t>16/02/2026 10:04</t>
  </si>
  <si>
    <t>MANTENIMIENTO CORRECTIVO</t>
  </si>
  <si>
    <t>16/02/2026 10:16</t>
  </si>
  <si>
    <t>Pruebas operativas previo a declarar disponible la unidad.</t>
  </si>
  <si>
    <t>CARHUAQUERO</t>
  </si>
  <si>
    <t>16/02/2026 03:37</t>
  </si>
  <si>
    <t>Parada controlada por concentracion de solidos mayores a 15 g/L.</t>
  </si>
  <si>
    <t>16/02/2026 01:51</t>
  </si>
  <si>
    <t>LIMPIEZA DE INTERCAMBIADOR DE CALOR EPOCA DE AVENIDA</t>
  </si>
  <si>
    <t>CH HER 1</t>
  </si>
  <si>
    <t xml:space="preserve">CENTRAL                  </t>
  </si>
  <si>
    <t>16/02/2026 21:48</t>
  </si>
  <si>
    <t>INDISPONIBLE POR FALTA DE RECURSO POR PARADA DE CH HUAMPANI POR SOLIDOS</t>
  </si>
  <si>
    <t>HUAMPANI</t>
  </si>
  <si>
    <t>TOMA CHOSICA</t>
  </si>
  <si>
    <t>16/02/2026 20:52</t>
  </si>
  <si>
    <t>INDISPONIBLE POR ALTA CONCENTRACION DE SOLIDOS EN EL RIO &gt;10.0 g/l y 93.8 m3/s</t>
  </si>
  <si>
    <t>16/02/2026 22:07</t>
  </si>
  <si>
    <t>HUINCO</t>
  </si>
  <si>
    <t>TOMA SHEQUE</t>
  </si>
  <si>
    <t>16/02/2026 20:50</t>
  </si>
  <si>
    <t>16/02/2026 21:55</t>
  </si>
  <si>
    <t>INDISPONIBLE POR ALTA CONCENTRACION DE SOLIDOS &gt; 7.5 g/l y Q=35 m3/s</t>
  </si>
  <si>
    <t>MATUCANA</t>
  </si>
  <si>
    <t>TOMA TAMBORAQUE</t>
  </si>
  <si>
    <t>16/02/2026 20:55</t>
  </si>
  <si>
    <t>16/02/2026 22:35</t>
  </si>
  <si>
    <t>INDISPONIBLE POR ALTA CONCENTRACION DE SOLIDOS &gt;7.0 g/l y 42.2 m3/s</t>
  </si>
  <si>
    <t>VENTANILLA</t>
  </si>
  <si>
    <t xml:space="preserve">TV             </t>
  </si>
  <si>
    <t>16/02/2026 01:42</t>
  </si>
  <si>
    <t>TRIP DE UNIDAD CON 110 MW DURANTE EL PROCESO DE DESACOPLE DE LA UNIDAD TG4, NIVEL ALTO DEL DOMO, CAUSAS EN INVESTIGACION.</t>
  </si>
  <si>
    <t>16/02/2026 00:14</t>
  </si>
  <si>
    <t>MANTENIMIENTO DE TRANSFORMADOR DE POTENCIA</t>
  </si>
  <si>
    <t>MAJOR INSPECTION MODIFICADA + INSPECCION MENOR DE GENERADOR</t>
  </si>
  <si>
    <t>MANTENIMIENTO DE BESS</t>
  </si>
  <si>
    <t>BESS-VENTANILLA</t>
  </si>
  <si>
    <t>16/02/2026 06:10</t>
  </si>
  <si>
    <t>TR4-220/16 kV</t>
  </si>
  <si>
    <t>PETRAMAS</t>
  </si>
  <si>
    <t>DO?A CATALINA</t>
  </si>
  <si>
    <t>16/02/2026 06:07</t>
  </si>
  <si>
    <t>16/02/2026 06:58</t>
  </si>
  <si>
    <t>FUERA DE SERVICIO DEL SOPLADOR BL-303.PARA REALIZAR PRUEBAS CON EL SOPLADOR BL-304.</t>
  </si>
  <si>
    <t>16/02/2026 06:59</t>
  </si>
  <si>
    <t>16/02/2026 07:00</t>
  </si>
  <si>
    <t>16/02/2026 08:30</t>
  </si>
  <si>
    <t>PRUEBAS CON CARGA DEL SOPLADOR BL-304</t>
  </si>
  <si>
    <t>16/02/2026 08:38</t>
  </si>
  <si>
    <t>16/02/2026 17:15</t>
  </si>
  <si>
    <t>MANTENIMIENTO DE 45500 HRS</t>
  </si>
  <si>
    <t>16/02/2026 08:39</t>
  </si>
  <si>
    <t>16/02/2026 17:16</t>
  </si>
  <si>
    <t>MANTENIMIENTO DE 43250 HRS</t>
  </si>
  <si>
    <t>HUAYCOLORO</t>
  </si>
  <si>
    <t>16/02/2026 06:13</t>
  </si>
  <si>
    <t>16/02/2026 15:48</t>
  </si>
  <si>
    <t>MANTENIMIENTO DE 98250 HRS</t>
  </si>
  <si>
    <t>16/02/2026 06:19</t>
  </si>
  <si>
    <t>16/02/2026 16:14</t>
  </si>
  <si>
    <t>MANTENIMIENTO DE 97750 HRS</t>
  </si>
  <si>
    <t>16/02/2026 15:53</t>
  </si>
  <si>
    <t>MANTENIMIENTO DE 96500 HRS</t>
  </si>
  <si>
    <t>LA GRINGA V</t>
  </si>
  <si>
    <t>REACONDICIONAMIENTO GENERAL DEL GE (COMPLETO) /MANTENIMIENTO DE RADIADOR</t>
  </si>
  <si>
    <t>16/02/2026 06:08</t>
  </si>
  <si>
    <t>16/02/2026 08:41</t>
  </si>
  <si>
    <t>MANTENIMEINTO DE 62000 HRS</t>
  </si>
  <si>
    <t>PLUZ ENERGIA PERU S.A.A.</t>
  </si>
  <si>
    <t>BARSI</t>
  </si>
  <si>
    <t>K  TR2 220/60</t>
  </si>
  <si>
    <t>16/02/2026 02:00</t>
  </si>
  <si>
    <t>MANTENIMIENTO SUPERESTRUCTURA 220 KV.</t>
  </si>
  <si>
    <t>ST A 220 kV</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</si>
  <si>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</si>
  <si>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</si>
  <si>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</si>
  <si>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</si>
  <si>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</si>
  <si>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</si>
  <si>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</si>
  <si>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</si>
  <si>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</si>
  <si>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DE DOBLE BARRA INVERTIDA DEBIDO A QUE EL SB-8225 DE LA CELDA DE ENLACE ESTA AGARROTADO.</t>
  </si>
  <si>
    <t>GUADALUPE</t>
  </si>
  <si>
    <t>16/02/2026 09:55</t>
  </si>
  <si>
    <t>16/02/2026 15:15</t>
  </si>
  <si>
    <t>MP 3A LIMPIEZA DE SERVIDORES, ACTIVIDAD CON PERDIDA DE SUPERVISION. (R0123758)</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</si>
  <si>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</si>
  <si>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</si>
  <si>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</si>
  <si>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</si>
  <si>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</si>
  <si>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</si>
  <si>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</si>
  <si>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</si>
  <si>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</si>
  <si>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</si>
  <si>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</si>
  <si>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</si>
  <si>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</si>
  <si>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</si>
  <si>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</si>
  <si>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BARRA- A 220</t>
  </si>
  <si>
    <t>16/02/2026 08:00</t>
  </si>
  <si>
    <t>16/02/2026 16:00</t>
  </si>
  <si>
    <t>MP 6A LUBRICACION Y PRUEBAS A SECCIONADORES DE BARRA. (R0123966)</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</si>
  <si>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</si>
  <si>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</si>
  <si>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</si>
  <si>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</si>
  <si>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</si>
  <si>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(CAMBIO DE CONDUCTOR EN TRAMO T-1 A T-68). DE 08:00 A 16:00 HRS SE REQUIERE COLOCAR TIERRAS FRANCAS EN AMBOS EXTREMOS POR TRABAJOS DE MANTENIMIENTO.</t>
  </si>
  <si>
    <t>POA: CAMBIO DE CONDUCTOR DE TORRES T-1 A T-68, ACTIVIDAD CON CORTE CONTINUO, REQUIERE L-2215 CON RECIERRES DESHABILITADOS. (R0118678)</t>
  </si>
  <si>
    <t>16/02/2026 17:00</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</si>
  <si>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</si>
  <si>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</si>
  <si>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</si>
  <si>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</si>
  <si>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</si>
  <si>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</si>
  <si>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</si>
  <si>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</si>
  <si>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</si>
  <si>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</si>
  <si>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</si>
  <si>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</si>
  <si>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</si>
  <si>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</si>
  <si>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</si>
  <si>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</si>
  <si>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</si>
  <si>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</si>
  <si>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16/02/2026 10:00</t>
  </si>
  <si>
    <t>TSA26 FUERA DE SERVICIO: LIMPIEZA DE AISLAMIENTO DEL TRANSFORMADOR DE SERVICIOS AUXILIARES. REQUIERE SVC-1 FUERA DE SERVICIO. (R0127826)</t>
  </si>
  <si>
    <t>FUERA DE SERVICIO DEBIDO A TRABAJOS EN EL TRANSFORMADOR DE SERVICIOS AUXILIARES. (R0127826)</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</si>
  <si>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</si>
  <si>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</si>
  <si>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</si>
  <si>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</si>
  <si>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</si>
  <si>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</si>
  <si>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</si>
  <si>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Queda indisponible por falla en la celda auxiliar N°3</t>
  </si>
  <si>
    <t>PARAMONGA E. - CAHUA</t>
  </si>
  <si>
    <t>L-1033</t>
  </si>
  <si>
    <t>LINEA INDISPONIBLE DESDE SE CAHUA A SE PARAMONGA EXISTENTE.</t>
  </si>
  <si>
    <t>L-1102</t>
  </si>
  <si>
    <t>LINEA EN SERVICIO EN CONDICION DE BAIPAS CON LA LINEA L-1101</t>
  </si>
  <si>
    <t>SANTO DOMINGO DE LOS OLLEROS</t>
  </si>
  <si>
    <t>16/02/2026 11:00</t>
  </si>
  <si>
    <t>16/02/2026 13:57</t>
  </si>
  <si>
    <t>Prueba de validacion completa equipo CEMS (NOx y O2) en modo ciclo combinado segun perfil.</t>
  </si>
  <si>
    <t>Disponibilidad de 19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</si>
  <si>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</si>
  <si>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</si>
  <si>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</si>
  <si>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</si>
  <si>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</si>
  <si>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</si>
  <si>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</si>
  <si>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</si>
  <si>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</si>
  <si>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</si>
  <si>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</si>
  <si>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T73-523</t>
  </si>
  <si>
    <t>16/02/2026 08:15</t>
  </si>
  <si>
    <t>16/02/2026 16:15</t>
  </si>
  <si>
    <t>CORRECCION DE FUGA DE ACEITE EN TRANSFORMADOR. (R0126993)</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</si>
  <si>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</si>
  <si>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</si>
  <si>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</si>
  <si>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</si>
  <si>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</si>
  <si>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BARRA A 500kV</t>
  </si>
  <si>
    <t>16/02/2026 08:40</t>
  </si>
  <si>
    <t>16/02/2026 16:05</t>
  </si>
  <si>
    <t>CAMBIO DE AISLADORES EN CADENA ANCLAJE  V  Y SIMPLE POR EFLUVIOS DE GRADO 3. SILICONADO A EQUIPOS DE BARRA. (R0126956)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</si>
  <si>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</si>
  <si>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</si>
  <si>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</si>
  <si>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</si>
  <si>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</si>
  <si>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</si>
  <si>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</si>
  <si>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</si>
  <si>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</si>
  <si>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</si>
  <si>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</si>
  <si>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</si>
  <si>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</si>
  <si>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</si>
  <si>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</si>
  <si>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</si>
  <si>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</si>
  <si>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</si>
  <si>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</si>
  <si>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</si>
  <si>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</si>
  <si>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</si>
  <si>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</si>
  <si>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</si>
  <si>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</si>
  <si>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YARABAMBA 220 KV: PROTECCION 87B BLOQUEADO.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</si>
  <si>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</si>
  <si>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</si>
  <si>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</si>
  <si>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</si>
  <si>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</si>
  <si>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</si>
  <si>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</si>
  <si>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</si>
  <si>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</si>
  <si>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</si>
  <si>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</si>
  <si>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</si>
  <si>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</si>
  <si>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</si>
  <si>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</si>
  <si>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</si>
  <si>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</si>
  <si>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</si>
  <si>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</si>
  <si>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</si>
  <si>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</si>
  <si>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</si>
  <si>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</si>
  <si>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</si>
  <si>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</si>
  <si>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</si>
  <si>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</si>
  <si>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</si>
  <si>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</si>
  <si>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</si>
  <si>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</si>
  <si>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</si>
  <si>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</si>
  <si>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</si>
  <si>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</si>
  <si>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</si>
  <si>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</si>
  <si>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</si>
  <si>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</si>
  <si>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</si>
  <si>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</si>
  <si>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</si>
  <si>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</si>
  <si>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</si>
  <si>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</si>
  <si>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</si>
  <si>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</si>
  <si>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</si>
  <si>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</si>
  <si>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</si>
  <si>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</si>
  <si>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</si>
  <si>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</si>
  <si>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</si>
  <si>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</si>
  <si>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</si>
  <si>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</si>
  <si>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</si>
  <si>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</si>
  <si>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</si>
  <si>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</si>
  <si>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</si>
  <si>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</si>
  <si>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</si>
  <si>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</si>
  <si>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</si>
  <si>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</si>
  <si>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</si>
  <si>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</si>
  <si>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</si>
  <si>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</si>
  <si>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</si>
  <si>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</si>
  <si>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</si>
  <si>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</si>
  <si>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</si>
  <si>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</si>
  <si>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</si>
  <si>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</si>
  <si>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</si>
  <si>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</si>
  <si>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</si>
  <si>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</si>
  <si>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</si>
  <si>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</si>
  <si>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</si>
  <si>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</si>
  <si>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</si>
  <si>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</si>
  <si>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</si>
  <si>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</si>
  <si>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</si>
  <si>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</si>
  <si>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</si>
  <si>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</si>
  <si>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</si>
  <si>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</si>
  <si>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</si>
  <si>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</si>
  <si>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</si>
  <si>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</si>
  <si>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</si>
  <si>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</si>
  <si>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</si>
  <si>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</si>
  <si>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</si>
  <si>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</si>
  <si>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</si>
  <si>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</si>
  <si>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</si>
  <si>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</si>
  <si>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</si>
  <si>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</si>
  <si>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</si>
  <si>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</si>
  <si>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</si>
  <si>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</si>
  <si>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</si>
  <si>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</si>
  <si>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</si>
  <si>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</si>
  <si>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</si>
  <si>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</si>
  <si>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</si>
  <si>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</si>
  <si>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</si>
  <si>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</si>
  <si>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</si>
  <si>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</si>
  <si>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</si>
  <si>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</si>
  <si>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</si>
  <si>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</si>
  <si>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</si>
  <si>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</si>
  <si>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</si>
  <si>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</si>
  <si>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</si>
  <si>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</si>
  <si>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</si>
  <si>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</si>
  <si>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</si>
  <si>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</si>
  <si>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</si>
  <si>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</si>
  <si>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</si>
  <si>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</si>
  <si>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</si>
  <si>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</si>
  <si>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</si>
  <si>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</si>
  <si>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</si>
  <si>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</si>
  <si>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</si>
  <si>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</si>
  <si>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</si>
  <si>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</si>
  <si>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</si>
  <si>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</si>
  <si>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</si>
  <si>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</si>
  <si>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</si>
  <si>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</si>
  <si>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</si>
  <si>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</si>
  <si>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</si>
  <si>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</si>
  <si>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</si>
  <si>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</si>
  <si>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</si>
  <si>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</si>
  <si>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</si>
  <si>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</si>
  <si>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</si>
  <si>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</si>
  <si>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</si>
  <si>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</si>
  <si>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</si>
  <si>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</si>
  <si>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</si>
  <si>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</si>
  <si>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</si>
  <si>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</si>
  <si>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</si>
  <si>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</si>
  <si>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</si>
  <si>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</si>
  <si>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</si>
  <si>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</si>
  <si>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</si>
  <si>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</si>
  <si>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</si>
  <si>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</si>
  <si>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</si>
  <si>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</si>
  <si>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</si>
  <si>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</si>
  <si>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</si>
  <si>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</si>
  <si>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</si>
  <si>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</si>
  <si>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</si>
  <si>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</si>
  <si>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</si>
  <si>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</si>
  <si>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</si>
  <si>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</si>
  <si>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</si>
  <si>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</si>
  <si>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</si>
  <si>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</si>
  <si>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</si>
  <si>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</si>
  <si>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</si>
  <si>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</si>
  <si>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</si>
  <si>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</si>
  <si>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</si>
  <si>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</si>
  <si>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</si>
  <si>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</si>
  <si>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</si>
  <si>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</si>
  <si>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</si>
  <si>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</si>
  <si>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</si>
  <si>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</si>
  <si>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</si>
  <si>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</si>
  <si>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</si>
  <si>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</si>
  <si>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</si>
  <si>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</si>
  <si>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</si>
  <si>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</si>
  <si>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</si>
  <si>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</si>
  <si>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</si>
  <si>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</si>
  <si>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</si>
  <si>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</si>
  <si>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</si>
  <si>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</si>
  <si>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</si>
  <si>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</si>
  <si>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</si>
  <si>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</si>
  <si>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</si>
  <si>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</si>
  <si>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</si>
  <si>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</si>
  <si>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</si>
  <si>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</si>
  <si>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</si>
  <si>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</si>
  <si>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</si>
  <si>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</si>
  <si>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</si>
  <si>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</si>
  <si>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</si>
  <si>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</si>
  <si>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</si>
  <si>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</si>
  <si>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</si>
  <si>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</si>
  <si>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</si>
  <si>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</si>
  <si>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</si>
  <si>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</si>
  <si>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</si>
  <si>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</si>
  <si>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</si>
  <si>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</si>
  <si>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</si>
  <si>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</si>
  <si>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</si>
  <si>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</si>
  <si>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</si>
  <si>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</si>
  <si>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</si>
  <si>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</si>
  <si>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</si>
  <si>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</si>
  <si>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</si>
  <si>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</si>
  <si>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</si>
  <si>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</si>
  <si>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</si>
  <si>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</si>
  <si>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</si>
  <si>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</si>
  <si>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</si>
  <si>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</si>
  <si>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</si>
  <si>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</si>
  <si>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</si>
  <si>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</si>
  <si>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</si>
  <si>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</si>
  <si>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</si>
  <si>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</si>
  <si>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</si>
  <si>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</si>
  <si>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</si>
  <si>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</si>
  <si>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</si>
  <si>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</si>
  <si>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</si>
  <si>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</si>
  <si>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</si>
  <si>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</si>
  <si>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</si>
  <si>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</si>
  <si>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</si>
  <si>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</si>
  <si>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</si>
  <si>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</si>
  <si>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</si>
  <si>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</si>
  <si>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</si>
  <si>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</si>
  <si>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</si>
  <si>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</si>
  <si>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</si>
  <si>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</si>
  <si>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</si>
  <si>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</si>
  <si>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</si>
  <si>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</si>
  <si>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</si>
  <si>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</si>
  <si>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</si>
  <si>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</si>
  <si>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</si>
  <si>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</si>
  <si>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</si>
  <si>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</si>
  <si>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</si>
  <si>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</si>
  <si>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</si>
  <si>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</si>
  <si>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</si>
  <si>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</si>
  <si>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</si>
  <si>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</si>
  <si>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</si>
  <si>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</si>
  <si>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</si>
  <si>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</si>
  <si>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</si>
  <si>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</si>
  <si>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</si>
  <si>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</si>
  <si>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</si>
  <si>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</si>
  <si>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</si>
  <si>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</si>
  <si>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</si>
  <si>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</si>
  <si>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</si>
  <si>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</si>
  <si>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</si>
  <si>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</si>
  <si>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</si>
  <si>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</si>
  <si>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</si>
  <si>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</si>
  <si>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</si>
  <si>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</si>
  <si>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</si>
  <si>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</si>
  <si>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</si>
  <si>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</si>
  <si>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</si>
  <si>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</si>
  <si>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</si>
  <si>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</si>
  <si>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</si>
  <si>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</si>
  <si>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</si>
  <si>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</si>
  <si>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</si>
  <si>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</si>
  <si>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</si>
  <si>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</si>
  <si>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</si>
  <si>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</si>
  <si>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</si>
  <si>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</si>
  <si>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</si>
  <si>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</si>
  <si>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</si>
  <si>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</si>
  <si>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</si>
  <si>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</si>
  <si>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</si>
  <si>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</si>
  <si>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</si>
  <si>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</si>
  <si>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</si>
  <si>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</si>
  <si>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</si>
  <si>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</si>
  <si>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</si>
  <si>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</si>
  <si>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</si>
  <si>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</si>
  <si>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</si>
  <si>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</si>
  <si>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</si>
  <si>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</si>
  <si>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</si>
  <si>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</si>
  <si>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</si>
  <si>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</si>
  <si>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</si>
  <si>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</si>
  <si>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</si>
  <si>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</si>
  <si>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</si>
  <si>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</si>
  <si>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</si>
  <si>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</si>
  <si>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</si>
  <si>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</si>
  <si>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</si>
  <si>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</si>
  <si>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</si>
  <si>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</si>
  <si>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</si>
  <si>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</si>
  <si>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</si>
  <si>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</si>
  <si>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</si>
  <si>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</si>
  <si>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</si>
  <si>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</si>
  <si>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</si>
  <si>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</si>
  <si>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</si>
  <si>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</si>
  <si>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C.H. CALLAHUANCA</t>
  </si>
  <si>
    <t>C.H. HER 1</t>
  </si>
  <si>
    <t>C.H. HUAMPANI</t>
  </si>
  <si>
    <t>C.H. MATUCANA</t>
  </si>
  <si>
    <t>C.H. MOYOPAMPA</t>
  </si>
  <si>
    <t>C.H. SAN GABAN II</t>
  </si>
  <si>
    <t>PCH TUPURI</t>
  </si>
  <si>
    <t xml:space="preserve">SINERSA                                           </t>
  </si>
  <si>
    <t>C.H. CHANCAY</t>
  </si>
  <si>
    <t>C.H. POECHOS II</t>
  </si>
  <si>
    <t>C.H. RUCUY</t>
  </si>
  <si>
    <t>C.H. ARCATA</t>
  </si>
  <si>
    <t>C.H. CAHUA</t>
  </si>
  <si>
    <t>C.H. MALPASO</t>
  </si>
  <si>
    <t>C.H. YAUPI</t>
  </si>
  <si>
    <t>C.H. OROYA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</si>
  <si>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</si>
  <si>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</si>
  <si>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</si>
  <si>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</si>
  <si>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</si>
  <si>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</si>
  <si>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</si>
  <si>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</si>
  <si>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</si>
  <si>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</si>
  <si>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</si>
  <si>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</si>
  <si>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</si>
  <si>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</si>
  <si>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</si>
  <si>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</si>
  <si>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</si>
  <si>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</si>
  <si>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</si>
  <si>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</si>
  <si>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</si>
  <si>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</si>
  <si>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</si>
  <si>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</si>
  <si>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</si>
  <si>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</si>
  <si>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</si>
  <si>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</si>
  <si>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</si>
  <si>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</si>
  <si>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</si>
  <si>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</si>
  <si>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</si>
  <si>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</si>
  <si>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</si>
  <si>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</si>
  <si>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</si>
  <si>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</si>
  <si>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</si>
  <si>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</si>
  <si>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</si>
  <si>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</si>
  <si>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</si>
  <si>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</si>
  <si>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</si>
  <si>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</si>
  <si>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</si>
  <si>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</si>
  <si>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</si>
  <si>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</si>
  <si>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</si>
  <si>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</si>
  <si>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</si>
  <si>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</si>
  <si>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</si>
  <si>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</si>
  <si>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</si>
  <si>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</si>
  <si>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</si>
  <si>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</si>
  <si>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</si>
  <si>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</si>
  <si>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</si>
  <si>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</si>
  <si>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</si>
  <si>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</si>
  <si>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</si>
  <si>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</si>
  <si>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</si>
  <si>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</si>
  <si>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</si>
  <si>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</si>
  <si>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</si>
  <si>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</si>
  <si>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</si>
  <si>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</si>
  <si>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</si>
  <si>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</si>
  <si>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</si>
  <si>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</si>
  <si>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</si>
  <si>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</si>
  <si>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</si>
  <si>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</si>
  <si>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</si>
  <si>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</si>
  <si>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</si>
  <si>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</si>
  <si>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</si>
  <si>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Febrero del 2026 - lunes, 16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</si>
  <si>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</si>
  <si>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</si>
  <si>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</si>
  <si>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</si>
  <si>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</si>
  <si>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</si>
  <si>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</si>
  <si>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</si>
  <si>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</si>
  <si>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</si>
  <si>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</si>
  <si>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</si>
  <si>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</si>
  <si>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</si>
  <si>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</si>
  <si>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</si>
  <si>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</si>
  <si>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</si>
  <si>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</si>
  <si>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</si>
  <si>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</si>
  <si>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</si>
  <si>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</si>
  <si>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</si>
  <si>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</si>
  <si>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</si>
  <si>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</si>
  <si>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</si>
  <si>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</si>
  <si>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</si>
  <si>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</si>
  <si>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</si>
  <si>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</si>
  <si>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</si>
  <si>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</si>
  <si>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</si>
  <si>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</si>
  <si>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</si>
  <si>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</si>
  <si>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</si>
  <si>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</si>
  <si>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</si>
  <si>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</si>
  <si>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</si>
  <si>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</si>
  <si>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</si>
  <si>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</si>
  <si>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</si>
  <si>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</si>
  <si>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</si>
  <si>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</si>
  <si>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</si>
  <si>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</si>
  <si>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</si>
  <si>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</si>
  <si>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</si>
  <si>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</si>
  <si>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</si>
  <si>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</si>
  <si>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</si>
  <si>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C.T. SANTA ROSA II</t>
  </si>
  <si>
    <t>TG8</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</si>
  <si>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</si>
  <si>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</si>
  <si>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</si>
  <si>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</si>
  <si>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</si>
  <si>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</si>
  <si>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</si>
  <si>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</si>
  <si>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</si>
  <si>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</si>
  <si>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</si>
  <si>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</si>
  <si>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</si>
  <si>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</si>
  <si>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</si>
  <si>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</si>
  <si>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</si>
  <si>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</si>
  <si>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</si>
  <si>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</si>
  <si>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</si>
  <si>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</si>
  <si>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</si>
  <si>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</si>
  <si>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</si>
  <si>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</si>
  <si>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</si>
  <si>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</si>
  <si>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</si>
  <si>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</si>
  <si>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</si>
  <si>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</si>
  <si>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</si>
  <si>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</si>
  <si>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</si>
  <si>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</si>
  <si>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</si>
  <si>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</si>
  <si>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</si>
  <si>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</si>
  <si>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</si>
  <si>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</si>
  <si>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</si>
  <si>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</si>
  <si>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</si>
  <si>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</si>
  <si>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</si>
  <si>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</si>
  <si>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</si>
  <si>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</si>
  <si>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</si>
  <si>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</si>
  <si>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</si>
  <si>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</si>
  <si>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</si>
  <si>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</si>
  <si>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</si>
  <si>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</si>
  <si>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</si>
  <si>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</si>
  <si>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</si>
  <si>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</si>
  <si>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</si>
  <si>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</si>
  <si>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</si>
  <si>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</si>
  <si>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</si>
  <si>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</si>
  <si>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</si>
  <si>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16/02/2026 00:00:00</t>
  </si>
  <si>
    <t>POR COGENERACION</t>
  </si>
  <si>
    <t>...</t>
  </si>
  <si>
    <t>MAPLE- BAGAZO</t>
  </si>
  <si>
    <t>SAN_JACINTO - BAGAZO</t>
  </si>
  <si>
    <t>AGROLMOS TV1 &amp; TV2 - BAGAZO</t>
  </si>
  <si>
    <t>CANA BRAVA TV1 &amp; TV2 - BAGAZO</t>
  </si>
  <si>
    <t>16/02/2026 04:53:00</t>
  </si>
  <si>
    <t>G-1</t>
  </si>
  <si>
    <t>CANA BRAVA TV1 - BAGAZO</t>
  </si>
  <si>
    <t>CASA GRANDE TV3 - BAGAZO</t>
  </si>
  <si>
    <t>16/02/2026 19:36:59</t>
  </si>
  <si>
    <t>CASA GRANDE TV1 &amp; TV3 - BAGAZO</t>
  </si>
  <si>
    <t>INDEPENDENCIA GAS</t>
  </si>
  <si>
    <t>16/02/2026 13:44:00</t>
  </si>
  <si>
    <t>16/02/2026 17:38:00</t>
  </si>
  <si>
    <t>16/02/2026 13:38:00</t>
  </si>
  <si>
    <t>POR POTENCIA O ENERGIA</t>
  </si>
  <si>
    <t>16/02/2026 17:49:00</t>
  </si>
  <si>
    <t>16/02/2026 17:38:01</t>
  </si>
  <si>
    <t>A MINIMA CARGA</t>
  </si>
  <si>
    <t>16/02/2026 18:50:00</t>
  </si>
  <si>
    <t>16/02/2026 18:44:00</t>
  </si>
  <si>
    <t>16/02/2026 23:54:00</t>
  </si>
  <si>
    <t>MALACAS1 TG6 - GAS</t>
  </si>
  <si>
    <t>16/02/2026 03:10:00</t>
  </si>
  <si>
    <t>16/02/2026 05:19:00</t>
  </si>
  <si>
    <t>CHILCA1 TG3 - GAS</t>
  </si>
  <si>
    <t>16/02/2026 08:50:00</t>
  </si>
  <si>
    <t>16/02/2026 09:57:00</t>
  </si>
  <si>
    <t>16/02/2026 08:29:00</t>
  </si>
  <si>
    <t>16/02/2026 18:01:00</t>
  </si>
  <si>
    <t>CHILCA1 TG2 - GAS</t>
  </si>
  <si>
    <t>16/02/2026 10:16:00</t>
  </si>
  <si>
    <t>16/02/2026 23:52:00</t>
  </si>
  <si>
    <t>A las 11:30 h, S/C generar a mínimo del 2do tramo.
A las 12:11 h, S/C generar a 120 MW.
A las 16:51 h, S/C generar a mínimo del 2do tramo.
A las 23:05 h, S/C generar a mínimo del 2do tramo.</t>
  </si>
  <si>
    <t>CHILCA1 TG1 - GAS</t>
  </si>
  <si>
    <t>16/02/2026 10:36:00</t>
  </si>
  <si>
    <t>16/02/2026 17:11:00</t>
  </si>
  <si>
    <t>16/02/2026 10:17:00</t>
  </si>
  <si>
    <t>16/02/2026 17:50:00</t>
  </si>
  <si>
    <t>16/02/2026 19:17:00</t>
  </si>
  <si>
    <t>16/02/2026 23:49:00</t>
  </si>
  <si>
    <t>16/02/2026 19:13:00</t>
  </si>
  <si>
    <t>16/02/2026 23:19:00</t>
  </si>
  <si>
    <t>CHILCA2 CCOMB TG41 - GAS</t>
  </si>
  <si>
    <t>16/02/2026 08:28:00</t>
  </si>
  <si>
    <t>CTNEPI TG41 - D2</t>
  </si>
  <si>
    <t>16/02/2026 16:12:00</t>
  </si>
  <si>
    <t>16/02/2026 18:57:00</t>
  </si>
  <si>
    <t>16/02/2026 15:31:00</t>
  </si>
  <si>
    <t>16/02/2026 18:36:00</t>
  </si>
  <si>
    <t>POR PRUEBAS ALEATORIAS PR-25</t>
  </si>
  <si>
    <t>PRUEBA EXITOSA Y COMPENSABLE. A las 16:36 h, alcanzó su máxima generación.</t>
  </si>
  <si>
    <t>REF_TALARA TV1 - NLH_RFG</t>
  </si>
  <si>
    <t>REF_TALARA TV2 - NLH_RFG</t>
  </si>
  <si>
    <t>KALLPA CCOMB TG1 &amp; TG2 &amp; TG3 - GAS</t>
  </si>
  <si>
    <t>16/02/2026 06:00:00</t>
  </si>
  <si>
    <t>16/02/2026 08:00:00</t>
  </si>
  <si>
    <t>POR RSF</t>
  </si>
  <si>
    <t>LAS FLORES CCOMB TG1 - GAS</t>
  </si>
  <si>
    <t>A las 01:57 h, S/C generar a mínimo del 2do tramo.</t>
  </si>
  <si>
    <t>A las 05:19 h, S/C generar al máximo de su 1er tramo.</t>
  </si>
  <si>
    <t>STA ROSA UTI5 - GAS</t>
  </si>
  <si>
    <t>16/02/2026 13:50:00</t>
  </si>
  <si>
    <t>16/02/2026 14:05:00</t>
  </si>
  <si>
    <t>16/02/2026 13:42:00</t>
  </si>
  <si>
    <t>UTI6</t>
  </si>
  <si>
    <t>STA ROSA UTI6 - GAS</t>
  </si>
  <si>
    <t>16/02/2026 20:50:00</t>
  </si>
  <si>
    <t>16/02/2026 20:44:00</t>
  </si>
  <si>
    <t>16/02/2026 20:01:00</t>
  </si>
  <si>
    <t>16/02/2026 19:55:00</t>
  </si>
  <si>
    <t>STA ROSA TG8 - GAS</t>
  </si>
  <si>
    <t>16/02/2026 14:09:00</t>
  </si>
  <si>
    <t>16/02/2026 21:18:00</t>
  </si>
  <si>
    <t>16/02/2026 22:49:00</t>
  </si>
  <si>
    <t>A las 21:28h, S/C generar a 150 MW.</t>
  </si>
  <si>
    <t>16/02/2026 23:09:00</t>
  </si>
  <si>
    <t>16/02/2026 22:55:00</t>
  </si>
  <si>
    <t>VENTANILLA TG3 - GAS</t>
  </si>
  <si>
    <t>16/02/2026 01:42:00</t>
  </si>
  <si>
    <t>VENTANILLA TG4 - GAS</t>
  </si>
  <si>
    <t>16/02/2026 00:14:00</t>
  </si>
  <si>
    <t>VENTANILLA CCOMB TG3 - GAS</t>
  </si>
  <si>
    <t>VENTANILLA CCOMB TG3 - GAS F.DIRECTO</t>
  </si>
  <si>
    <t>16/02/2026 17:08:00</t>
  </si>
  <si>
    <t>16/02/2026 21:27:00</t>
  </si>
  <si>
    <t>16/02/2026 23:22:00</t>
  </si>
  <si>
    <t>HUAYCOLORO - BIOGAS</t>
  </si>
  <si>
    <t>16/02/2026 06:19:00</t>
  </si>
  <si>
    <t>16/02/2026 06:01:00</t>
  </si>
  <si>
    <t>16/02/2026 15:48:00</t>
  </si>
  <si>
    <t>16/02/2026 15:45:00</t>
  </si>
  <si>
    <t>LA GRINGA V - BIOGAS</t>
  </si>
  <si>
    <t>16/02/2026 06:08:00</t>
  </si>
  <si>
    <t>16/02/2026 06:58:00</t>
  </si>
  <si>
    <t>16/02/2026 08:41:00</t>
  </si>
  <si>
    <t>16/02/2026 06:50:00</t>
  </si>
  <si>
    <t>16/02/2026 08:32:00</t>
  </si>
  <si>
    <t>DONA CATALINA  - BIOGAS</t>
  </si>
  <si>
    <t>16/02/2026 06:07:00</t>
  </si>
  <si>
    <t>16/02/2026 08:39:00</t>
  </si>
  <si>
    <t>16/02/2026 17:15:00</t>
  </si>
  <si>
    <t>16/02/2026 17:10:00</t>
  </si>
  <si>
    <t>CALLAO - BIOGAS</t>
  </si>
  <si>
    <t>OLLEROS CCOMB TG1 - GAS</t>
  </si>
  <si>
    <t>16/02/2026 02:28:00</t>
  </si>
  <si>
    <t>16/02/2026 05:27:00</t>
  </si>
  <si>
    <t>16/02/2026 07:04:00</t>
  </si>
  <si>
    <t>16/02/2026 07:37:00</t>
  </si>
  <si>
    <t>A las 10:03 h, C.T. Olleros baja por temperatura.</t>
  </si>
  <si>
    <t>Hora Inicio y Fin de Indisponibilidades de las Unidades de Generación SEIN</t>
  </si>
  <si>
    <t>Desconexión por falla SAR, la unidad se encontraba con 43.1MW - Causa en investigación.</t>
  </si>
  <si>
    <t>Revisión, evaluación y corrección de la oscilación y juego axial en el eje de la turbina</t>
  </si>
  <si>
    <t>MANTENIMIENTO ELECTROMECÁNICO 3 / MODERNIZACIÓN DE EQUIPAMIENTO DE REGULADOR AUTOMÁTICO DE VOLTAJE / SISTEMA DE EXCITACIÓN UNIDAD DE GENERACIÓN 01 - CENTRAL HIDROELÉCTRICA ARICOTA I</t>
  </si>
  <si>
    <t>Inspección Mayor de combustores.</t>
  </si>
  <si>
    <t>Indisponibilidad de las señales ICCP debido al mantenimiento de la central.</t>
  </si>
  <si>
    <t>Anual BOP e inspección boroscopica de turbinas</t>
  </si>
  <si>
    <t>CAÑÓN DEL PATO</t>
  </si>
  <si>
    <t>INDISPONIBLE POR FALTA DE RECURSO POR PARADA DE CH HUAMPANI POR SÓLIDOS</t>
  </si>
  <si>
    <t>HUAMPANÍ</t>
  </si>
  <si>
    <t>INDISPONIBLE POR ALTA CONCENTRACIÓN DE SÓLIDOS EN EL RIO &gt;10.0 g/l y 93.8 m3/s</t>
  </si>
  <si>
    <t>TRIP DE UNIDAD CON 110 MW DURANTE EL PROCESO DE DESACOPLE DE LA UNIDAD TG4, NIVEL ALTO DEL DOMO, CAUSAS EN INVESTIGACIÓN.</t>
  </si>
  <si>
    <t>MAJOR INSPECTION MODIFICADA + INSPECCIÓN MENOR DE GENERADOR</t>
  </si>
  <si>
    <t>DOÑA CATALINA</t>
  </si>
  <si>
    <t>EJECUTADO</t>
  </si>
  <si>
    <t>Lunes 16 de Febrero del 2026 / SEM N° 7</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</si>
  <si>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</si>
  <si>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</si>
  <si>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</si>
  <si>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</si>
  <si>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</si>
  <si>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</si>
  <si>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</si>
  <si>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</si>
  <si>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</si>
  <si>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</si>
  <si>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</si>
  <si>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</si>
  <si>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</si>
  <si>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</si>
  <si>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</si>
  <si>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</si>
  <si>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</si>
  <si>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</si>
  <si>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</si>
  <si>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</si>
  <si>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</si>
  <si>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</si>
  <si>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</si>
  <si>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</si>
  <si>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</si>
  <si>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</si>
  <si>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</si>
  <si>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</si>
  <si>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</si>
  <si>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</si>
  <si>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</si>
  <si>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</si>
  <si>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</si>
  <si>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</si>
  <si>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</si>
  <si>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</si>
  <si>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</si>
  <si>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</si>
  <si>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</si>
  <si>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</si>
  <si>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</si>
  <si>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</si>
  <si>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</si>
  <si>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</si>
  <si>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</si>
  <si>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</si>
  <si>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</si>
  <si>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</si>
  <si>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</si>
  <si>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</si>
  <si>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</si>
  <si>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</si>
  <si>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</si>
  <si>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</si>
  <si>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</si>
  <si>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</si>
  <si>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</si>
  <si>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</si>
  <si>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</si>
  <si>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</si>
  <si>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</si>
  <si>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</si>
  <si>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</si>
  <si>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</si>
  <si>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</si>
  <si>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</si>
  <si>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</si>
  <si>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</si>
  <si>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</si>
  <si>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</si>
  <si>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</si>
  <si>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</si>
  <si>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</si>
  <si>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</si>
  <si>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</si>
  <si>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</si>
  <si>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</si>
  <si>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</si>
  <si>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</si>
  <si>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</si>
  <si>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</si>
  <si>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</si>
  <si>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</si>
  <si>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</si>
  <si>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</si>
  <si>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</si>
  <si>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</si>
  <si>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</si>
  <si>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</si>
  <si>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</si>
  <si>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</si>
  <si>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</si>
  <si>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</si>
  <si>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</si>
  <si>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</si>
  <si>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</si>
  <si>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</si>
  <si>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</si>
  <si>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</si>
  <si>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</si>
  <si>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</si>
  <si>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</si>
  <si>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</si>
  <si>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</si>
  <si>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</si>
  <si>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</si>
  <si>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</si>
  <si>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</si>
  <si>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</si>
  <si>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</si>
  <si>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</si>
  <si>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</si>
  <si>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</si>
  <si>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</si>
  <si>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</si>
  <si>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5194359.92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</si>
  <si>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</si>
  <si>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</si>
  <si>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</si>
  <si>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</si>
  <si>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</si>
  <si>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</si>
  <si>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</si>
  <si>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</si>
  <si>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</si>
  <si>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</si>
  <si>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</si>
  <si>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</si>
  <si>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</si>
  <si>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</si>
  <si>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</si>
  <si>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</si>
  <si>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</si>
  <si>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</si>
  <si>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</si>
  <si>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</si>
  <si>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</si>
  <si>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</si>
  <si>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</si>
  <si>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</si>
  <si>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</si>
  <si>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</si>
  <si>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</si>
  <si>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</si>
  <si>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</si>
  <si>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</si>
  <si>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</si>
  <si>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</si>
  <si>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</si>
  <si>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</si>
  <si>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</si>
  <si>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</si>
  <si>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</si>
  <si>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</si>
  <si>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</si>
  <si>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</si>
  <si>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</si>
  <si>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</si>
  <si>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</si>
  <si>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</si>
  <si>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</si>
  <si>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</si>
  <si>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</si>
  <si>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</si>
  <si>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</si>
  <si>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</si>
  <si>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</si>
  <si>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</si>
  <si>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</si>
  <si>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</si>
  <si>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</si>
  <si>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</si>
  <si>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</si>
  <si>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</si>
  <si>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</si>
  <si>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</si>
  <si>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</si>
  <si>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</si>
  <si>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</si>
  <si>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</si>
  <si>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</si>
  <si>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</si>
  <si>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</si>
  <si>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</si>
  <si>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</si>
  <si>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</si>
  <si>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</si>
  <si>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</si>
  <si>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</si>
  <si>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</si>
  <si>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</si>
  <si>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</si>
  <si>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</si>
  <si>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</si>
  <si>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</si>
  <si>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</si>
  <si>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</si>
  <si>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</si>
  <si>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</si>
  <si>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</si>
  <si>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</si>
  <si>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</si>
  <si>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</si>
  <si>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</si>
  <si>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</si>
  <si>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</si>
  <si>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</si>
  <si>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</si>
  <si>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</si>
  <si>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</si>
  <si>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</si>
  <si>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</si>
  <si>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</si>
  <si>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</si>
  <si>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</si>
  <si>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</si>
  <si>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</si>
  <si>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</si>
  <si>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</si>
  <si>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</si>
  <si>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</si>
  <si>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</si>
  <si>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</si>
  <si>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</si>
  <si>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</si>
  <si>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</si>
  <si>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</si>
  <si>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</si>
  <si>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</si>
  <si>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</si>
  <si>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</si>
  <si>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</si>
  <si>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</si>
  <si>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</si>
  <si>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</si>
  <si>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</si>
  <si>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</si>
  <si>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</si>
  <si>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</si>
  <si>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</si>
  <si>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</si>
  <si>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</si>
  <si>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</si>
  <si>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</si>
  <si>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</si>
  <si>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</si>
  <si>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</si>
  <si>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</si>
  <si>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</si>
  <si>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</si>
  <si>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</si>
  <si>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20:00:00</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</si>
  <si>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</si>
  <si>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</si>
  <si>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</si>
  <si>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</si>
  <si>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</si>
  <si>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</si>
  <si>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</si>
  <si>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</si>
  <si>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</si>
  <si>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</si>
  <si>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</si>
  <si>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</si>
  <si>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</si>
  <si>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</si>
  <si>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</si>
  <si>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Disminución por variacion de temperatura.</t>
  </si>
  <si>
    <t>SIN CONSUMO DE COMBUSTIBLE DIESEL EN PLANTA.</t>
  </si>
  <si>
    <t>Reporte de Consumo de Combustibles</t>
  </si>
  <si>
    <t>CONSUMO DE COMBUSTIBLES - LÍQUIDO, SÓLIDO, GASEOSO</t>
  </si>
  <si>
    <t>MEDIDOR</t>
  </si>
  <si>
    <t>16/Feb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</si>
  <si>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</si>
  <si>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</si>
  <si>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</si>
  <si>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</si>
  <si>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</si>
  <si>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</si>
  <si>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</si>
  <si>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</si>
  <si>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</si>
  <si>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</si>
  <si>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</si>
  <si>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</si>
  <si>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</si>
  <si>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</si>
  <si>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</si>
  <si>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</si>
  <si>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</si>
  <si>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</si>
  <si>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</si>
  <si>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</si>
  <si>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</si>
  <si>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</si>
  <si>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</si>
  <si>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</si>
  <si>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</si>
  <si>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</si>
  <si>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</si>
  <si>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</si>
  <si>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</si>
  <si>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</si>
  <si>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</si>
  <si>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</si>
  <si>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</si>
  <si>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</si>
  <si>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</si>
  <si>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</si>
  <si>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</si>
  <si>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</si>
  <si>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</si>
  <si>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</si>
  <si>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</si>
  <si>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</si>
  <si>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</si>
  <si>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</si>
  <si>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</si>
  <si>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</si>
  <si>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</si>
  <si>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</si>
  <si>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</si>
  <si>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</si>
  <si>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</si>
  <si>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</si>
  <si>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</si>
  <si>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</si>
  <si>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</si>
  <si>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</si>
  <si>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</si>
  <si>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</si>
  <si>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</si>
  <si>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</si>
  <si>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</si>
  <si>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</si>
  <si>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</si>
  <si>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</si>
  <si>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</si>
  <si>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</si>
  <si>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</si>
  <si>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</si>
  <si>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</si>
  <si>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</si>
  <si>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</si>
  <si>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</si>
  <si>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</si>
  <si>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</si>
  <si>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</si>
  <si>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</si>
  <si>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16/02/2026 01:00</t>
  </si>
  <si>
    <t>16/02/2026 03:00</t>
  </si>
  <si>
    <t>16/02/2026 04:00</t>
  </si>
  <si>
    <t>16/02/2026 05:00</t>
  </si>
  <si>
    <t>16/02/2026 09:00</t>
  </si>
  <si>
    <t>16/02/2026 12:00</t>
  </si>
  <si>
    <t>16/02/2026 13:00</t>
  </si>
  <si>
    <t>16/02/2026 15:00</t>
  </si>
  <si>
    <t>16/02/2026 18:00</t>
  </si>
  <si>
    <t>16/02/2026 19:00</t>
  </si>
  <si>
    <t>16/02/2026 20:00</t>
  </si>
  <si>
    <t>16/02/2026 21:00</t>
  </si>
  <si>
    <t>16/02/2026 22:00</t>
  </si>
  <si>
    <t>16/02/2026 23:00</t>
  </si>
  <si>
    <t>TEMPERATURA AMBIENTE (ºC)</t>
  </si>
  <si>
    <t>Disponibilidad de Gas Natural de las Centrales Termoeléctricas</t>
  </si>
  <si>
    <t>GASEODUCTO</t>
  </si>
  <si>
    <t>VOLUMEN DE GAS (Mm3)</t>
  </si>
  <si>
    <t>INICIAL</t>
  </si>
  <si>
    <t>GASEODUCTO DE CAMISEA (EGESUR)</t>
  </si>
  <si>
    <t>17/02/2026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</si>
  <si>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</si>
  <si>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</si>
  <si>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</si>
  <si>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</si>
  <si>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</si>
  <si>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</si>
  <si>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</si>
  <si>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</si>
  <si>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</si>
  <si>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</si>
  <si>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</si>
  <si>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</si>
  <si>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</si>
  <si>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</si>
  <si>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</si>
  <si>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</si>
  <si>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</si>
  <si>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</si>
  <si>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</si>
  <si>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</si>
  <si>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</si>
  <si>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</si>
  <si>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</si>
  <si>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</si>
  <si>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</si>
  <si>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</si>
  <si>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</si>
  <si>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</si>
  <si>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</si>
  <si>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</si>
  <si>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</si>
  <si>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</si>
  <si>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</si>
  <si>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</si>
  <si>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</si>
  <si>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</si>
  <si>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</si>
  <si>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</si>
  <si>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</si>
  <si>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</si>
  <si>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</si>
  <si>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</si>
  <si>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</si>
  <si>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</si>
  <si>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</si>
  <si>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</si>
  <si>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</si>
  <si>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</si>
  <si>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</si>
  <si>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</si>
  <si>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</si>
  <si>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</si>
  <si>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</si>
  <si>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</si>
  <si>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</si>
  <si>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</si>
  <si>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</si>
  <si>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</si>
  <si>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</si>
  <si>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</si>
  <si>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</si>
  <si>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</si>
  <si>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</si>
  <si>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</si>
  <si>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</si>
  <si>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</si>
  <si>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</si>
  <si>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</si>
  <si>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</si>
  <si>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</si>
  <si>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</si>
  <si>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</si>
  <si>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</si>
  <si>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</si>
  <si>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</si>
  <si>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</si>
  <si>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</si>
  <si>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</si>
  <si>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</si>
  <si>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</si>
  <si>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</si>
  <si>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</si>
  <si>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</si>
  <si>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</si>
  <si>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</si>
  <si>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</si>
  <si>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</si>
  <si>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</si>
  <si>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</si>
  <si>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</si>
  <si>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</si>
  <si>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</si>
  <si>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</si>
  <si>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</si>
  <si>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</si>
  <si>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</si>
  <si>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</si>
  <si>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</si>
  <si>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</si>
  <si>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</si>
  <si>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</si>
  <si>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</si>
  <si>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</si>
  <si>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</si>
  <si>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</si>
  <si>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</si>
  <si>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</si>
  <si>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</si>
  <si>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</si>
  <si>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</si>
  <si>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</si>
  <si>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</si>
  <si>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</si>
  <si>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</si>
  <si>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</si>
  <si>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</si>
  <si>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</si>
  <si>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</si>
  <si>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</si>
  <si>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</si>
  <si>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</si>
  <si>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</si>
  <si>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</si>
  <si>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</si>
  <si>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</si>
  <si>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</si>
  <si>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</si>
  <si>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</si>
  <si>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</si>
  <si>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</si>
  <si>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</si>
  <si>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</si>
  <si>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</si>
  <si>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</si>
  <si>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</si>
  <si>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</si>
  <si>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</si>
  <si>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</si>
  <si>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</si>
  <si>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</si>
  <si>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</si>
  <si>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</si>
  <si>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</si>
  <si>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</si>
  <si>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</si>
  <si>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</si>
  <si>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</si>
  <si>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</si>
  <si>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</si>
  <si>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</si>
  <si>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</si>
  <si>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</si>
  <si>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</si>
  <si>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</si>
  <si>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</si>
  <si>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</si>
  <si>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</si>
  <si>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</si>
  <si>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</si>
  <si>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</si>
  <si>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</si>
  <si>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</si>
  <si>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</si>
  <si>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</si>
  <si>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</si>
  <si>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</si>
  <si>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</si>
  <si>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</si>
  <si>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</si>
  <si>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</si>
  <si>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</si>
  <si>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</si>
  <si>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</si>
  <si>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</si>
  <si>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</si>
  <si>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</si>
  <si>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</si>
  <si>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</si>
  <si>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</si>
  <si>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</si>
  <si>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</si>
  <si>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</si>
  <si>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</si>
  <si>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</si>
  <si>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</si>
  <si>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</si>
  <si>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</si>
  <si>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</si>
  <si>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</si>
  <si>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</si>
  <si>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</si>
  <si>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</si>
  <si>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</si>
  <si>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</si>
  <si>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</si>
  <si>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</si>
  <si>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</si>
  <si>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</si>
  <si>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</si>
  <si>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</si>
  <si>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</si>
  <si>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</si>
  <si>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</si>
  <si>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</si>
  <si>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</si>
  <si>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</si>
  <si>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</si>
  <si>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</si>
  <si>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</si>
  <si>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</si>
  <si>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</si>
  <si>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</si>
  <si>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</si>
  <si>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</si>
  <si>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</si>
  <si>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</si>
  <si>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</si>
  <si>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</si>
  <si>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</si>
  <si>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</si>
  <si>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</si>
  <si>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</si>
  <si>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</si>
  <si>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</si>
  <si>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</si>
  <si>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</si>
  <si>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</si>
  <si>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</si>
  <si>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</si>
  <si>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</si>
  <si>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</si>
  <si>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</si>
  <si>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</si>
  <si>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</si>
  <si>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</si>
  <si>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</si>
  <si>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</si>
  <si>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</si>
  <si>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</si>
  <si>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</si>
  <si>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</si>
  <si>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</si>
  <si>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</si>
  <si>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</si>
  <si>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</si>
  <si>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</si>
  <si>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</si>
  <si>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</si>
  <si>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</si>
  <si>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</si>
  <si>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</si>
  <si>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</si>
  <si>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</si>
  <si>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</si>
  <si>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</si>
  <si>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</si>
  <si>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</si>
  <si>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</si>
  <si>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</si>
  <si>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</si>
  <si>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</si>
  <si>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</si>
  <si>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</si>
  <si>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</si>
  <si>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</si>
  <si>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</si>
  <si>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</si>
  <si>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</si>
  <si>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</si>
  <si>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</si>
  <si>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</si>
  <si>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</si>
  <si>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</si>
  <si>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</si>
  <si>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</si>
  <si>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</si>
  <si>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</si>
  <si>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</si>
  <si>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</si>
  <si>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</si>
  <si>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</si>
  <si>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</si>
  <si>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</si>
  <si>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</si>
  <si>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</si>
  <si>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</si>
  <si>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</si>
  <si>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</si>
  <si>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</si>
  <si>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</si>
  <si>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</si>
  <si>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</si>
  <si>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</si>
  <si>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</si>
  <si>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</si>
  <si>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</si>
  <si>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</si>
  <si>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</si>
  <si>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</si>
  <si>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</si>
  <si>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</si>
  <si>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</si>
  <si>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</si>
  <si>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</si>
  <si>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</si>
  <si>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</si>
  <si>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</si>
  <si>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</si>
  <si>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</si>
  <si>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</si>
  <si>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</si>
  <si>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</si>
  <si>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</si>
  <si>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</si>
  <si>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</si>
  <si>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</si>
  <si>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</si>
  <si>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</si>
  <si>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</si>
  <si>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</si>
  <si>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</si>
  <si>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</si>
  <si>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</si>
  <si>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</si>
  <si>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</si>
  <si>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</si>
  <si>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</si>
  <si>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</si>
  <si>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</si>
  <si>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</si>
  <si>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</si>
  <si>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</si>
  <si>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</si>
  <si>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</si>
  <si>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</si>
  <si>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</si>
  <si>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</si>
  <si>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</si>
  <si>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</si>
  <si>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</si>
  <si>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</si>
  <si>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</si>
  <si>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</si>
  <si>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</si>
  <si>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</si>
  <si>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</si>
  <si>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</si>
  <si>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</si>
  <si>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</si>
  <si>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</si>
  <si>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</si>
  <si>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</si>
  <si>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</si>
  <si>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</si>
  <si>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</si>
  <si>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</si>
  <si>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</si>
  <si>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</si>
  <si>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</si>
  <si>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</si>
  <si>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</si>
  <si>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</si>
  <si>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</si>
  <si>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</si>
  <si>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</si>
  <si>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</si>
  <si>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</si>
  <si>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</si>
  <si>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</si>
  <si>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</si>
  <si>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</si>
  <si>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</si>
  <si>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</si>
  <si>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</si>
  <si>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</si>
  <si>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</si>
  <si>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</si>
  <si>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</si>
  <si>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</si>
  <si>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</si>
  <si>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</si>
  <si>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</si>
  <si>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</si>
  <si>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</si>
  <si>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</si>
  <si>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</si>
  <si>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</si>
  <si>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</si>
  <si>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</si>
  <si>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</si>
  <si>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</si>
  <si>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</si>
  <si>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</si>
  <si>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</si>
  <si>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</si>
  <si>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</si>
  <si>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</si>
  <si>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</si>
  <si>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</si>
  <si>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</si>
  <si>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</si>
  <si>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</si>
  <si>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</si>
  <si>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</si>
  <si>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</si>
  <si>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</si>
  <si>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</si>
  <si>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</si>
  <si>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</si>
  <si>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</si>
  <si>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</si>
  <si>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</si>
  <si>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</si>
  <si>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</si>
  <si>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</si>
  <si>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</si>
  <si>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</si>
  <si>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</si>
  <si>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</si>
  <si>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</si>
  <si>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</si>
  <si>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</si>
  <si>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</si>
  <si>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</si>
  <si>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</si>
  <si>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</si>
  <si>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</si>
  <si>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</si>
  <si>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</si>
  <si>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</si>
  <si>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</si>
  <si>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</si>
  <si>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</si>
  <si>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</si>
  <si>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</si>
  <si>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</si>
  <si>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</si>
  <si>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</si>
  <si>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</si>
  <si>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</si>
  <si>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</si>
  <si>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</si>
  <si>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</si>
  <si>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</si>
  <si>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</si>
  <si>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</si>
  <si>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</si>
  <si>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</si>
  <si>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</si>
  <si>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</si>
  <si>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</si>
  <si>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</si>
  <si>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</si>
  <si>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</si>
  <si>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</si>
  <si>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</si>
  <si>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</si>
  <si>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</si>
  <si>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</si>
  <si>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</si>
  <si>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</si>
  <si>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</si>
  <si>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</si>
  <si>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</si>
  <si>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</si>
  <si>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</si>
  <si>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</si>
  <si>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</si>
  <si>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</si>
  <si>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</si>
  <si>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</si>
  <si>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</si>
  <si>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</si>
  <si>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</si>
  <si>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</si>
  <si>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</si>
  <si>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</si>
  <si>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</si>
  <si>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</si>
  <si>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</si>
  <si>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</si>
  <si>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</si>
  <si>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</si>
  <si>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</si>
  <si>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</si>
  <si>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</si>
  <si>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</si>
  <si>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</si>
  <si>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</si>
  <si>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</si>
  <si>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</si>
  <si>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</si>
  <si>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</si>
  <si>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</si>
  <si>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</si>
  <si>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</si>
  <si>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</si>
  <si>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</si>
  <si>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</si>
  <si>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</si>
  <si>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</si>
  <si>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</si>
  <si>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</si>
  <si>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</si>
  <si>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</si>
  <si>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</si>
  <si>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</si>
  <si>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</si>
  <si>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</si>
  <si>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</si>
  <si>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</si>
  <si>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</si>
  <si>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</si>
  <si>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</si>
  <si>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</si>
  <si>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</si>
  <si>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</si>
  <si>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</si>
  <si>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</si>
  <si>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</si>
  <si>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</si>
  <si>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</si>
  <si>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</si>
  <si>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</si>
  <si>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</si>
  <si>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</si>
  <si>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</si>
  <si>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</si>
  <si>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</si>
  <si>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</si>
  <si>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</si>
  <si>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</si>
  <si>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</si>
  <si>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</si>
  <si>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</si>
  <si>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</si>
  <si>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</si>
  <si>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</si>
  <si>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</si>
  <si>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</si>
  <si>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</si>
  <si>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</si>
  <si>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</si>
  <si>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</si>
  <si>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</si>
  <si>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</si>
  <si>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</si>
  <si>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</si>
  <si>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</si>
  <si>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</si>
  <si>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</si>
  <si>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</si>
  <si>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</si>
  <si>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</si>
  <si>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</si>
  <si>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</si>
  <si>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</si>
  <si>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</si>
  <si>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</si>
  <si>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</si>
  <si>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</si>
  <si>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</si>
  <si>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</si>
  <si>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</si>
  <si>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</si>
  <si>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</si>
  <si>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</si>
  <si>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</si>
  <si>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</si>
  <si>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</si>
  <si>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</si>
  <si>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</si>
  <si>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</si>
  <si>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</si>
  <si>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</si>
  <si>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</si>
  <si>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</si>
  <si>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</si>
  <si>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</si>
  <si>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</si>
  <si>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</si>
  <si>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</si>
  <si>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</si>
  <si>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</si>
  <si>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</si>
  <si>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</si>
  <si>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</si>
  <si>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</si>
  <si>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</si>
  <si>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</si>
  <si>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</si>
  <si>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</si>
  <si>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</si>
  <si>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</si>
  <si>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</si>
  <si>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</si>
  <si>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</si>
  <si>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</si>
  <si>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</si>
  <si>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</si>
  <si>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</si>
  <si>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</si>
  <si>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</si>
  <si>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</si>
  <si>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</si>
  <si>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</si>
  <si>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</si>
  <si>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</si>
  <si>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</si>
  <si>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</si>
  <si>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</si>
  <si>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</si>
  <si>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</si>
  <si>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</si>
  <si>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</si>
  <si>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</si>
  <si>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</si>
  <si>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</si>
  <si>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</si>
  <si>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</si>
  <si>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</si>
  <si>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</si>
  <si>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</si>
  <si>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</si>
  <si>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</si>
  <si>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</si>
  <si>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</si>
  <si>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</si>
  <si>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</si>
  <si>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</si>
  <si>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</si>
  <si>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</si>
  <si>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</si>
  <si>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</si>
  <si>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</si>
  <si>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</si>
  <si>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</si>
  <si>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</si>
  <si>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</si>
  <si>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</si>
  <si>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</si>
  <si>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</si>
  <si>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</si>
  <si>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</si>
  <si>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</si>
  <si>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</si>
  <si>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L-2025</t>
  </si>
  <si>
    <t>L-2026</t>
  </si>
  <si>
    <t>ATR1</t>
  </si>
  <si>
    <t>ATR2</t>
  </si>
  <si>
    <t>L-2061</t>
  </si>
  <si>
    <t>L-2062</t>
  </si>
  <si>
    <t>L-2023</t>
  </si>
  <si>
    <t>L-2022</t>
  </si>
  <si>
    <t>L-1028</t>
  </si>
  <si>
    <t>L-1029</t>
  </si>
  <si>
    <t>L-2057</t>
  </si>
  <si>
    <t>MT1</t>
  </si>
  <si>
    <t>MT2</t>
  </si>
  <si>
    <t>L-2029</t>
  </si>
  <si>
    <t>L-2030</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</si>
  <si>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</si>
  <si>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</si>
  <si>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</si>
  <si>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</si>
  <si>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</si>
  <si>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</si>
  <si>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</si>
  <si>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</si>
  <si>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</si>
  <si>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</si>
  <si>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</si>
  <si>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</si>
  <si>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</si>
  <si>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</si>
  <si>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</si>
  <si>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</si>
  <si>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</si>
  <si>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</si>
  <si>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</si>
  <si>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</si>
  <si>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</si>
  <si>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</si>
  <si>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</si>
  <si>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</si>
  <si>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</si>
  <si>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</si>
  <si>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</si>
  <si>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</si>
  <si>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</si>
  <si>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</si>
  <si>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</si>
  <si>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</si>
  <si>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</si>
  <si>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</si>
  <si>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</si>
  <si>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</si>
  <si>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</si>
  <si>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</si>
  <si>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</si>
  <si>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</si>
  <si>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</si>
  <si>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</si>
  <si>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</si>
  <si>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</si>
  <si>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</si>
  <si>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</si>
  <si>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</si>
  <si>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</si>
  <si>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</si>
  <si>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</si>
  <si>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</si>
  <si>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</si>
  <si>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</si>
  <si>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</si>
  <si>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</si>
  <si>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</si>
  <si>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</si>
  <si>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</si>
  <si>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</si>
  <si>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</si>
  <si>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</si>
  <si>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</si>
  <si>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</si>
  <si>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</si>
  <si>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</si>
  <si>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</si>
  <si>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</si>
  <si>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</si>
  <si>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</si>
  <si>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</si>
  <si>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</si>
  <si>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</si>
  <si>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</si>
  <si>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</si>
  <si>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</si>
  <si>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</si>
  <si>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</si>
  <si>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</si>
  <si>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</si>
  <si>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</si>
  <si>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</si>
  <si>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</si>
  <si>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</si>
  <si>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</si>
  <si>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</si>
  <si>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</si>
  <si>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</si>
  <si>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</si>
  <si>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</si>
  <si>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</si>
  <si>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</si>
  <si>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</si>
  <si>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</si>
  <si>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</si>
  <si>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</si>
  <si>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</si>
  <si>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</si>
  <si>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</si>
  <si>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</si>
  <si>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</si>
  <si>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</si>
  <si>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</si>
  <si>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</si>
  <si>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</si>
  <si>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</si>
  <si>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</si>
  <si>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</si>
  <si>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</si>
  <si>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</si>
  <si>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</si>
  <si>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</si>
  <si>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</si>
  <si>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</si>
  <si>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</si>
  <si>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</si>
  <si>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</si>
  <si>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</si>
  <si>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</si>
  <si>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</si>
  <si>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</si>
  <si>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</si>
  <si>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</si>
  <si>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</si>
  <si>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</si>
  <si>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</si>
  <si>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</si>
  <si>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</si>
  <si>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</si>
  <si>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</si>
  <si>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</si>
  <si>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</si>
  <si>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</si>
  <si>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</si>
  <si>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</si>
  <si>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</si>
  <si>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</si>
  <si>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</si>
  <si>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</si>
  <si>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</si>
  <si>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</si>
  <si>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</si>
  <si>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</si>
  <si>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</si>
  <si>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</si>
  <si>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</si>
  <si>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</si>
  <si>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</si>
  <si>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</si>
  <si>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</si>
  <si>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</si>
  <si>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</si>
  <si>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</si>
  <si>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</si>
  <si>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</si>
  <si>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</si>
  <si>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</si>
  <si>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</si>
  <si>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</si>
  <si>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</si>
  <si>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</si>
  <si>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</si>
  <si>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</si>
  <si>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</si>
  <si>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</si>
  <si>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</si>
  <si>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</si>
  <si>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</si>
  <si>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</si>
  <si>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</si>
  <si>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</si>
  <si>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</si>
  <si>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</si>
  <si>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</si>
  <si>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</si>
  <si>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</si>
  <si>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</si>
  <si>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</si>
  <si>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</si>
  <si>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</si>
  <si>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</si>
  <si>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</si>
  <si>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</si>
  <si>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</si>
  <si>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</si>
  <si>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</si>
  <si>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</si>
  <si>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</si>
  <si>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</si>
  <si>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</si>
  <si>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</si>
  <si>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</si>
  <si>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</si>
  <si>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</si>
  <si>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</si>
  <si>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</si>
  <si>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</si>
  <si>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</si>
  <si>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</si>
  <si>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</si>
  <si>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</si>
  <si>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</si>
  <si>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</si>
  <si>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</si>
  <si>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</si>
  <si>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</si>
  <si>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</si>
  <si>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</si>
  <si>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</si>
  <si>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</si>
  <si>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</si>
  <si>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</si>
  <si>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</si>
  <si>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</si>
  <si>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</si>
  <si>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</si>
  <si>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</si>
  <si>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</si>
  <si>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</si>
  <si>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</si>
  <si>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</si>
  <si>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</si>
  <si>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</si>
  <si>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</si>
  <si>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</si>
  <si>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</si>
  <si>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</si>
  <si>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</si>
  <si>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</si>
  <si>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</si>
  <si>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</si>
  <si>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</si>
  <si>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</si>
  <si>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</si>
  <si>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</si>
  <si>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</si>
  <si>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</si>
  <si>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</si>
  <si>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</si>
  <si>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</si>
  <si>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</si>
  <si>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</si>
  <si>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</si>
  <si>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</si>
  <si>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</si>
  <si>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</si>
  <si>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</si>
  <si>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</si>
  <si>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</si>
  <si>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</si>
  <si>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</si>
  <si>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</si>
  <si>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</si>
  <si>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</si>
  <si>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</si>
  <si>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</si>
  <si>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</si>
  <si>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</si>
  <si>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</si>
  <si>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</si>
  <si>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</si>
  <si>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</si>
  <si>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</si>
  <si>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</si>
  <si>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</si>
  <si>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</si>
  <si>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</si>
  <si>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</si>
  <si>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</si>
  <si>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</si>
  <si>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</si>
  <si>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</si>
  <si>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</si>
  <si>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</si>
  <si>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</si>
  <si>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</si>
  <si>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</si>
  <si>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</si>
  <si>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</si>
  <si>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</si>
  <si>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</si>
  <si>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</si>
  <si>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</si>
  <si>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</si>
  <si>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</si>
  <si>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</si>
  <si>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</si>
  <si>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</si>
  <si>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</si>
  <si>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</si>
  <si>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</si>
  <si>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</si>
  <si>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</si>
  <si>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</si>
  <si>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</si>
  <si>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</si>
  <si>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</si>
  <si>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</si>
  <si>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</si>
  <si>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</si>
  <si>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</si>
  <si>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</si>
  <si>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</si>
  <si>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</si>
  <si>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</si>
  <si>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</si>
  <si>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</si>
  <si>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</si>
  <si>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</si>
  <si>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</si>
  <si>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</si>
  <si>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</si>
  <si>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</si>
  <si>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</si>
  <si>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</si>
  <si>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</si>
  <si>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</si>
  <si>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</si>
  <si>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</si>
  <si>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</si>
  <si>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</si>
  <si>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</si>
  <si>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</si>
  <si>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</si>
  <si>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</si>
  <si>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</si>
  <si>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</si>
  <si>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</si>
  <si>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</si>
  <si>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</si>
  <si>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</si>
  <si>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</si>
  <si>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</si>
  <si>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</si>
  <si>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</si>
  <si>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</si>
  <si>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</si>
  <si>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</si>
  <si>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</si>
  <si>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</si>
  <si>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</si>
  <si>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</si>
  <si>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</si>
  <si>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</si>
  <si>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</si>
  <si>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</si>
  <si>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</si>
  <si>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</si>
  <si>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</si>
  <si>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</si>
  <si>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</si>
  <si>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</si>
  <si>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</si>
  <si>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</si>
  <si>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</si>
  <si>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</si>
  <si>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</si>
  <si>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</si>
  <si>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</si>
  <si>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</si>
  <si>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</si>
  <si>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</si>
  <si>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</si>
  <si>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</si>
  <si>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</si>
  <si>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</si>
  <si>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</si>
  <si>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</si>
  <si>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</si>
  <si>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</si>
  <si>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</si>
  <si>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</si>
  <si>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</si>
  <si>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</si>
  <si>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</si>
  <si>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</si>
  <si>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</si>
  <si>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</si>
  <si>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</si>
  <si>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</si>
  <si>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</si>
  <si>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</si>
  <si>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</si>
  <si>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</si>
  <si>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</si>
  <si>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</si>
  <si>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</si>
  <si>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</si>
  <si>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</si>
  <si>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</si>
  <si>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</si>
  <si>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</si>
  <si>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</si>
  <si>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</si>
  <si>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</si>
  <si>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</si>
  <si>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</si>
  <si>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</si>
  <si>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</si>
  <si>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</si>
  <si>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</si>
  <si>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</si>
  <si>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</si>
  <si>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</si>
  <si>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</si>
  <si>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</si>
  <si>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</si>
  <si>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</si>
  <si>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</si>
  <si>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</si>
  <si>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</si>
  <si>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</si>
  <si>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16/02/2026 07:56:00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</si>
  <si>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</si>
  <si>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</si>
  <si>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</si>
  <si>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</si>
  <si>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</si>
  <si>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</si>
  <si>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</si>
  <si>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</si>
  <si>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</si>
  <si>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</si>
  <si>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</si>
  <si>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</si>
  <si>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</si>
  <si>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</si>
  <si>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</si>
  <si>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</si>
  <si>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</si>
  <si>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</si>
  <si>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</si>
  <si>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</si>
  <si>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07:27:29
</t>
  </si>
  <si>
    <t xml:space="preserve">59.788 
</t>
  </si>
  <si>
    <t xml:space="preserve">03:25:21
</t>
  </si>
  <si>
    <t xml:space="preserve">60.275 
</t>
  </si>
  <si>
    <t>DATACENTERCOES</t>
  </si>
  <si>
    <t>PUCALLPA ISA</t>
  </si>
  <si>
    <t xml:space="preserve">59.787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</si>
  <si>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</si>
  <si>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</si>
  <si>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</si>
  <si>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</si>
  <si>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</si>
  <si>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</si>
  <si>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</si>
  <si>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</si>
  <si>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</si>
  <si>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</si>
  <si>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</si>
  <si>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</si>
  <si>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</si>
  <si>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</si>
  <si>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</si>
  <si>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</si>
  <si>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</si>
  <si>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</si>
  <si>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</si>
  <si>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</si>
  <si>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</si>
  <si>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</si>
  <si>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5194360 y resultó S/. 391427 (8.15% ) menor que el correspondiente al lunes de la semana pasada.</t>
  </si>
  <si>
    <t>Fecha</t>
  </si>
  <si>
    <t>Costo Total Ejecutado</t>
  </si>
  <si>
    <t>Costo Total Programado</t>
  </si>
  <si>
    <t>LUN 9</t>
  </si>
  <si>
    <t>MAR 10</t>
  </si>
  <si>
    <t>MIE 11</t>
  </si>
  <si>
    <t>JUE 12</t>
  </si>
  <si>
    <t>VIE 13</t>
  </si>
  <si>
    <t>SAB 14</t>
  </si>
  <si>
    <t>DOM 15</t>
  </si>
  <si>
    <t>LUN 16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</si>
  <si>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</si>
  <si>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</si>
  <si>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</si>
  <si>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</si>
  <si>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</si>
  <si>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</si>
  <si>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</si>
  <si>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</si>
  <si>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</si>
  <si>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</si>
  <si>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</si>
  <si>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</si>
  <si>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</si>
  <si>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</si>
  <si>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</si>
  <si>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</si>
  <si>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</si>
  <si>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</si>
  <si>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</si>
  <si>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</si>
  <si>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</si>
  <si>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</si>
  <si>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</si>
  <si>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</si>
  <si>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</si>
  <si>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</si>
  <si>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</si>
  <si>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</si>
  <si>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</si>
  <si>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</si>
  <si>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</si>
  <si>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</si>
  <si>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</si>
  <si>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</si>
  <si>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</si>
  <si>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</si>
  <si>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</si>
  <si>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</si>
  <si>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</si>
  <si>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</si>
  <si>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</si>
  <si>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</si>
  <si>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</si>
  <si>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</si>
  <si>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</si>
  <si>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</si>
  <si>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</si>
  <si>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</si>
  <si>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</si>
  <si>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</si>
  <si>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</si>
  <si>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</si>
  <si>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</si>
  <si>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</si>
  <si>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</si>
  <si>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</si>
  <si>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</si>
  <si>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</si>
  <si>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</si>
  <si>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</si>
  <si>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</si>
  <si>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</si>
  <si>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</si>
  <si>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</si>
  <si>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</si>
  <si>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</si>
  <si>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</si>
  <si>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83.007</t>
  </si>
  <si>
    <t>85.5472</t>
  </si>
  <si>
    <t>47.8304</t>
  </si>
  <si>
    <t>6</t>
  </si>
  <si>
    <t>85.738</t>
  </si>
  <si>
    <t>83.0558</t>
  </si>
  <si>
    <t>83.2792</t>
  </si>
  <si>
    <t>148.9634</t>
  </si>
  <si>
    <t>82.6251</t>
  </si>
  <si>
    <t>83.3139</t>
  </si>
  <si>
    <t>83.3163</t>
  </si>
  <si>
    <t>82.5654</t>
  </si>
  <si>
    <t>209</t>
  </si>
  <si>
    <t>98.8304</t>
  </si>
  <si>
    <t>93.8304</t>
  </si>
  <si>
    <t>111.8304</t>
  </si>
  <si>
    <t>143.1397</t>
  </si>
  <si>
    <t>143.1042</t>
  </si>
  <si>
    <t>143.0941</t>
  </si>
  <si>
    <t>143.0732</t>
  </si>
  <si>
    <t>143.1459</t>
  </si>
  <si>
    <t>143.0945</t>
  </si>
  <si>
    <t>197</t>
  </si>
  <si>
    <t>145.3926</t>
  </si>
  <si>
    <t>145.3924</t>
  </si>
  <si>
    <t>140.2417</t>
  </si>
  <si>
    <t>145.2749</t>
  </si>
  <si>
    <t>155.6353</t>
  </si>
  <si>
    <t>145.3092</t>
  </si>
  <si>
    <t>145.3465</t>
  </si>
  <si>
    <t>161.9102</t>
  </si>
  <si>
    <t>145.3293</t>
  </si>
  <si>
    <t>155.6374</t>
  </si>
  <si>
    <t>155.634</t>
  </si>
  <si>
    <t>155.4232</t>
  </si>
  <si>
    <t>155.6332</t>
  </si>
  <si>
    <t>145.3205</t>
  </si>
  <si>
    <t>155.6299</t>
  </si>
  <si>
    <t>145.3853</t>
  </si>
  <si>
    <t>170</t>
  </si>
  <si>
    <t>156.4111</t>
  </si>
  <si>
    <t>156.5545</t>
  </si>
  <si>
    <t>179.4058</t>
  </si>
  <si>
    <t>114.4548</t>
  </si>
  <si>
    <t>194.9102</t>
  </si>
  <si>
    <t>158.5992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</si>
  <si>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</si>
  <si>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</si>
  <si>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</si>
  <si>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</si>
  <si>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</si>
  <si>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</si>
  <si>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</si>
  <si>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</si>
  <si>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</si>
  <si>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</si>
  <si>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</si>
  <si>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</si>
  <si>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</si>
  <si>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</si>
  <si>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</si>
  <si>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</si>
  <si>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</si>
  <si>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</si>
  <si>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</si>
  <si>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</si>
  <si>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</si>
  <si>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</si>
  <si>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</si>
  <si>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</si>
  <si>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</si>
  <si>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</si>
  <si>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</si>
  <si>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</si>
  <si>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</si>
  <si>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</si>
  <si>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</si>
  <si>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</si>
  <si>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</si>
  <si>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</si>
  <si>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</si>
  <si>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</si>
  <si>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</si>
  <si>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</si>
  <si>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</si>
  <si>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</si>
  <si>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</si>
  <si>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</si>
  <si>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</si>
  <si>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</si>
  <si>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</si>
  <si>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</si>
  <si>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</si>
  <si>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</si>
  <si>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</si>
  <si>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</si>
  <si>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</si>
  <si>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</si>
  <si>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</si>
  <si>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</si>
  <si>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</si>
  <si>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</si>
  <si>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</si>
  <si>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</si>
  <si>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</si>
  <si>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</si>
  <si>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</si>
  <si>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</si>
  <si>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</si>
  <si>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</si>
  <si>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</si>
  <si>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</si>
  <si>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</si>
  <si>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</si>
  <si>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</si>
  <si>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</si>
  <si>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</si>
  <si>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</si>
  <si>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</si>
  <si>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</si>
  <si>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</si>
  <si>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</si>
  <si>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</si>
  <si>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</si>
  <si>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</si>
  <si>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</si>
  <si>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</si>
  <si>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</si>
  <si>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</si>
  <si>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</si>
  <si>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</si>
  <si>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</si>
  <si>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</si>
  <si>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</si>
  <si>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</si>
  <si>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</si>
  <si>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</si>
  <si>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</si>
  <si>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</si>
  <si>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</si>
  <si>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</si>
  <si>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</si>
  <si>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</si>
  <si>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</si>
  <si>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</si>
  <si>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</si>
  <si>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</si>
  <si>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17.8304</t>
  </si>
  <si>
    <t>20</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</si>
  <si>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</si>
  <si>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</si>
  <si>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</si>
  <si>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</si>
  <si>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</si>
  <si>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</si>
  <si>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</si>
  <si>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</si>
  <si>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</si>
  <si>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</si>
  <si>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</si>
  <si>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</si>
  <si>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</si>
  <si>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</si>
  <si>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</si>
  <si>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</si>
  <si>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</si>
  <si>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</si>
  <si>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38.2829</t>
  </si>
  <si>
    <t>44.4894</t>
  </si>
  <si>
    <t>45</t>
  </si>
  <si>
    <t>38.0524</t>
  </si>
  <si>
    <t>37.1388</t>
  </si>
  <si>
    <t>15.0366</t>
  </si>
  <si>
    <t>39.787</t>
  </si>
  <si>
    <t>36.9919</t>
  </si>
  <si>
    <t>36.9825</t>
  </si>
  <si>
    <t>40.0372</t>
  </si>
  <si>
    <t>90</t>
  </si>
  <si>
    <t>72.001</t>
  </si>
  <si>
    <t>72.1323</t>
  </si>
  <si>
    <t>72.1661</t>
  </si>
  <si>
    <t>72.2219</t>
  </si>
  <si>
    <t>72.0209</t>
  </si>
  <si>
    <t>72.1637</t>
  </si>
  <si>
    <t>62.9548</t>
  </si>
  <si>
    <t>62.9511</t>
  </si>
  <si>
    <t>71.3979</t>
  </si>
  <si>
    <t>63.1589</t>
  </si>
  <si>
    <t>40.4536</t>
  </si>
  <si>
    <t>63.0988</t>
  </si>
  <si>
    <t>63.07</t>
  </si>
  <si>
    <t>35.2356</t>
  </si>
  <si>
    <t>63.0841</t>
  </si>
  <si>
    <t>40.4531</t>
  </si>
  <si>
    <t>41.038</t>
  </si>
  <si>
    <t>40.4533</t>
  </si>
  <si>
    <t>63.1082</t>
  </si>
  <si>
    <t>40.4584</t>
  </si>
  <si>
    <t>62.9589</t>
  </si>
  <si>
    <t>35.5889</t>
  </si>
  <si>
    <t>35.4455</t>
  </si>
  <si>
    <t>37.5942</t>
  </si>
  <si>
    <t>53.7412</t>
  </si>
  <si>
    <t>58.4008</t>
  </si>
  <si>
    <t>924-22</t>
  </si>
  <si>
    <t>URS-ENL-001 - G1</t>
  </si>
  <si>
    <t>CHHuinco - G1</t>
  </si>
  <si>
    <t>924-23</t>
  </si>
  <si>
    <t>URS-ENL-001 - G2</t>
  </si>
  <si>
    <t>CHHuinco - G2</t>
  </si>
  <si>
    <t>22.3641</t>
  </si>
  <si>
    <t>16.781</t>
  </si>
  <si>
    <t>20.0018</t>
  </si>
  <si>
    <t>29.7978</t>
  </si>
  <si>
    <t>44.8887</t>
  </si>
  <si>
    <t>44.6207</t>
  </si>
  <si>
    <t>35.8542</t>
  </si>
  <si>
    <t>35.6836</t>
  </si>
  <si>
    <t>35.7587</t>
  </si>
  <si>
    <t>35.9143</t>
  </si>
  <si>
    <t>35.7571</t>
  </si>
  <si>
    <t>31.4019</t>
  </si>
  <si>
    <t>31.4009</t>
  </si>
  <si>
    <t>23.7009</t>
  </si>
  <si>
    <t>31.2965</t>
  </si>
  <si>
    <t>31.2734</t>
  </si>
  <si>
    <t>31.2794</t>
  </si>
  <si>
    <t>31.3198</t>
  </si>
  <si>
    <t>31.4047</t>
  </si>
  <si>
    <t>26.8212</t>
  </si>
  <si>
    <t>29.1381</t>
  </si>
  <si>
    <t>924-24</t>
  </si>
  <si>
    <t>URS-ENL-001 - G3</t>
  </si>
  <si>
    <t>CHHuinco - G3</t>
  </si>
  <si>
    <t>22.6359</t>
  </si>
  <si>
    <t>23.0061</t>
  </si>
  <si>
    <t>20.0354</t>
  </si>
  <si>
    <t>30.356</t>
  </si>
  <si>
    <t>45.3793</t>
  </si>
  <si>
    <t>36.4488</t>
  </si>
  <si>
    <t>36.4074</t>
  </si>
  <si>
    <t>36.3392</t>
  </si>
  <si>
    <t>36.4066</t>
  </si>
  <si>
    <t>23.9288</t>
  </si>
  <si>
    <t>31.7574</t>
  </si>
  <si>
    <t>31.8023</t>
  </si>
  <si>
    <t>31.7966</t>
  </si>
  <si>
    <t>31.8047</t>
  </si>
  <si>
    <t>31.7883</t>
  </si>
  <si>
    <t>924-25</t>
  </si>
  <si>
    <t>URS-ENL-001 - G4</t>
  </si>
  <si>
    <t>CHHuinco - G4</t>
  </si>
  <si>
    <t>29.8462</t>
  </si>
  <si>
    <t>45.1113</t>
  </si>
  <si>
    <t>36.1469</t>
  </si>
  <si>
    <t>35.8827</t>
  </si>
  <si>
    <t>36.1065</t>
  </si>
  <si>
    <t>31.5529</t>
  </si>
  <si>
    <t>31.5502</t>
  </si>
  <si>
    <t>23.7682</t>
  </si>
  <si>
    <t>31.4015</t>
  </si>
  <si>
    <t>31.5542</t>
  </si>
  <si>
    <t>26.92</t>
  </si>
  <si>
    <t>29.2627</t>
  </si>
  <si>
    <t>1906-280</t>
  </si>
  <si>
    <t>URS-ENL-002</t>
  </si>
  <si>
    <t>CHMatuca</t>
  </si>
  <si>
    <t>14.0629</t>
  </si>
  <si>
    <t>17</t>
  </si>
  <si>
    <t>14.0875</t>
  </si>
  <si>
    <t>14.2057</t>
  </si>
  <si>
    <t>13.8932</t>
  </si>
  <si>
    <t>14.2261</t>
  </si>
  <si>
    <t>14.2273</t>
  </si>
  <si>
    <t>13.8665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</si>
  <si>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</si>
  <si>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</si>
  <si>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</si>
  <si>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</si>
  <si>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</si>
  <si>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</si>
  <si>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</si>
  <si>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</si>
  <si>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</si>
  <si>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</si>
  <si>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</si>
  <si>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</si>
  <si>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</si>
  <si>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</si>
  <si>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</si>
  <si>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</si>
  <si>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</si>
  <si>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</si>
  <si>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</si>
  <si>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</si>
  <si>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</si>
  <si>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</si>
  <si>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</si>
  <si>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</si>
  <si>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</si>
  <si>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</si>
  <si>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</si>
  <si>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</si>
  <si>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</si>
  <si>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</si>
  <si>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</si>
  <si>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</si>
  <si>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</si>
  <si>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</si>
  <si>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</si>
  <si>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</si>
  <si>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</si>
  <si>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</si>
  <si>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81.6471</t>
  </si>
  <si>
    <t>86.9634</t>
  </si>
  <si>
    <t>87.1696</t>
  </si>
  <si>
    <t>37.262</t>
  </si>
  <si>
    <t>81.8043</t>
  </si>
  <si>
    <t>82.3764</t>
  </si>
  <si>
    <t>80.6947</t>
  </si>
  <si>
    <t>82.4681</t>
  </si>
  <si>
    <t>82.4739</t>
  </si>
  <si>
    <t>80.5309</t>
  </si>
  <si>
    <t>73.8593</t>
  </si>
  <si>
    <t>73.7635</t>
  </si>
  <si>
    <t>73.7398</t>
  </si>
  <si>
    <t>73.705</t>
  </si>
  <si>
    <t>73.8333</t>
  </si>
  <si>
    <t>73.7418</t>
  </si>
  <si>
    <t>62.6526</t>
  </si>
  <si>
    <t>62.6565</t>
  </si>
  <si>
    <t>59.3604</t>
  </si>
  <si>
    <t>62.5662</t>
  </si>
  <si>
    <t>74.9111</t>
  </si>
  <si>
    <t>62.5919</t>
  </si>
  <si>
    <t>62.5835</t>
  </si>
  <si>
    <t>55.8543</t>
  </si>
  <si>
    <t>62.5866</t>
  </si>
  <si>
    <t>74.9095</t>
  </si>
  <si>
    <t>74.9124</t>
  </si>
  <si>
    <t>74.5388</t>
  </si>
  <si>
    <t>74.9135</t>
  </si>
  <si>
    <t>62.5713</t>
  </si>
  <si>
    <t>74.9116</t>
  </si>
  <si>
    <t>62.6558</t>
  </si>
  <si>
    <t>48.804</t>
  </si>
  <si>
    <t>10.0898</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</si>
  <si>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</si>
  <si>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</si>
  <si>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</si>
  <si>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</si>
  <si>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</si>
  <si>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</si>
  <si>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</si>
  <si>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</si>
  <si>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</si>
  <si>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</si>
  <si>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</si>
  <si>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</si>
  <si>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</si>
  <si>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</si>
  <si>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</si>
  <si>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</si>
  <si>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</si>
  <si>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</si>
  <si>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</si>
  <si>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</si>
  <si>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</si>
  <si>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</si>
  <si>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</si>
  <si>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</si>
  <si>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</si>
  <si>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</si>
  <si>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</si>
  <si>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</si>
  <si>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</si>
  <si>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</si>
  <si>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</si>
  <si>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</si>
  <si>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</si>
  <si>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</si>
  <si>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</si>
  <si>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</si>
  <si>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</si>
  <si>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</si>
  <si>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</si>
  <si>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</si>
  <si>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</si>
  <si>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</si>
  <si>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</si>
  <si>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</si>
  <si>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</si>
  <si>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</si>
  <si>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</si>
  <si>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</si>
  <si>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</si>
  <si>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</si>
  <si>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</si>
  <si>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</si>
  <si>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</si>
  <si>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</si>
  <si>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</si>
  <si>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</si>
  <si>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</si>
  <si>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</si>
  <si>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</si>
  <si>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</si>
  <si>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</si>
  <si>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</si>
  <si>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</si>
  <si>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</si>
  <si>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</si>
  <si>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</si>
  <si>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</si>
  <si>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</si>
  <si>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</si>
  <si>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</si>
  <si>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</si>
  <si>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</si>
  <si>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</si>
  <si>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</si>
  <si>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</si>
  <si>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</si>
  <si>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Se incluyó el despacho ejecutado de las: CC.TT. Tallanca y Tablazo; de la C.H. Pías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</si>
</sst>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73C00"/>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965.63789999999995</c:v>
                </c:pt>
                <c:pt idx="1">
                  <c:v>942.29160000000002</c:v>
                </c:pt>
                <c:pt idx="2">
                  <c:v>927.04610000000002</c:v>
                </c:pt>
                <c:pt idx="3">
                  <c:v>946.10329999999999</c:v>
                </c:pt>
                <c:pt idx="4">
                  <c:v>918.40300000000002</c:v>
                </c:pt>
                <c:pt idx="5">
                  <c:v>943.39549999999997</c:v>
                </c:pt>
                <c:pt idx="6">
                  <c:v>943.96759999999995</c:v>
                </c:pt>
                <c:pt idx="7">
                  <c:v>928.5027</c:v>
                </c:pt>
                <c:pt idx="8">
                  <c:v>908.34469999999999</c:v>
                </c:pt>
                <c:pt idx="9">
                  <c:v>947.24670000000003</c:v>
                </c:pt>
                <c:pt idx="10">
                  <c:v>966.79250000000002</c:v>
                </c:pt>
                <c:pt idx="11">
                  <c:v>933.20219999999995</c:v>
                </c:pt>
                <c:pt idx="12">
                  <c:v>952.49149999999997</c:v>
                </c:pt>
                <c:pt idx="13">
                  <c:v>1014.8774</c:v>
                </c:pt>
                <c:pt idx="14">
                  <c:v>992.99540000000002</c:v>
                </c:pt>
                <c:pt idx="15">
                  <c:v>1025.4848999999999</c:v>
                </c:pt>
                <c:pt idx="16">
                  <c:v>1106.5046</c:v>
                </c:pt>
                <c:pt idx="17">
                  <c:v>1120.8353999999999</c:v>
                </c:pt>
                <c:pt idx="18">
                  <c:v>1132.2025000000001</c:v>
                </c:pt>
                <c:pt idx="19">
                  <c:v>1189.1129000000001</c:v>
                </c:pt>
                <c:pt idx="20">
                  <c:v>1217.7175</c:v>
                </c:pt>
                <c:pt idx="21">
                  <c:v>1202.0726999999999</c:v>
                </c:pt>
                <c:pt idx="22">
                  <c:v>1189.3913</c:v>
                </c:pt>
                <c:pt idx="23">
                  <c:v>1226.7924</c:v>
                </c:pt>
                <c:pt idx="24">
                  <c:v>1192.5132000000001</c:v>
                </c:pt>
                <c:pt idx="25">
                  <c:v>1212.5501999999999</c:v>
                </c:pt>
                <c:pt idx="26">
                  <c:v>1232.6887999999999</c:v>
                </c:pt>
                <c:pt idx="27">
                  <c:v>1252.1858</c:v>
                </c:pt>
                <c:pt idx="28">
                  <c:v>1204.3795</c:v>
                </c:pt>
                <c:pt idx="29">
                  <c:v>1254.9513999999999</c:v>
                </c:pt>
                <c:pt idx="30">
                  <c:v>1263.1790000000001</c:v>
                </c:pt>
                <c:pt idx="31">
                  <c:v>1253.3878999999999</c:v>
                </c:pt>
                <c:pt idx="32">
                  <c:v>1244.2644</c:v>
                </c:pt>
                <c:pt idx="33">
                  <c:v>1237.7976000000001</c:v>
                </c:pt>
                <c:pt idx="34">
                  <c:v>1172.1919</c:v>
                </c:pt>
                <c:pt idx="35">
                  <c:v>1154.4286</c:v>
                </c:pt>
                <c:pt idx="36">
                  <c:v>1196.3867</c:v>
                </c:pt>
                <c:pt idx="37">
                  <c:v>1272.0639000000001</c:v>
                </c:pt>
                <c:pt idx="38">
                  <c:v>1297.1132</c:v>
                </c:pt>
                <c:pt idx="39">
                  <c:v>1297.0068000000001</c:v>
                </c:pt>
                <c:pt idx="40">
                  <c:v>1283.0014000000001</c:v>
                </c:pt>
                <c:pt idx="41">
                  <c:v>1265.2682</c:v>
                </c:pt>
                <c:pt idx="42">
                  <c:v>1281.6478999999999</c:v>
                </c:pt>
                <c:pt idx="43">
                  <c:v>1218.7277999999999</c:v>
                </c:pt>
                <c:pt idx="44">
                  <c:v>1180.8534999999999</c:v>
                </c:pt>
                <c:pt idx="45">
                  <c:v>1142.9618</c:v>
                </c:pt>
                <c:pt idx="46">
                  <c:v>1134.7014999999999</c:v>
                </c:pt>
                <c:pt idx="47">
                  <c:v>1103.4348</c:v>
                </c:pt>
              </c:numCache>
            </c:numRef>
          </c:val>
          <c:smooth val="0"/>
          <c:extLst>
            <c:ext xmlns:c16="http://schemas.microsoft.com/office/drawing/2014/chart" uri="{C3380CC4-5D6E-409C-BE32-E72D297353CC}">
              <c16:uniqueId val="{00000000-93E0-49EB-8DB0-36B8BF57B34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1764.0479</c:v>
                </c:pt>
                <c:pt idx="1">
                  <c:v>1747.1467</c:v>
                </c:pt>
                <c:pt idx="2">
                  <c:v>1749.7941000000001</c:v>
                </c:pt>
                <c:pt idx="3">
                  <c:v>1741.4728</c:v>
                </c:pt>
                <c:pt idx="4">
                  <c:v>1712.4684999999999</c:v>
                </c:pt>
                <c:pt idx="5">
                  <c:v>1724.0748000000001</c:v>
                </c:pt>
                <c:pt idx="6">
                  <c:v>1693.1459</c:v>
                </c:pt>
                <c:pt idx="7">
                  <c:v>1659.5878</c:v>
                </c:pt>
                <c:pt idx="8">
                  <c:v>1728.7077999999999</c:v>
                </c:pt>
                <c:pt idx="9">
                  <c:v>1727.0908999999999</c:v>
                </c:pt>
                <c:pt idx="10">
                  <c:v>1749.1532</c:v>
                </c:pt>
                <c:pt idx="11">
                  <c:v>1718.1669999999999</c:v>
                </c:pt>
                <c:pt idx="12">
                  <c:v>1731.6470999999999</c:v>
                </c:pt>
                <c:pt idx="13">
                  <c:v>1728.8189</c:v>
                </c:pt>
                <c:pt idx="14">
                  <c:v>1769.944</c:v>
                </c:pt>
                <c:pt idx="15">
                  <c:v>1754.6089999999999</c:v>
                </c:pt>
                <c:pt idx="16">
                  <c:v>1786.6713999999999</c:v>
                </c:pt>
                <c:pt idx="17">
                  <c:v>1816.0866000000001</c:v>
                </c:pt>
                <c:pt idx="18">
                  <c:v>1834.4446</c:v>
                </c:pt>
                <c:pt idx="19">
                  <c:v>1848.6781000000001</c:v>
                </c:pt>
                <c:pt idx="20">
                  <c:v>1872.5823</c:v>
                </c:pt>
                <c:pt idx="21">
                  <c:v>1844.3659</c:v>
                </c:pt>
                <c:pt idx="22">
                  <c:v>1835.6248000000001</c:v>
                </c:pt>
                <c:pt idx="23">
                  <c:v>1850.7802999999999</c:v>
                </c:pt>
                <c:pt idx="24">
                  <c:v>1826.6259</c:v>
                </c:pt>
                <c:pt idx="25">
                  <c:v>1833.4391000000001</c:v>
                </c:pt>
                <c:pt idx="26">
                  <c:v>1779.0119</c:v>
                </c:pt>
                <c:pt idx="27">
                  <c:v>1823.2136</c:v>
                </c:pt>
                <c:pt idx="28">
                  <c:v>1844.7264</c:v>
                </c:pt>
                <c:pt idx="29">
                  <c:v>1867.9966999999999</c:v>
                </c:pt>
                <c:pt idx="30">
                  <c:v>1854.6587</c:v>
                </c:pt>
                <c:pt idx="31">
                  <c:v>1829.0263</c:v>
                </c:pt>
                <c:pt idx="32">
                  <c:v>1810.1476</c:v>
                </c:pt>
                <c:pt idx="33">
                  <c:v>1843.357</c:v>
                </c:pt>
                <c:pt idx="34">
                  <c:v>1839.2085999999999</c:v>
                </c:pt>
                <c:pt idx="35">
                  <c:v>1839.8970999999999</c:v>
                </c:pt>
                <c:pt idx="36">
                  <c:v>1888.0583999999999</c:v>
                </c:pt>
                <c:pt idx="37">
                  <c:v>1875.0539000000001</c:v>
                </c:pt>
                <c:pt idx="38">
                  <c:v>1874.5591999999999</c:v>
                </c:pt>
                <c:pt idx="39">
                  <c:v>1871.9001000000001</c:v>
                </c:pt>
                <c:pt idx="40">
                  <c:v>1867.8091999999999</c:v>
                </c:pt>
                <c:pt idx="41">
                  <c:v>1866.0787</c:v>
                </c:pt>
                <c:pt idx="42">
                  <c:v>1834.3078</c:v>
                </c:pt>
                <c:pt idx="43">
                  <c:v>1822.576</c:v>
                </c:pt>
                <c:pt idx="44">
                  <c:v>1811.6643999999999</c:v>
                </c:pt>
                <c:pt idx="45">
                  <c:v>1797.4602</c:v>
                </c:pt>
                <c:pt idx="46">
                  <c:v>1783.1786</c:v>
                </c:pt>
                <c:pt idx="47">
                  <c:v>1771.4879000000001</c:v>
                </c:pt>
              </c:numCache>
            </c:numRef>
          </c:val>
          <c:smooth val="0"/>
          <c:extLst>
            <c:ext xmlns:c16="http://schemas.microsoft.com/office/drawing/2014/chart" uri="{C3380CC4-5D6E-409C-BE32-E72D297353CC}">
              <c16:uniqueId val="{00000001-93E0-49EB-8DB0-36B8BF57B34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3871.2141999999999</c:v>
                </c:pt>
                <c:pt idx="1">
                  <c:v>3828.2617</c:v>
                </c:pt>
                <c:pt idx="2">
                  <c:v>3719.6597999999999</c:v>
                </c:pt>
                <c:pt idx="3">
                  <c:v>3583.5239000000001</c:v>
                </c:pt>
                <c:pt idx="4">
                  <c:v>3505.2285000000002</c:v>
                </c:pt>
                <c:pt idx="5">
                  <c:v>3615.3296999999998</c:v>
                </c:pt>
                <c:pt idx="6">
                  <c:v>3564.6864999999998</c:v>
                </c:pt>
                <c:pt idx="7">
                  <c:v>3500.1095</c:v>
                </c:pt>
                <c:pt idx="8">
                  <c:v>3607.0475000000001</c:v>
                </c:pt>
                <c:pt idx="9">
                  <c:v>3534.8624</c:v>
                </c:pt>
                <c:pt idx="10">
                  <c:v>3725.7543000000001</c:v>
                </c:pt>
                <c:pt idx="11">
                  <c:v>3761.0308</c:v>
                </c:pt>
                <c:pt idx="12">
                  <c:v>3663.1614</c:v>
                </c:pt>
                <c:pt idx="13">
                  <c:v>3739.9036999999998</c:v>
                </c:pt>
                <c:pt idx="14">
                  <c:v>4076.0605999999998</c:v>
                </c:pt>
                <c:pt idx="15">
                  <c:v>4138.4061000000002</c:v>
                </c:pt>
                <c:pt idx="16">
                  <c:v>4462.3040000000001</c:v>
                </c:pt>
                <c:pt idx="17">
                  <c:v>4677.9880000000003</c:v>
                </c:pt>
                <c:pt idx="18">
                  <c:v>4757.8329000000003</c:v>
                </c:pt>
                <c:pt idx="19">
                  <c:v>4791.9390000000003</c:v>
                </c:pt>
                <c:pt idx="20">
                  <c:v>4951.6502</c:v>
                </c:pt>
                <c:pt idx="21">
                  <c:v>5088.4314000000004</c:v>
                </c:pt>
                <c:pt idx="22">
                  <c:v>4997.4839000000002</c:v>
                </c:pt>
                <c:pt idx="23">
                  <c:v>5087.0573000000004</c:v>
                </c:pt>
                <c:pt idx="24">
                  <c:v>5080.2909</c:v>
                </c:pt>
                <c:pt idx="25">
                  <c:v>5062.5006999999996</c:v>
                </c:pt>
                <c:pt idx="26">
                  <c:v>4942.0693000000001</c:v>
                </c:pt>
                <c:pt idx="27">
                  <c:v>4966.7806</c:v>
                </c:pt>
                <c:pt idx="28">
                  <c:v>5143.8441000000003</c:v>
                </c:pt>
                <c:pt idx="29">
                  <c:v>5127.5319</c:v>
                </c:pt>
                <c:pt idx="30">
                  <c:v>5100.1223</c:v>
                </c:pt>
                <c:pt idx="31">
                  <c:v>5004.0658000000003</c:v>
                </c:pt>
                <c:pt idx="32">
                  <c:v>4991.1880000000001</c:v>
                </c:pt>
                <c:pt idx="33">
                  <c:v>4901.9453999999996</c:v>
                </c:pt>
                <c:pt idx="34">
                  <c:v>4838.9994999999999</c:v>
                </c:pt>
                <c:pt idx="35">
                  <c:v>4690.5743000000002</c:v>
                </c:pt>
                <c:pt idx="36">
                  <c:v>4551.7548999999999</c:v>
                </c:pt>
                <c:pt idx="37">
                  <c:v>4703.3822</c:v>
                </c:pt>
                <c:pt idx="38">
                  <c:v>4741.5276000000003</c:v>
                </c:pt>
                <c:pt idx="39">
                  <c:v>4686.3931000000002</c:v>
                </c:pt>
                <c:pt idx="40">
                  <c:v>4703.9894000000004</c:v>
                </c:pt>
                <c:pt idx="41">
                  <c:v>4652.3531000000003</c:v>
                </c:pt>
                <c:pt idx="42">
                  <c:v>4626.0442999999996</c:v>
                </c:pt>
                <c:pt idx="43">
                  <c:v>4650.0962</c:v>
                </c:pt>
                <c:pt idx="44">
                  <c:v>4725.4821000000002</c:v>
                </c:pt>
                <c:pt idx="45">
                  <c:v>4531.1779999999999</c:v>
                </c:pt>
                <c:pt idx="46">
                  <c:v>4423.6698999999999</c:v>
                </c:pt>
                <c:pt idx="47">
                  <c:v>4209.1673000000001</c:v>
                </c:pt>
              </c:numCache>
            </c:numRef>
          </c:val>
          <c:smooth val="0"/>
          <c:extLst>
            <c:ext xmlns:c16="http://schemas.microsoft.com/office/drawing/2014/chart" uri="{C3380CC4-5D6E-409C-BE32-E72D297353CC}">
              <c16:uniqueId val="{00000002-93E0-49EB-8DB0-36B8BF57B34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F5D-4BCB-8188-94BE08AE5D1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F5D-4BCB-8188-94BE08AE5D1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33.301690000000001</c:v>
                </c:pt>
                <c:pt idx="1">
                  <c:v>33.447749999999999</c:v>
                </c:pt>
                <c:pt idx="2">
                  <c:v>32.739989999999999</c:v>
                </c:pt>
                <c:pt idx="3">
                  <c:v>32.347320000000003</c:v>
                </c:pt>
                <c:pt idx="4">
                  <c:v>32.53922</c:v>
                </c:pt>
                <c:pt idx="5">
                  <c:v>32.532130000000002</c:v>
                </c:pt>
                <c:pt idx="6">
                  <c:v>33.004750000000001</c:v>
                </c:pt>
                <c:pt idx="7">
                  <c:v>33.110770000000002</c:v>
                </c:pt>
                <c:pt idx="8">
                  <c:v>32.594119999999997</c:v>
                </c:pt>
                <c:pt idx="9">
                  <c:v>32.999409999999997</c:v>
                </c:pt>
                <c:pt idx="10">
                  <c:v>34.224119999999999</c:v>
                </c:pt>
                <c:pt idx="11">
                  <c:v>31.943739999999998</c:v>
                </c:pt>
                <c:pt idx="12">
                  <c:v>35.574559999999998</c:v>
                </c:pt>
                <c:pt idx="13">
                  <c:v>35.092309999999998</c:v>
                </c:pt>
                <c:pt idx="14">
                  <c:v>35.264539999999997</c:v>
                </c:pt>
                <c:pt idx="15">
                  <c:v>36.373240000000003</c:v>
                </c:pt>
                <c:pt idx="16">
                  <c:v>34.373620000000003</c:v>
                </c:pt>
                <c:pt idx="17">
                  <c:v>33.902799999999999</c:v>
                </c:pt>
                <c:pt idx="18">
                  <c:v>34.421010000000003</c:v>
                </c:pt>
                <c:pt idx="19">
                  <c:v>34.687980000000003</c:v>
                </c:pt>
                <c:pt idx="20">
                  <c:v>32.486190000000001</c:v>
                </c:pt>
                <c:pt idx="21">
                  <c:v>33.76238</c:v>
                </c:pt>
                <c:pt idx="22">
                  <c:v>33.94623</c:v>
                </c:pt>
                <c:pt idx="23">
                  <c:v>33.931800000000003</c:v>
                </c:pt>
                <c:pt idx="24">
                  <c:v>34.354089999999999</c:v>
                </c:pt>
                <c:pt idx="25">
                  <c:v>34.367359999999998</c:v>
                </c:pt>
                <c:pt idx="26">
                  <c:v>34.409039999999997</c:v>
                </c:pt>
                <c:pt idx="27">
                  <c:v>33.737720000000003</c:v>
                </c:pt>
                <c:pt idx="28">
                  <c:v>34.355260000000001</c:v>
                </c:pt>
                <c:pt idx="29">
                  <c:v>31.50761</c:v>
                </c:pt>
                <c:pt idx="30">
                  <c:v>30.738790000000002</c:v>
                </c:pt>
                <c:pt idx="31">
                  <c:v>33.58558</c:v>
                </c:pt>
                <c:pt idx="32">
                  <c:v>33.832090000000001</c:v>
                </c:pt>
                <c:pt idx="33">
                  <c:v>33.478149999999999</c:v>
                </c:pt>
                <c:pt idx="34">
                  <c:v>29.712900000000001</c:v>
                </c:pt>
                <c:pt idx="35">
                  <c:v>23.691649999999999</c:v>
                </c:pt>
                <c:pt idx="36">
                  <c:v>20.75403</c:v>
                </c:pt>
                <c:pt idx="37">
                  <c:v>20.513100000000001</c:v>
                </c:pt>
                <c:pt idx="38">
                  <c:v>19.850819999999999</c:v>
                </c:pt>
                <c:pt idx="39">
                  <c:v>19.486969999999999</c:v>
                </c:pt>
                <c:pt idx="40">
                  <c:v>20.08877</c:v>
                </c:pt>
                <c:pt idx="41">
                  <c:v>20.361940000000001</c:v>
                </c:pt>
                <c:pt idx="42">
                  <c:v>23.822620000000001</c:v>
                </c:pt>
                <c:pt idx="43">
                  <c:v>24.048020000000001</c:v>
                </c:pt>
                <c:pt idx="44">
                  <c:v>30.321639999999999</c:v>
                </c:pt>
                <c:pt idx="45">
                  <c:v>29.108640000000001</c:v>
                </c:pt>
                <c:pt idx="46">
                  <c:v>29.810359999999999</c:v>
                </c:pt>
                <c:pt idx="47">
                  <c:v>32.880330000000001</c:v>
                </c:pt>
              </c:numCache>
            </c:numRef>
          </c:val>
          <c:smooth val="0"/>
          <c:extLst>
            <c:ext xmlns:c16="http://schemas.microsoft.com/office/drawing/2014/chart" uri="{C3380CC4-5D6E-409C-BE32-E72D297353CC}">
              <c16:uniqueId val="{00000002-4F5D-4BCB-8188-94BE08AE5D1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9.8510000000000009</c:v>
                </c:pt>
                <c:pt idx="1">
                  <c:v>9.5259999999999998</c:v>
                </c:pt>
                <c:pt idx="2">
                  <c:v>10.287000000000001</c:v>
                </c:pt>
                <c:pt idx="3">
                  <c:v>10.715</c:v>
                </c:pt>
                <c:pt idx="4">
                  <c:v>10.413</c:v>
                </c:pt>
                <c:pt idx="5">
                  <c:v>9.2590000000000003</c:v>
                </c:pt>
                <c:pt idx="6">
                  <c:v>9.5609999999999999</c:v>
                </c:pt>
                <c:pt idx="7">
                  <c:v>9.2569999999999997</c:v>
                </c:pt>
                <c:pt idx="8">
                  <c:v>9.8919999999999995</c:v>
                </c:pt>
                <c:pt idx="9">
                  <c:v>9.1389999999999993</c:v>
                </c:pt>
                <c:pt idx="10">
                  <c:v>8.2140000000000004</c:v>
                </c:pt>
                <c:pt idx="11">
                  <c:v>7.6840000000000002</c:v>
                </c:pt>
                <c:pt idx="12">
                  <c:v>7.1779999999999999</c:v>
                </c:pt>
                <c:pt idx="13">
                  <c:v>7.0979999999999999</c:v>
                </c:pt>
                <c:pt idx="14">
                  <c:v>8.18</c:v>
                </c:pt>
                <c:pt idx="15">
                  <c:v>8.7089999999999996</c:v>
                </c:pt>
                <c:pt idx="16">
                  <c:v>8.9979999999999993</c:v>
                </c:pt>
                <c:pt idx="17">
                  <c:v>9.2430000000000003</c:v>
                </c:pt>
                <c:pt idx="18">
                  <c:v>9.3800000000000008</c:v>
                </c:pt>
                <c:pt idx="19">
                  <c:v>10.068</c:v>
                </c:pt>
                <c:pt idx="20">
                  <c:v>10.087999999999999</c:v>
                </c:pt>
                <c:pt idx="21">
                  <c:v>9.375</c:v>
                </c:pt>
                <c:pt idx="22">
                  <c:v>9.1980000000000004</c:v>
                </c:pt>
                <c:pt idx="23">
                  <c:v>9.1579999999999995</c:v>
                </c:pt>
                <c:pt idx="24">
                  <c:v>8.93</c:v>
                </c:pt>
                <c:pt idx="25">
                  <c:v>8.8829999999999991</c:v>
                </c:pt>
                <c:pt idx="26">
                  <c:v>9.5210000000000008</c:v>
                </c:pt>
                <c:pt idx="27">
                  <c:v>9.5250000000000004</c:v>
                </c:pt>
                <c:pt idx="28">
                  <c:v>9.4109999999999996</c:v>
                </c:pt>
                <c:pt idx="29">
                  <c:v>9.34</c:v>
                </c:pt>
                <c:pt idx="30">
                  <c:v>9.375</c:v>
                </c:pt>
                <c:pt idx="31">
                  <c:v>9.7759999999999998</c:v>
                </c:pt>
                <c:pt idx="32">
                  <c:v>9.8330000000000002</c:v>
                </c:pt>
                <c:pt idx="33">
                  <c:v>9.8810000000000002</c:v>
                </c:pt>
                <c:pt idx="34">
                  <c:v>8.7810000000000006</c:v>
                </c:pt>
                <c:pt idx="35">
                  <c:v>7.8479999999999999</c:v>
                </c:pt>
                <c:pt idx="36">
                  <c:v>7.9459999999999997</c:v>
                </c:pt>
                <c:pt idx="37">
                  <c:v>7.7709999999999999</c:v>
                </c:pt>
                <c:pt idx="38">
                  <c:v>8.8409999999999993</c:v>
                </c:pt>
                <c:pt idx="39">
                  <c:v>10.194000000000001</c:v>
                </c:pt>
                <c:pt idx="40">
                  <c:v>9.93</c:v>
                </c:pt>
                <c:pt idx="41">
                  <c:v>10.507</c:v>
                </c:pt>
                <c:pt idx="42">
                  <c:v>10.609</c:v>
                </c:pt>
                <c:pt idx="43">
                  <c:v>11.032</c:v>
                </c:pt>
                <c:pt idx="44">
                  <c:v>11.063000000000001</c:v>
                </c:pt>
                <c:pt idx="45">
                  <c:v>10.941000000000001</c:v>
                </c:pt>
                <c:pt idx="46">
                  <c:v>10.638999999999999</c:v>
                </c:pt>
                <c:pt idx="47">
                  <c:v>10.554</c:v>
                </c:pt>
              </c:numCache>
            </c:numRef>
          </c:val>
          <c:smooth val="0"/>
          <c:extLst>
            <c:ext xmlns:c16="http://schemas.microsoft.com/office/drawing/2014/chart" uri="{C3380CC4-5D6E-409C-BE32-E72D297353CC}">
              <c16:uniqueId val="{00000003-4F5D-4BCB-8188-94BE08AE5D1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F5D-4BCB-8188-94BE08AE5D1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F5D-4BCB-8188-94BE08AE5D1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F5D-4BCB-8188-94BE08AE5D1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F5D-4BCB-8188-94BE08AE5D1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18.3565</c:v>
                </c:pt>
                <c:pt idx="1">
                  <c:v>18.723600000000001</c:v>
                </c:pt>
                <c:pt idx="2">
                  <c:v>18.560099999999998</c:v>
                </c:pt>
                <c:pt idx="3">
                  <c:v>20.694199999999999</c:v>
                </c:pt>
                <c:pt idx="4">
                  <c:v>20.746200000000002</c:v>
                </c:pt>
                <c:pt idx="5">
                  <c:v>20.696300000000001</c:v>
                </c:pt>
                <c:pt idx="6">
                  <c:v>20.613800000000001</c:v>
                </c:pt>
                <c:pt idx="7">
                  <c:v>20.383500000000002</c:v>
                </c:pt>
                <c:pt idx="8">
                  <c:v>20.595600000000001</c:v>
                </c:pt>
                <c:pt idx="9">
                  <c:v>19.764299999999999</c:v>
                </c:pt>
                <c:pt idx="10">
                  <c:v>20.552800000000001</c:v>
                </c:pt>
                <c:pt idx="11">
                  <c:v>20.137899999999998</c:v>
                </c:pt>
                <c:pt idx="12">
                  <c:v>19.602499999999999</c:v>
                </c:pt>
                <c:pt idx="13">
                  <c:v>19.8371</c:v>
                </c:pt>
                <c:pt idx="14">
                  <c:v>19.483499999999999</c:v>
                </c:pt>
                <c:pt idx="15">
                  <c:v>19.1431</c:v>
                </c:pt>
                <c:pt idx="16">
                  <c:v>20.8019</c:v>
                </c:pt>
                <c:pt idx="17">
                  <c:v>20.448</c:v>
                </c:pt>
                <c:pt idx="18">
                  <c:v>20.5913</c:v>
                </c:pt>
                <c:pt idx="19">
                  <c:v>20.271999999999998</c:v>
                </c:pt>
                <c:pt idx="20">
                  <c:v>20.294</c:v>
                </c:pt>
                <c:pt idx="21">
                  <c:v>20.480899999999998</c:v>
                </c:pt>
                <c:pt idx="22">
                  <c:v>20.755099999999999</c:v>
                </c:pt>
                <c:pt idx="23">
                  <c:v>18.112400000000001</c:v>
                </c:pt>
                <c:pt idx="24">
                  <c:v>20.366700000000002</c:v>
                </c:pt>
                <c:pt idx="25">
                  <c:v>20.0641</c:v>
                </c:pt>
                <c:pt idx="26">
                  <c:v>20.078199999999999</c:v>
                </c:pt>
                <c:pt idx="27">
                  <c:v>20.253900000000002</c:v>
                </c:pt>
                <c:pt idx="28">
                  <c:v>20.157299999999999</c:v>
                </c:pt>
                <c:pt idx="29">
                  <c:v>20.598199999999999</c:v>
                </c:pt>
                <c:pt idx="30">
                  <c:v>20.557700000000001</c:v>
                </c:pt>
                <c:pt idx="31">
                  <c:v>20.5822</c:v>
                </c:pt>
                <c:pt idx="32">
                  <c:v>20.603999999999999</c:v>
                </c:pt>
                <c:pt idx="33">
                  <c:v>21.186199999999999</c:v>
                </c:pt>
                <c:pt idx="34">
                  <c:v>20.751999999999999</c:v>
                </c:pt>
                <c:pt idx="35">
                  <c:v>20.787199999999999</c:v>
                </c:pt>
                <c:pt idx="36">
                  <c:v>20.316600000000001</c:v>
                </c:pt>
                <c:pt idx="37">
                  <c:v>20.776800000000001</c:v>
                </c:pt>
                <c:pt idx="38">
                  <c:v>19.942499999999999</c:v>
                </c:pt>
                <c:pt idx="39">
                  <c:v>19.895099999999999</c:v>
                </c:pt>
                <c:pt idx="40">
                  <c:v>20.428799999999999</c:v>
                </c:pt>
                <c:pt idx="41">
                  <c:v>19.977399999999999</c:v>
                </c:pt>
                <c:pt idx="42">
                  <c:v>19.149899999999999</c:v>
                </c:pt>
                <c:pt idx="43">
                  <c:v>20.677199999999999</c:v>
                </c:pt>
                <c:pt idx="44">
                  <c:v>20.788599999999999</c:v>
                </c:pt>
                <c:pt idx="45">
                  <c:v>20.5578</c:v>
                </c:pt>
                <c:pt idx="46">
                  <c:v>20.429500000000001</c:v>
                </c:pt>
                <c:pt idx="47">
                  <c:v>20.610700000000001</c:v>
                </c:pt>
              </c:numCache>
            </c:numRef>
          </c:val>
          <c:smooth val="0"/>
          <c:extLst>
            <c:ext xmlns:c16="http://schemas.microsoft.com/office/drawing/2014/chart" uri="{C3380CC4-5D6E-409C-BE32-E72D297353CC}">
              <c16:uniqueId val="{00000008-4F5D-4BCB-8188-94BE08AE5D1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27.6981</c:v>
                </c:pt>
                <c:pt idx="1">
                  <c:v>26.987400000000001</c:v>
                </c:pt>
                <c:pt idx="2">
                  <c:v>26.694400000000002</c:v>
                </c:pt>
                <c:pt idx="3">
                  <c:v>26.540700000000001</c:v>
                </c:pt>
                <c:pt idx="4">
                  <c:v>26.9663</c:v>
                </c:pt>
                <c:pt idx="5">
                  <c:v>27.232800000000001</c:v>
                </c:pt>
                <c:pt idx="6">
                  <c:v>26.776900000000001</c:v>
                </c:pt>
                <c:pt idx="7">
                  <c:v>27.024000000000001</c:v>
                </c:pt>
                <c:pt idx="8">
                  <c:v>27.232600000000001</c:v>
                </c:pt>
                <c:pt idx="9">
                  <c:v>26.9621</c:v>
                </c:pt>
                <c:pt idx="10">
                  <c:v>27.3552</c:v>
                </c:pt>
                <c:pt idx="11">
                  <c:v>28.3001</c:v>
                </c:pt>
                <c:pt idx="12">
                  <c:v>27.4145</c:v>
                </c:pt>
                <c:pt idx="13">
                  <c:v>27.465199999999999</c:v>
                </c:pt>
                <c:pt idx="14">
                  <c:v>27.704599999999999</c:v>
                </c:pt>
                <c:pt idx="15">
                  <c:v>27.642199999999999</c:v>
                </c:pt>
                <c:pt idx="16">
                  <c:v>28.132200000000001</c:v>
                </c:pt>
                <c:pt idx="17">
                  <c:v>27.52</c:v>
                </c:pt>
                <c:pt idx="18">
                  <c:v>27.868200000000002</c:v>
                </c:pt>
                <c:pt idx="19">
                  <c:v>28.388000000000002</c:v>
                </c:pt>
                <c:pt idx="20">
                  <c:v>28.291699999999999</c:v>
                </c:pt>
                <c:pt idx="21">
                  <c:v>28.527000000000001</c:v>
                </c:pt>
                <c:pt idx="22">
                  <c:v>28.825199999999999</c:v>
                </c:pt>
                <c:pt idx="23">
                  <c:v>28.3337</c:v>
                </c:pt>
                <c:pt idx="24">
                  <c:v>27.6919</c:v>
                </c:pt>
                <c:pt idx="25">
                  <c:v>27.393999999999998</c:v>
                </c:pt>
                <c:pt idx="26">
                  <c:v>28.173500000000001</c:v>
                </c:pt>
                <c:pt idx="27">
                  <c:v>28.5367</c:v>
                </c:pt>
                <c:pt idx="28">
                  <c:v>28.142900000000001</c:v>
                </c:pt>
                <c:pt idx="29">
                  <c:v>27.843800000000002</c:v>
                </c:pt>
                <c:pt idx="30">
                  <c:v>27.2803</c:v>
                </c:pt>
                <c:pt idx="31">
                  <c:v>27.762699999999999</c:v>
                </c:pt>
                <c:pt idx="32">
                  <c:v>28.032699999999998</c:v>
                </c:pt>
                <c:pt idx="33">
                  <c:v>28.382300000000001</c:v>
                </c:pt>
                <c:pt idx="34">
                  <c:v>28.327500000000001</c:v>
                </c:pt>
                <c:pt idx="35">
                  <c:v>28.3292</c:v>
                </c:pt>
                <c:pt idx="36">
                  <c:v>27.8659</c:v>
                </c:pt>
                <c:pt idx="37">
                  <c:v>28.966699999999999</c:v>
                </c:pt>
                <c:pt idx="38">
                  <c:v>29.5947</c:v>
                </c:pt>
                <c:pt idx="39">
                  <c:v>29.595400000000001</c:v>
                </c:pt>
                <c:pt idx="40">
                  <c:v>29.4224</c:v>
                </c:pt>
                <c:pt idx="41">
                  <c:v>29.518999999999998</c:v>
                </c:pt>
                <c:pt idx="42">
                  <c:v>29.4863</c:v>
                </c:pt>
                <c:pt idx="43">
                  <c:v>28.9587</c:v>
                </c:pt>
                <c:pt idx="44">
                  <c:v>28.435500000000001</c:v>
                </c:pt>
                <c:pt idx="45">
                  <c:v>28.352399999999999</c:v>
                </c:pt>
                <c:pt idx="46">
                  <c:v>27.884</c:v>
                </c:pt>
                <c:pt idx="47">
                  <c:v>27.387</c:v>
                </c:pt>
              </c:numCache>
            </c:numRef>
          </c:val>
          <c:smooth val="0"/>
          <c:extLst>
            <c:ext xmlns:c16="http://schemas.microsoft.com/office/drawing/2014/chart" uri="{C3380CC4-5D6E-409C-BE32-E72D297353CC}">
              <c16:uniqueId val="{00000009-4F5D-4BCB-8188-94BE08AE5D1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15.078200000000001</c:v>
                </c:pt>
                <c:pt idx="1">
                  <c:v>14.8088</c:v>
                </c:pt>
                <c:pt idx="2">
                  <c:v>15.238799999999999</c:v>
                </c:pt>
                <c:pt idx="3">
                  <c:v>14.741199999999999</c:v>
                </c:pt>
                <c:pt idx="4">
                  <c:v>14.6791</c:v>
                </c:pt>
                <c:pt idx="5">
                  <c:v>15.1092</c:v>
                </c:pt>
                <c:pt idx="6">
                  <c:v>14.332800000000001</c:v>
                </c:pt>
                <c:pt idx="7">
                  <c:v>14.224600000000001</c:v>
                </c:pt>
                <c:pt idx="8">
                  <c:v>15.376099999999999</c:v>
                </c:pt>
                <c:pt idx="9">
                  <c:v>15.777799999999999</c:v>
                </c:pt>
                <c:pt idx="10">
                  <c:v>16.046800000000001</c:v>
                </c:pt>
                <c:pt idx="11">
                  <c:v>15.809900000000001</c:v>
                </c:pt>
                <c:pt idx="12">
                  <c:v>14.2033</c:v>
                </c:pt>
                <c:pt idx="13">
                  <c:v>11.8492</c:v>
                </c:pt>
                <c:pt idx="14">
                  <c:v>11.1997</c:v>
                </c:pt>
                <c:pt idx="15">
                  <c:v>11.3825</c:v>
                </c:pt>
                <c:pt idx="16">
                  <c:v>11.4229</c:v>
                </c:pt>
                <c:pt idx="17">
                  <c:v>11.507899999999999</c:v>
                </c:pt>
                <c:pt idx="18">
                  <c:v>11.5548</c:v>
                </c:pt>
                <c:pt idx="19">
                  <c:v>10.816700000000001</c:v>
                </c:pt>
                <c:pt idx="20">
                  <c:v>10.1648</c:v>
                </c:pt>
                <c:pt idx="21">
                  <c:v>9.9992999999999999</c:v>
                </c:pt>
                <c:pt idx="22">
                  <c:v>10.432700000000001</c:v>
                </c:pt>
                <c:pt idx="23">
                  <c:v>10.6219</c:v>
                </c:pt>
                <c:pt idx="24">
                  <c:v>12.354100000000001</c:v>
                </c:pt>
                <c:pt idx="25">
                  <c:v>14.5274</c:v>
                </c:pt>
                <c:pt idx="26">
                  <c:v>14.645200000000001</c:v>
                </c:pt>
                <c:pt idx="27">
                  <c:v>14.901999999999999</c:v>
                </c:pt>
                <c:pt idx="28">
                  <c:v>15.093299999999999</c:v>
                </c:pt>
                <c:pt idx="29">
                  <c:v>15.289099999999999</c:v>
                </c:pt>
                <c:pt idx="30">
                  <c:v>14.712899999999999</c:v>
                </c:pt>
                <c:pt idx="31">
                  <c:v>15.181699999999999</c:v>
                </c:pt>
                <c:pt idx="32">
                  <c:v>15.8127</c:v>
                </c:pt>
                <c:pt idx="33">
                  <c:v>15.206799999999999</c:v>
                </c:pt>
                <c:pt idx="34">
                  <c:v>15.0937</c:v>
                </c:pt>
                <c:pt idx="35">
                  <c:v>16.551600000000001</c:v>
                </c:pt>
                <c:pt idx="36">
                  <c:v>16.156600000000001</c:v>
                </c:pt>
                <c:pt idx="37">
                  <c:v>15.5749</c:v>
                </c:pt>
                <c:pt idx="38">
                  <c:v>14.098599999999999</c:v>
                </c:pt>
                <c:pt idx="39">
                  <c:v>12.0761</c:v>
                </c:pt>
                <c:pt idx="40">
                  <c:v>12.0787</c:v>
                </c:pt>
                <c:pt idx="41">
                  <c:v>11.7538</c:v>
                </c:pt>
                <c:pt idx="42">
                  <c:v>11.773400000000001</c:v>
                </c:pt>
                <c:pt idx="43">
                  <c:v>12.130699999999999</c:v>
                </c:pt>
                <c:pt idx="44">
                  <c:v>11.9282</c:v>
                </c:pt>
                <c:pt idx="45">
                  <c:v>11.9817</c:v>
                </c:pt>
                <c:pt idx="46">
                  <c:v>11.989599999999999</c:v>
                </c:pt>
                <c:pt idx="47">
                  <c:v>14.317399999999999</c:v>
                </c:pt>
              </c:numCache>
            </c:numRef>
          </c:val>
          <c:smooth val="0"/>
          <c:extLst>
            <c:ext xmlns:c16="http://schemas.microsoft.com/office/drawing/2014/chart" uri="{C3380CC4-5D6E-409C-BE32-E72D297353CC}">
              <c16:uniqueId val="{0000000A-4F5D-4BCB-8188-94BE08AE5D1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13.85</c:v>
                </c:pt>
                <c:pt idx="1">
                  <c:v>14.13</c:v>
                </c:pt>
                <c:pt idx="2">
                  <c:v>14.36</c:v>
                </c:pt>
                <c:pt idx="3">
                  <c:v>14.74</c:v>
                </c:pt>
                <c:pt idx="4">
                  <c:v>14.36</c:v>
                </c:pt>
                <c:pt idx="5">
                  <c:v>14.11</c:v>
                </c:pt>
                <c:pt idx="6">
                  <c:v>14.09</c:v>
                </c:pt>
                <c:pt idx="7">
                  <c:v>13.85</c:v>
                </c:pt>
                <c:pt idx="8">
                  <c:v>13.89</c:v>
                </c:pt>
                <c:pt idx="9">
                  <c:v>14.34</c:v>
                </c:pt>
                <c:pt idx="10">
                  <c:v>14.36</c:v>
                </c:pt>
                <c:pt idx="11">
                  <c:v>14.42</c:v>
                </c:pt>
                <c:pt idx="12">
                  <c:v>14.47</c:v>
                </c:pt>
                <c:pt idx="13">
                  <c:v>14.45</c:v>
                </c:pt>
                <c:pt idx="14">
                  <c:v>14.2</c:v>
                </c:pt>
                <c:pt idx="15">
                  <c:v>14.18</c:v>
                </c:pt>
                <c:pt idx="16">
                  <c:v>14.06</c:v>
                </c:pt>
                <c:pt idx="17">
                  <c:v>14.3</c:v>
                </c:pt>
                <c:pt idx="18">
                  <c:v>14.34</c:v>
                </c:pt>
                <c:pt idx="19">
                  <c:v>14.25</c:v>
                </c:pt>
                <c:pt idx="20">
                  <c:v>14.29</c:v>
                </c:pt>
                <c:pt idx="21">
                  <c:v>14.1</c:v>
                </c:pt>
                <c:pt idx="22">
                  <c:v>14.23</c:v>
                </c:pt>
                <c:pt idx="23">
                  <c:v>13.81</c:v>
                </c:pt>
                <c:pt idx="24">
                  <c:v>13.77</c:v>
                </c:pt>
                <c:pt idx="25">
                  <c:v>14.11</c:v>
                </c:pt>
                <c:pt idx="26">
                  <c:v>14.16</c:v>
                </c:pt>
                <c:pt idx="27">
                  <c:v>13.57</c:v>
                </c:pt>
                <c:pt idx="28">
                  <c:v>13.99</c:v>
                </c:pt>
                <c:pt idx="29">
                  <c:v>13.94</c:v>
                </c:pt>
                <c:pt idx="30">
                  <c:v>14.31</c:v>
                </c:pt>
                <c:pt idx="31">
                  <c:v>14.38</c:v>
                </c:pt>
                <c:pt idx="32">
                  <c:v>14.27</c:v>
                </c:pt>
                <c:pt idx="33">
                  <c:v>14.14</c:v>
                </c:pt>
                <c:pt idx="34">
                  <c:v>14.37</c:v>
                </c:pt>
                <c:pt idx="35">
                  <c:v>14.33</c:v>
                </c:pt>
                <c:pt idx="36">
                  <c:v>14.4</c:v>
                </c:pt>
                <c:pt idx="37">
                  <c:v>14.4</c:v>
                </c:pt>
                <c:pt idx="38">
                  <c:v>14.22</c:v>
                </c:pt>
                <c:pt idx="39">
                  <c:v>14.46</c:v>
                </c:pt>
                <c:pt idx="40">
                  <c:v>14.48</c:v>
                </c:pt>
                <c:pt idx="41">
                  <c:v>14.36</c:v>
                </c:pt>
                <c:pt idx="42">
                  <c:v>14.55</c:v>
                </c:pt>
                <c:pt idx="43">
                  <c:v>14.42</c:v>
                </c:pt>
                <c:pt idx="44">
                  <c:v>14.41</c:v>
                </c:pt>
                <c:pt idx="45">
                  <c:v>14.5</c:v>
                </c:pt>
                <c:pt idx="46">
                  <c:v>14.6</c:v>
                </c:pt>
                <c:pt idx="47">
                  <c:v>14.64</c:v>
                </c:pt>
              </c:numCache>
            </c:numRef>
          </c:val>
          <c:smooth val="0"/>
          <c:extLst>
            <c:ext xmlns:c16="http://schemas.microsoft.com/office/drawing/2014/chart" uri="{C3380CC4-5D6E-409C-BE32-E72D297353CC}">
              <c16:uniqueId val="{0000000B-4F5D-4BCB-8188-94BE08AE5D1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31.673999999999999</c:v>
                </c:pt>
                <c:pt idx="1">
                  <c:v>31.582000000000001</c:v>
                </c:pt>
                <c:pt idx="2">
                  <c:v>31.7</c:v>
                </c:pt>
                <c:pt idx="3">
                  <c:v>31.43</c:v>
                </c:pt>
                <c:pt idx="4">
                  <c:v>31.312000000000001</c:v>
                </c:pt>
                <c:pt idx="5">
                  <c:v>30.181999999999999</c:v>
                </c:pt>
                <c:pt idx="6">
                  <c:v>30.725999999999999</c:v>
                </c:pt>
                <c:pt idx="7">
                  <c:v>30.742000000000001</c:v>
                </c:pt>
                <c:pt idx="8">
                  <c:v>30.536000000000001</c:v>
                </c:pt>
                <c:pt idx="9">
                  <c:v>30.652000000000001</c:v>
                </c:pt>
                <c:pt idx="10">
                  <c:v>30.96</c:v>
                </c:pt>
                <c:pt idx="11">
                  <c:v>31.042000000000002</c:v>
                </c:pt>
                <c:pt idx="12">
                  <c:v>31.091999999999999</c:v>
                </c:pt>
                <c:pt idx="13">
                  <c:v>30.802</c:v>
                </c:pt>
                <c:pt idx="14">
                  <c:v>30.484000000000002</c:v>
                </c:pt>
                <c:pt idx="15">
                  <c:v>30.077999999999999</c:v>
                </c:pt>
                <c:pt idx="16">
                  <c:v>30.638000000000002</c:v>
                </c:pt>
                <c:pt idx="17">
                  <c:v>30.768000000000001</c:v>
                </c:pt>
                <c:pt idx="18">
                  <c:v>31.052</c:v>
                </c:pt>
                <c:pt idx="19">
                  <c:v>30.946000000000002</c:v>
                </c:pt>
                <c:pt idx="20">
                  <c:v>30.74</c:v>
                </c:pt>
                <c:pt idx="21">
                  <c:v>30.902000000000001</c:v>
                </c:pt>
                <c:pt idx="22">
                  <c:v>30.481999999999999</c:v>
                </c:pt>
                <c:pt idx="23">
                  <c:v>30.623999999999999</c:v>
                </c:pt>
                <c:pt idx="24">
                  <c:v>30.672000000000001</c:v>
                </c:pt>
                <c:pt idx="25">
                  <c:v>30.725999999999999</c:v>
                </c:pt>
                <c:pt idx="26">
                  <c:v>30.88</c:v>
                </c:pt>
                <c:pt idx="27">
                  <c:v>31.161999999999999</c:v>
                </c:pt>
                <c:pt idx="28">
                  <c:v>30.515999999999998</c:v>
                </c:pt>
                <c:pt idx="29">
                  <c:v>30.75</c:v>
                </c:pt>
                <c:pt idx="30">
                  <c:v>31.26</c:v>
                </c:pt>
                <c:pt idx="31">
                  <c:v>31.626000000000001</c:v>
                </c:pt>
                <c:pt idx="32">
                  <c:v>31.962</c:v>
                </c:pt>
                <c:pt idx="33">
                  <c:v>32.192</c:v>
                </c:pt>
                <c:pt idx="34">
                  <c:v>32.601999999999997</c:v>
                </c:pt>
                <c:pt idx="35">
                  <c:v>33.14</c:v>
                </c:pt>
                <c:pt idx="36">
                  <c:v>32.68</c:v>
                </c:pt>
                <c:pt idx="37">
                  <c:v>33.048000000000002</c:v>
                </c:pt>
                <c:pt idx="38">
                  <c:v>32.845999999999997</c:v>
                </c:pt>
                <c:pt idx="39">
                  <c:v>33.095999999999997</c:v>
                </c:pt>
                <c:pt idx="40">
                  <c:v>32.844000000000001</c:v>
                </c:pt>
                <c:pt idx="41">
                  <c:v>33.073999999999998</c:v>
                </c:pt>
                <c:pt idx="42">
                  <c:v>32.630000000000003</c:v>
                </c:pt>
                <c:pt idx="43">
                  <c:v>32.786000000000001</c:v>
                </c:pt>
                <c:pt idx="44">
                  <c:v>32.384</c:v>
                </c:pt>
                <c:pt idx="45">
                  <c:v>32.21</c:v>
                </c:pt>
                <c:pt idx="46">
                  <c:v>31.416</c:v>
                </c:pt>
                <c:pt idx="47">
                  <c:v>30.93</c:v>
                </c:pt>
              </c:numCache>
            </c:numRef>
          </c:val>
          <c:smooth val="0"/>
          <c:extLst>
            <c:ext xmlns:c16="http://schemas.microsoft.com/office/drawing/2014/chart" uri="{C3380CC4-5D6E-409C-BE32-E72D297353CC}">
              <c16:uniqueId val="{0000000C-4F5D-4BCB-8188-94BE08AE5D1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F5D-4BCB-8188-94BE08AE5D1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F5D-4BCB-8188-94BE08AE5D1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51.457000000000001</c:v>
                </c:pt>
                <c:pt idx="1">
                  <c:v>51.051000000000002</c:v>
                </c:pt>
                <c:pt idx="2">
                  <c:v>51.212000000000003</c:v>
                </c:pt>
                <c:pt idx="3">
                  <c:v>51.210999999999999</c:v>
                </c:pt>
                <c:pt idx="4">
                  <c:v>50.685000000000002</c:v>
                </c:pt>
                <c:pt idx="5">
                  <c:v>50.156999999999996</c:v>
                </c:pt>
                <c:pt idx="6">
                  <c:v>50.34</c:v>
                </c:pt>
                <c:pt idx="7">
                  <c:v>50.633000000000003</c:v>
                </c:pt>
                <c:pt idx="8">
                  <c:v>50.34</c:v>
                </c:pt>
                <c:pt idx="9">
                  <c:v>50.579000000000001</c:v>
                </c:pt>
                <c:pt idx="10">
                  <c:v>50.613999999999997</c:v>
                </c:pt>
                <c:pt idx="11">
                  <c:v>50.399000000000001</c:v>
                </c:pt>
                <c:pt idx="12">
                  <c:v>49.219000000000001</c:v>
                </c:pt>
                <c:pt idx="13">
                  <c:v>48.796999999999997</c:v>
                </c:pt>
                <c:pt idx="14">
                  <c:v>48.805</c:v>
                </c:pt>
                <c:pt idx="15">
                  <c:v>48.682000000000002</c:v>
                </c:pt>
                <c:pt idx="16">
                  <c:v>48.654000000000003</c:v>
                </c:pt>
                <c:pt idx="17">
                  <c:v>48.63</c:v>
                </c:pt>
                <c:pt idx="18">
                  <c:v>48.728000000000002</c:v>
                </c:pt>
                <c:pt idx="19">
                  <c:v>48.862000000000002</c:v>
                </c:pt>
                <c:pt idx="20">
                  <c:v>48.466999999999999</c:v>
                </c:pt>
                <c:pt idx="21">
                  <c:v>48.6</c:v>
                </c:pt>
                <c:pt idx="22">
                  <c:v>49.134999999999998</c:v>
                </c:pt>
                <c:pt idx="23">
                  <c:v>48.787999999999997</c:v>
                </c:pt>
                <c:pt idx="24">
                  <c:v>48.832000000000001</c:v>
                </c:pt>
                <c:pt idx="25">
                  <c:v>48.795999999999999</c:v>
                </c:pt>
                <c:pt idx="26">
                  <c:v>48.795999999999999</c:v>
                </c:pt>
                <c:pt idx="27">
                  <c:v>48.881999999999998</c:v>
                </c:pt>
                <c:pt idx="28">
                  <c:v>48.802999999999997</c:v>
                </c:pt>
                <c:pt idx="29">
                  <c:v>48.773000000000003</c:v>
                </c:pt>
                <c:pt idx="30">
                  <c:v>49.107999999999997</c:v>
                </c:pt>
                <c:pt idx="31">
                  <c:v>49.747</c:v>
                </c:pt>
                <c:pt idx="32">
                  <c:v>49.036999999999999</c:v>
                </c:pt>
                <c:pt idx="33">
                  <c:v>48.805</c:v>
                </c:pt>
                <c:pt idx="34">
                  <c:v>49.466000000000001</c:v>
                </c:pt>
                <c:pt idx="35">
                  <c:v>49.844999999999999</c:v>
                </c:pt>
                <c:pt idx="36">
                  <c:v>49.427999999999997</c:v>
                </c:pt>
                <c:pt idx="37">
                  <c:v>50.151000000000003</c:v>
                </c:pt>
                <c:pt idx="38">
                  <c:v>50.137999999999998</c:v>
                </c:pt>
                <c:pt idx="39">
                  <c:v>49.701000000000001</c:v>
                </c:pt>
                <c:pt idx="40">
                  <c:v>49.518999999999998</c:v>
                </c:pt>
                <c:pt idx="41">
                  <c:v>49.991</c:v>
                </c:pt>
                <c:pt idx="42">
                  <c:v>49.670999999999999</c:v>
                </c:pt>
                <c:pt idx="43">
                  <c:v>49.607999999999997</c:v>
                </c:pt>
                <c:pt idx="44">
                  <c:v>49.564</c:v>
                </c:pt>
                <c:pt idx="45">
                  <c:v>50.664999999999999</c:v>
                </c:pt>
                <c:pt idx="46">
                  <c:v>50.921999999999997</c:v>
                </c:pt>
                <c:pt idx="47">
                  <c:v>51.008000000000003</c:v>
                </c:pt>
              </c:numCache>
            </c:numRef>
          </c:val>
          <c:smooth val="0"/>
          <c:extLst>
            <c:ext xmlns:c16="http://schemas.microsoft.com/office/drawing/2014/chart" uri="{C3380CC4-5D6E-409C-BE32-E72D297353CC}">
              <c16:uniqueId val="{0000000F-4F5D-4BCB-8188-94BE08AE5D1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F5D-4BCB-8188-94BE08AE5D1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18.835999999999999</c:v>
                </c:pt>
                <c:pt idx="1">
                  <c:v>23.627300000000002</c:v>
                </c:pt>
                <c:pt idx="2">
                  <c:v>17.917400000000001</c:v>
                </c:pt>
                <c:pt idx="3">
                  <c:v>43.140099999999997</c:v>
                </c:pt>
                <c:pt idx="4">
                  <c:v>45.197899999999997</c:v>
                </c:pt>
                <c:pt idx="5">
                  <c:v>40.881700000000002</c:v>
                </c:pt>
                <c:pt idx="6">
                  <c:v>45.2179</c:v>
                </c:pt>
                <c:pt idx="7">
                  <c:v>42.799300000000002</c:v>
                </c:pt>
                <c:pt idx="8">
                  <c:v>41.080800000000004</c:v>
                </c:pt>
                <c:pt idx="9">
                  <c:v>51.069099999999999</c:v>
                </c:pt>
                <c:pt idx="10">
                  <c:v>51.132300000000001</c:v>
                </c:pt>
                <c:pt idx="11">
                  <c:v>43.551299999999998</c:v>
                </c:pt>
                <c:pt idx="12">
                  <c:v>42.7883</c:v>
                </c:pt>
                <c:pt idx="13">
                  <c:v>33.459899999999998</c:v>
                </c:pt>
                <c:pt idx="14">
                  <c:v>37.829700000000003</c:v>
                </c:pt>
                <c:pt idx="15">
                  <c:v>49.777799999999999</c:v>
                </c:pt>
                <c:pt idx="16">
                  <c:v>53.065399999999997</c:v>
                </c:pt>
                <c:pt idx="17">
                  <c:v>47.741399999999999</c:v>
                </c:pt>
                <c:pt idx="18">
                  <c:v>35.520800000000001</c:v>
                </c:pt>
                <c:pt idx="19">
                  <c:v>34.378900000000002</c:v>
                </c:pt>
                <c:pt idx="20">
                  <c:v>31.444900000000001</c:v>
                </c:pt>
                <c:pt idx="21">
                  <c:v>38.206499999999998</c:v>
                </c:pt>
                <c:pt idx="22">
                  <c:v>47.078499999999998</c:v>
                </c:pt>
                <c:pt idx="23">
                  <c:v>49.182000000000002</c:v>
                </c:pt>
                <c:pt idx="24">
                  <c:v>49.547899999999998</c:v>
                </c:pt>
                <c:pt idx="25">
                  <c:v>46.560200000000002</c:v>
                </c:pt>
                <c:pt idx="26">
                  <c:v>42.030099999999997</c:v>
                </c:pt>
                <c:pt idx="27">
                  <c:v>30.0106</c:v>
                </c:pt>
                <c:pt idx="28">
                  <c:v>45.9285</c:v>
                </c:pt>
                <c:pt idx="29">
                  <c:v>52.773200000000003</c:v>
                </c:pt>
                <c:pt idx="30">
                  <c:v>52.344200000000001</c:v>
                </c:pt>
                <c:pt idx="31">
                  <c:v>37.916400000000003</c:v>
                </c:pt>
                <c:pt idx="32">
                  <c:v>41.913200000000003</c:v>
                </c:pt>
                <c:pt idx="33">
                  <c:v>32.393500000000003</c:v>
                </c:pt>
                <c:pt idx="34">
                  <c:v>38.767699999999998</c:v>
                </c:pt>
                <c:pt idx="35">
                  <c:v>18.170500000000001</c:v>
                </c:pt>
                <c:pt idx="36">
                  <c:v>13.3765</c:v>
                </c:pt>
                <c:pt idx="37">
                  <c:v>12.038600000000001</c:v>
                </c:pt>
                <c:pt idx="38">
                  <c:v>7.3182</c:v>
                </c:pt>
                <c:pt idx="39">
                  <c:v>7.1996000000000002</c:v>
                </c:pt>
                <c:pt idx="40">
                  <c:v>9.8577999999999992</c:v>
                </c:pt>
                <c:pt idx="41">
                  <c:v>9.4853000000000005</c:v>
                </c:pt>
                <c:pt idx="42">
                  <c:v>37.465800000000002</c:v>
                </c:pt>
                <c:pt idx="43">
                  <c:v>53.119300000000003</c:v>
                </c:pt>
                <c:pt idx="44">
                  <c:v>47.530500000000004</c:v>
                </c:pt>
                <c:pt idx="45">
                  <c:v>47.392899999999997</c:v>
                </c:pt>
                <c:pt idx="46">
                  <c:v>43.497999999999998</c:v>
                </c:pt>
                <c:pt idx="47">
                  <c:v>45.419499999999999</c:v>
                </c:pt>
              </c:numCache>
            </c:numRef>
          </c:val>
          <c:smooth val="0"/>
          <c:extLst>
            <c:ext xmlns:c16="http://schemas.microsoft.com/office/drawing/2014/chart" uri="{C3380CC4-5D6E-409C-BE32-E72D297353CC}">
              <c16:uniqueId val="{00000011-4F5D-4BCB-8188-94BE08AE5D1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F5D-4BCB-8188-94BE08AE5D1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1.1000000000000001</c:v>
                </c:pt>
                <c:pt idx="1">
                  <c:v>1</c:v>
                </c:pt>
                <c:pt idx="2">
                  <c:v>1</c:v>
                </c:pt>
                <c:pt idx="3">
                  <c:v>1</c:v>
                </c:pt>
                <c:pt idx="4">
                  <c:v>1</c:v>
                </c:pt>
                <c:pt idx="5">
                  <c:v>1</c:v>
                </c:pt>
                <c:pt idx="6">
                  <c:v>1</c:v>
                </c:pt>
                <c:pt idx="7">
                  <c:v>1</c:v>
                </c:pt>
                <c:pt idx="8">
                  <c:v>1</c:v>
                </c:pt>
                <c:pt idx="9">
                  <c:v>1</c:v>
                </c:pt>
                <c:pt idx="10">
                  <c:v>1.5</c:v>
                </c:pt>
                <c:pt idx="11">
                  <c:v>1.5</c:v>
                </c:pt>
                <c:pt idx="12">
                  <c:v>1.5</c:v>
                </c:pt>
                <c:pt idx="13">
                  <c:v>1.4</c:v>
                </c:pt>
                <c:pt idx="14">
                  <c:v>0.9</c:v>
                </c:pt>
                <c:pt idx="15">
                  <c:v>0.9</c:v>
                </c:pt>
                <c:pt idx="16">
                  <c:v>0.9</c:v>
                </c:pt>
                <c:pt idx="17">
                  <c:v>0.9</c:v>
                </c:pt>
                <c:pt idx="18">
                  <c:v>0.9</c:v>
                </c:pt>
                <c:pt idx="19">
                  <c:v>0.9</c:v>
                </c:pt>
                <c:pt idx="20">
                  <c:v>0.9</c:v>
                </c:pt>
                <c:pt idx="21">
                  <c:v>0.9</c:v>
                </c:pt>
                <c:pt idx="22">
                  <c:v>0.9</c:v>
                </c:pt>
                <c:pt idx="23">
                  <c:v>0.9</c:v>
                </c:pt>
                <c:pt idx="24">
                  <c:v>0.9</c:v>
                </c:pt>
                <c:pt idx="25">
                  <c:v>1.1000000000000001</c:v>
                </c:pt>
                <c:pt idx="26">
                  <c:v>1.2</c:v>
                </c:pt>
                <c:pt idx="27">
                  <c:v>1.6</c:v>
                </c:pt>
                <c:pt idx="28">
                  <c:v>1.8</c:v>
                </c:pt>
                <c:pt idx="29">
                  <c:v>2</c:v>
                </c:pt>
                <c:pt idx="30">
                  <c:v>2.1</c:v>
                </c:pt>
                <c:pt idx="31">
                  <c:v>2.2000000000000002</c:v>
                </c:pt>
                <c:pt idx="32">
                  <c:v>2.4</c:v>
                </c:pt>
                <c:pt idx="33">
                  <c:v>2.4</c:v>
                </c:pt>
                <c:pt idx="34">
                  <c:v>2.4</c:v>
                </c:pt>
                <c:pt idx="35">
                  <c:v>2.5</c:v>
                </c:pt>
                <c:pt idx="36">
                  <c:v>2.4</c:v>
                </c:pt>
                <c:pt idx="37">
                  <c:v>2.4</c:v>
                </c:pt>
                <c:pt idx="38">
                  <c:v>2.2999999999999998</c:v>
                </c:pt>
                <c:pt idx="39">
                  <c:v>2.4</c:v>
                </c:pt>
                <c:pt idx="40">
                  <c:v>2.4</c:v>
                </c:pt>
                <c:pt idx="41">
                  <c:v>2.5</c:v>
                </c:pt>
                <c:pt idx="42">
                  <c:v>2.7</c:v>
                </c:pt>
                <c:pt idx="43">
                  <c:v>3.1</c:v>
                </c:pt>
                <c:pt idx="44">
                  <c:v>3.4</c:v>
                </c:pt>
                <c:pt idx="45">
                  <c:v>4.5999999999999996</c:v>
                </c:pt>
                <c:pt idx="46">
                  <c:v>5.6</c:v>
                </c:pt>
                <c:pt idx="47">
                  <c:v>6.5</c:v>
                </c:pt>
              </c:numCache>
            </c:numRef>
          </c:val>
          <c:smooth val="0"/>
          <c:extLst>
            <c:ext xmlns:c16="http://schemas.microsoft.com/office/drawing/2014/chart" uri="{C3380CC4-5D6E-409C-BE32-E72D297353CC}">
              <c16:uniqueId val="{00000013-4F5D-4BCB-8188-94BE08AE5D1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F5D-4BCB-8188-94BE08AE5D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169.52520000000001</c:v>
                </c:pt>
                <c:pt idx="1">
                  <c:v>149.84547000000001</c:v>
                </c:pt>
                <c:pt idx="2">
                  <c:v>143.60256000000001</c:v>
                </c:pt>
                <c:pt idx="3">
                  <c:v>127.62802000000001</c:v>
                </c:pt>
                <c:pt idx="4">
                  <c:v>89.831119999999999</c:v>
                </c:pt>
                <c:pt idx="5">
                  <c:v>149.74352999999999</c:v>
                </c:pt>
                <c:pt idx="6">
                  <c:v>134.81853000000001</c:v>
                </c:pt>
                <c:pt idx="7">
                  <c:v>129.34877</c:v>
                </c:pt>
                <c:pt idx="8">
                  <c:v>111.20587</c:v>
                </c:pt>
                <c:pt idx="9">
                  <c:v>94.038529999999994</c:v>
                </c:pt>
                <c:pt idx="10">
                  <c:v>151.25961000000001</c:v>
                </c:pt>
                <c:pt idx="11">
                  <c:v>121.64771</c:v>
                </c:pt>
                <c:pt idx="12">
                  <c:v>77.176119999999997</c:v>
                </c:pt>
                <c:pt idx="13">
                  <c:v>53.267119999999998</c:v>
                </c:pt>
                <c:pt idx="14">
                  <c:v>85.28877</c:v>
                </c:pt>
                <c:pt idx="15">
                  <c:v>107.12222</c:v>
                </c:pt>
                <c:pt idx="16">
                  <c:v>151.89581000000001</c:v>
                </c:pt>
                <c:pt idx="17">
                  <c:v>150.04567</c:v>
                </c:pt>
                <c:pt idx="18">
                  <c:v>146.17187999999999</c:v>
                </c:pt>
                <c:pt idx="19">
                  <c:v>117.50409999999999</c:v>
                </c:pt>
                <c:pt idx="20">
                  <c:v>85.720889999999997</c:v>
                </c:pt>
                <c:pt idx="21">
                  <c:v>151.67947000000001</c:v>
                </c:pt>
                <c:pt idx="22">
                  <c:v>110.10706</c:v>
                </c:pt>
                <c:pt idx="23">
                  <c:v>127.25918</c:v>
                </c:pt>
                <c:pt idx="24">
                  <c:v>124.08110000000001</c:v>
                </c:pt>
                <c:pt idx="25">
                  <c:v>72.125519999999995</c:v>
                </c:pt>
                <c:pt idx="26">
                  <c:v>47.91592</c:v>
                </c:pt>
                <c:pt idx="27">
                  <c:v>78.632819999999995</c:v>
                </c:pt>
                <c:pt idx="28">
                  <c:v>63.638869999999997</c:v>
                </c:pt>
                <c:pt idx="29">
                  <c:v>56.935029999999998</c:v>
                </c:pt>
                <c:pt idx="30">
                  <c:v>123.47533</c:v>
                </c:pt>
                <c:pt idx="31">
                  <c:v>41.919800000000002</c:v>
                </c:pt>
                <c:pt idx="32">
                  <c:v>47.076659999999997</c:v>
                </c:pt>
                <c:pt idx="33">
                  <c:v>37.938809999999997</c:v>
                </c:pt>
                <c:pt idx="34">
                  <c:v>36.883830000000003</c:v>
                </c:pt>
                <c:pt idx="35">
                  <c:v>34.964230000000001</c:v>
                </c:pt>
                <c:pt idx="36">
                  <c:v>32.812629999999999</c:v>
                </c:pt>
                <c:pt idx="37">
                  <c:v>20.70684</c:v>
                </c:pt>
                <c:pt idx="38">
                  <c:v>20.009499999999999</c:v>
                </c:pt>
                <c:pt idx="39">
                  <c:v>19.735009999999999</c:v>
                </c:pt>
                <c:pt idx="40">
                  <c:v>20.654430000000001</c:v>
                </c:pt>
                <c:pt idx="41">
                  <c:v>31.406300000000002</c:v>
                </c:pt>
                <c:pt idx="42">
                  <c:v>33.38814</c:v>
                </c:pt>
                <c:pt idx="43">
                  <c:v>34.71942</c:v>
                </c:pt>
                <c:pt idx="44">
                  <c:v>127.11565</c:v>
                </c:pt>
                <c:pt idx="45">
                  <c:v>144.31405000000001</c:v>
                </c:pt>
                <c:pt idx="46">
                  <c:v>107.68057</c:v>
                </c:pt>
                <c:pt idx="47">
                  <c:v>105.96682</c:v>
                </c:pt>
              </c:numCache>
            </c:numRef>
          </c:val>
          <c:smooth val="0"/>
          <c:extLst>
            <c:ext xmlns:c16="http://schemas.microsoft.com/office/drawing/2014/chart" uri="{C3380CC4-5D6E-409C-BE32-E72D297353CC}">
              <c16:uniqueId val="{00000000-28D9-47F7-B816-22BDF3C3D1A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8D9-47F7-B816-22BDF3C3D1A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8.3980200000000007</c:v>
                </c:pt>
                <c:pt idx="1">
                  <c:v>8.3954299999999993</c:v>
                </c:pt>
                <c:pt idx="2">
                  <c:v>8.3358500000000006</c:v>
                </c:pt>
                <c:pt idx="3">
                  <c:v>7.6459900000000003</c:v>
                </c:pt>
                <c:pt idx="4">
                  <c:v>7.6916399999999996</c:v>
                </c:pt>
                <c:pt idx="5">
                  <c:v>7.6959799999999996</c:v>
                </c:pt>
                <c:pt idx="6">
                  <c:v>7.7215199999999999</c:v>
                </c:pt>
                <c:pt idx="7">
                  <c:v>7.6074400000000004</c:v>
                </c:pt>
                <c:pt idx="8">
                  <c:v>7.4271099999999999</c:v>
                </c:pt>
                <c:pt idx="9">
                  <c:v>7.3624099999999997</c:v>
                </c:pt>
                <c:pt idx="10">
                  <c:v>7.39642</c:v>
                </c:pt>
                <c:pt idx="11">
                  <c:v>7.4405200000000002</c:v>
                </c:pt>
                <c:pt idx="12">
                  <c:v>7.5895200000000003</c:v>
                </c:pt>
                <c:pt idx="13">
                  <c:v>8.0407899999999994</c:v>
                </c:pt>
                <c:pt idx="14">
                  <c:v>7.9558400000000002</c:v>
                </c:pt>
                <c:pt idx="15">
                  <c:v>8.2115299999999998</c:v>
                </c:pt>
                <c:pt idx="16">
                  <c:v>8.4378100000000007</c:v>
                </c:pt>
                <c:pt idx="17">
                  <c:v>8.5895399999999995</c:v>
                </c:pt>
                <c:pt idx="18">
                  <c:v>8.4972600000000007</c:v>
                </c:pt>
                <c:pt idx="19">
                  <c:v>8.4069599999999998</c:v>
                </c:pt>
                <c:pt idx="20">
                  <c:v>8.2993000000000006</c:v>
                </c:pt>
                <c:pt idx="21">
                  <c:v>8.6876700000000007</c:v>
                </c:pt>
                <c:pt idx="22">
                  <c:v>8.4720300000000002</c:v>
                </c:pt>
                <c:pt idx="23">
                  <c:v>8.0785999999999998</c:v>
                </c:pt>
                <c:pt idx="24">
                  <c:v>8.6915300000000002</c:v>
                </c:pt>
                <c:pt idx="25">
                  <c:v>9.0715900000000005</c:v>
                </c:pt>
                <c:pt idx="26">
                  <c:v>9.1572300000000002</c:v>
                </c:pt>
                <c:pt idx="27">
                  <c:v>9.2952399999999997</c:v>
                </c:pt>
                <c:pt idx="28">
                  <c:v>9.0586599999999997</c:v>
                </c:pt>
                <c:pt idx="29">
                  <c:v>9.0670699999999993</c:v>
                </c:pt>
                <c:pt idx="30">
                  <c:v>9.0216600000000007</c:v>
                </c:pt>
                <c:pt idx="31">
                  <c:v>9.28735</c:v>
                </c:pt>
                <c:pt idx="32">
                  <c:v>9.2412399999999995</c:v>
                </c:pt>
                <c:pt idx="33">
                  <c:v>9.4091000000000005</c:v>
                </c:pt>
                <c:pt idx="34">
                  <c:v>9.5048999999999992</c:v>
                </c:pt>
                <c:pt idx="35">
                  <c:v>9.5154200000000007</c:v>
                </c:pt>
                <c:pt idx="36">
                  <c:v>8.8109900000000003</c:v>
                </c:pt>
                <c:pt idx="37">
                  <c:v>7.3268800000000001</c:v>
                </c:pt>
                <c:pt idx="38">
                  <c:v>6.74756</c:v>
                </c:pt>
                <c:pt idx="39">
                  <c:v>6.8514099999999996</c:v>
                </c:pt>
                <c:pt idx="40">
                  <c:v>6.4375299999999998</c:v>
                </c:pt>
                <c:pt idx="41">
                  <c:v>6.9397099999999998</c:v>
                </c:pt>
                <c:pt idx="42">
                  <c:v>8.1785599999999992</c:v>
                </c:pt>
                <c:pt idx="43">
                  <c:v>9.8969400000000007</c:v>
                </c:pt>
                <c:pt idx="44">
                  <c:v>9.9159100000000002</c:v>
                </c:pt>
                <c:pt idx="45">
                  <c:v>9.3071300000000008</c:v>
                </c:pt>
                <c:pt idx="46">
                  <c:v>8.9610000000000003</c:v>
                </c:pt>
                <c:pt idx="47">
                  <c:v>9.9296500000000005</c:v>
                </c:pt>
              </c:numCache>
            </c:numRef>
          </c:val>
          <c:smooth val="0"/>
          <c:extLst>
            <c:ext xmlns:c16="http://schemas.microsoft.com/office/drawing/2014/chart" uri="{C3380CC4-5D6E-409C-BE32-E72D297353CC}">
              <c16:uniqueId val="{00000002-28D9-47F7-B816-22BDF3C3D1A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8D9-47F7-B816-22BDF3C3D1A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8D9-47F7-B816-22BDF3C3D1A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15.15</c:v>
                </c:pt>
                <c:pt idx="1">
                  <c:v>15.46</c:v>
                </c:pt>
                <c:pt idx="2">
                  <c:v>16.38</c:v>
                </c:pt>
                <c:pt idx="3">
                  <c:v>16.37</c:v>
                </c:pt>
                <c:pt idx="4">
                  <c:v>16.27</c:v>
                </c:pt>
                <c:pt idx="5">
                  <c:v>15.94</c:v>
                </c:pt>
                <c:pt idx="6">
                  <c:v>15.88</c:v>
                </c:pt>
                <c:pt idx="7">
                  <c:v>15.41</c:v>
                </c:pt>
                <c:pt idx="8">
                  <c:v>15.02</c:v>
                </c:pt>
                <c:pt idx="9">
                  <c:v>14.85</c:v>
                </c:pt>
                <c:pt idx="10">
                  <c:v>15.44</c:v>
                </c:pt>
                <c:pt idx="11">
                  <c:v>16.57</c:v>
                </c:pt>
                <c:pt idx="12">
                  <c:v>16.62</c:v>
                </c:pt>
                <c:pt idx="13">
                  <c:v>15.99</c:v>
                </c:pt>
                <c:pt idx="14">
                  <c:v>15.79</c:v>
                </c:pt>
                <c:pt idx="15">
                  <c:v>14.97</c:v>
                </c:pt>
                <c:pt idx="16">
                  <c:v>14.48</c:v>
                </c:pt>
                <c:pt idx="17">
                  <c:v>14.74</c:v>
                </c:pt>
                <c:pt idx="18">
                  <c:v>16.57</c:v>
                </c:pt>
                <c:pt idx="19">
                  <c:v>16.78</c:v>
                </c:pt>
                <c:pt idx="20">
                  <c:v>16.7</c:v>
                </c:pt>
                <c:pt idx="21">
                  <c:v>16.579999999999998</c:v>
                </c:pt>
                <c:pt idx="22">
                  <c:v>16.39</c:v>
                </c:pt>
                <c:pt idx="23">
                  <c:v>16.079999999999998</c:v>
                </c:pt>
                <c:pt idx="24">
                  <c:v>16.649999999999999</c:v>
                </c:pt>
                <c:pt idx="25">
                  <c:v>16.600000000000001</c:v>
                </c:pt>
                <c:pt idx="26">
                  <c:v>16.29</c:v>
                </c:pt>
                <c:pt idx="27">
                  <c:v>16.04</c:v>
                </c:pt>
                <c:pt idx="28">
                  <c:v>15.52</c:v>
                </c:pt>
                <c:pt idx="29">
                  <c:v>15</c:v>
                </c:pt>
                <c:pt idx="30">
                  <c:v>13.25</c:v>
                </c:pt>
                <c:pt idx="31">
                  <c:v>13.23</c:v>
                </c:pt>
                <c:pt idx="32">
                  <c:v>13.13</c:v>
                </c:pt>
                <c:pt idx="33">
                  <c:v>13.26</c:v>
                </c:pt>
                <c:pt idx="34">
                  <c:v>14.39</c:v>
                </c:pt>
                <c:pt idx="35">
                  <c:v>14.73</c:v>
                </c:pt>
                <c:pt idx="36">
                  <c:v>14.97</c:v>
                </c:pt>
                <c:pt idx="37">
                  <c:v>15.43</c:v>
                </c:pt>
                <c:pt idx="38">
                  <c:v>15.32</c:v>
                </c:pt>
                <c:pt idx="39">
                  <c:v>15.96</c:v>
                </c:pt>
                <c:pt idx="40">
                  <c:v>16.03</c:v>
                </c:pt>
                <c:pt idx="41">
                  <c:v>16.27</c:v>
                </c:pt>
                <c:pt idx="42">
                  <c:v>16.649999999999999</c:v>
                </c:pt>
                <c:pt idx="43">
                  <c:v>16.37</c:v>
                </c:pt>
                <c:pt idx="44">
                  <c:v>15.74</c:v>
                </c:pt>
                <c:pt idx="45">
                  <c:v>15.66</c:v>
                </c:pt>
                <c:pt idx="46">
                  <c:v>15.16</c:v>
                </c:pt>
                <c:pt idx="47">
                  <c:v>14.94</c:v>
                </c:pt>
              </c:numCache>
            </c:numRef>
          </c:val>
          <c:smooth val="0"/>
          <c:extLst>
            <c:ext xmlns:c16="http://schemas.microsoft.com/office/drawing/2014/chart" uri="{C3380CC4-5D6E-409C-BE32-E72D297353CC}">
              <c16:uniqueId val="{00000005-28D9-47F7-B816-22BDF3C3D1A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8D9-47F7-B816-22BDF3C3D1A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8D9-47F7-B816-22BDF3C3D1A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0.6</c:v>
                </c:pt>
                <c:pt idx="1">
                  <c:v>0.4</c:v>
                </c:pt>
                <c:pt idx="2">
                  <c:v>0.3</c:v>
                </c:pt>
                <c:pt idx="3">
                  <c:v>0.3</c:v>
                </c:pt>
                <c:pt idx="4">
                  <c:v>0.2</c:v>
                </c:pt>
                <c:pt idx="5">
                  <c:v>1</c:v>
                </c:pt>
                <c:pt idx="6">
                  <c:v>1.2</c:v>
                </c:pt>
                <c:pt idx="7">
                  <c:v>1.7</c:v>
                </c:pt>
                <c:pt idx="8">
                  <c:v>2.6</c:v>
                </c:pt>
                <c:pt idx="9">
                  <c:v>3.2</c:v>
                </c:pt>
                <c:pt idx="10">
                  <c:v>3.4</c:v>
                </c:pt>
                <c:pt idx="11">
                  <c:v>3.5</c:v>
                </c:pt>
                <c:pt idx="12">
                  <c:v>4</c:v>
                </c:pt>
                <c:pt idx="13">
                  <c:v>3.1</c:v>
                </c:pt>
                <c:pt idx="14">
                  <c:v>2.5</c:v>
                </c:pt>
                <c:pt idx="15">
                  <c:v>1.7</c:v>
                </c:pt>
                <c:pt idx="16">
                  <c:v>2.4</c:v>
                </c:pt>
                <c:pt idx="17">
                  <c:v>1.7</c:v>
                </c:pt>
                <c:pt idx="18">
                  <c:v>1.7</c:v>
                </c:pt>
                <c:pt idx="19">
                  <c:v>1.9</c:v>
                </c:pt>
                <c:pt idx="20">
                  <c:v>2.8</c:v>
                </c:pt>
                <c:pt idx="21">
                  <c:v>3</c:v>
                </c:pt>
                <c:pt idx="22">
                  <c:v>4.0999999999999996</c:v>
                </c:pt>
                <c:pt idx="23">
                  <c:v>5.0999999999999996</c:v>
                </c:pt>
                <c:pt idx="24">
                  <c:v>5.4</c:v>
                </c:pt>
                <c:pt idx="25">
                  <c:v>3.8</c:v>
                </c:pt>
                <c:pt idx="26">
                  <c:v>2.2000000000000002</c:v>
                </c:pt>
                <c:pt idx="27">
                  <c:v>2.2000000000000002</c:v>
                </c:pt>
                <c:pt idx="28">
                  <c:v>3.4</c:v>
                </c:pt>
                <c:pt idx="29">
                  <c:v>4.5</c:v>
                </c:pt>
                <c:pt idx="30">
                  <c:v>5.6</c:v>
                </c:pt>
                <c:pt idx="31">
                  <c:v>4.4000000000000004</c:v>
                </c:pt>
                <c:pt idx="32">
                  <c:v>2.7</c:v>
                </c:pt>
                <c:pt idx="33">
                  <c:v>2.2999999999999998</c:v>
                </c:pt>
                <c:pt idx="34">
                  <c:v>1.6</c:v>
                </c:pt>
                <c:pt idx="35">
                  <c:v>1.5</c:v>
                </c:pt>
                <c:pt idx="36">
                  <c:v>0.9</c:v>
                </c:pt>
                <c:pt idx="37">
                  <c:v>0.8</c:v>
                </c:pt>
                <c:pt idx="38">
                  <c:v>0.8</c:v>
                </c:pt>
                <c:pt idx="39">
                  <c:v>0.8</c:v>
                </c:pt>
                <c:pt idx="40">
                  <c:v>0.7</c:v>
                </c:pt>
                <c:pt idx="41">
                  <c:v>0.7</c:v>
                </c:pt>
                <c:pt idx="42">
                  <c:v>1.1000000000000001</c:v>
                </c:pt>
                <c:pt idx="43">
                  <c:v>2.7</c:v>
                </c:pt>
                <c:pt idx="44">
                  <c:v>4.5999999999999996</c:v>
                </c:pt>
                <c:pt idx="45">
                  <c:v>6</c:v>
                </c:pt>
                <c:pt idx="46">
                  <c:v>6.7</c:v>
                </c:pt>
                <c:pt idx="47">
                  <c:v>4.2</c:v>
                </c:pt>
              </c:numCache>
            </c:numRef>
          </c:val>
          <c:smooth val="0"/>
          <c:extLst>
            <c:ext xmlns:c16="http://schemas.microsoft.com/office/drawing/2014/chart" uri="{C3380CC4-5D6E-409C-BE32-E72D297353CC}">
              <c16:uniqueId val="{00000008-28D9-47F7-B816-22BDF3C3D1A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8D9-47F7-B816-22BDF3C3D1A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0.20699999999999999</c:v>
                </c:pt>
                <c:pt idx="1">
                  <c:v>0.21390000000000001</c:v>
                </c:pt>
                <c:pt idx="2">
                  <c:v>0.2114</c:v>
                </c:pt>
                <c:pt idx="3">
                  <c:v>0.2198</c:v>
                </c:pt>
                <c:pt idx="4">
                  <c:v>0.21809999999999999</c:v>
                </c:pt>
                <c:pt idx="5">
                  <c:v>0.2094</c:v>
                </c:pt>
                <c:pt idx="6">
                  <c:v>0.219</c:v>
                </c:pt>
                <c:pt idx="7">
                  <c:v>0.2152</c:v>
                </c:pt>
                <c:pt idx="8">
                  <c:v>0.20050000000000001</c:v>
                </c:pt>
                <c:pt idx="9">
                  <c:v>0.21510000000000001</c:v>
                </c:pt>
                <c:pt idx="10">
                  <c:v>0.21809999999999999</c:v>
                </c:pt>
                <c:pt idx="11">
                  <c:v>0.20899999999999999</c:v>
                </c:pt>
                <c:pt idx="12">
                  <c:v>0.18870000000000001</c:v>
                </c:pt>
                <c:pt idx="13">
                  <c:v>0.2054</c:v>
                </c:pt>
                <c:pt idx="14">
                  <c:v>0.20519999999999999</c:v>
                </c:pt>
                <c:pt idx="15">
                  <c:v>0.19289999999999999</c:v>
                </c:pt>
                <c:pt idx="16">
                  <c:v>0.18310000000000001</c:v>
                </c:pt>
                <c:pt idx="17">
                  <c:v>0.19520000000000001</c:v>
                </c:pt>
                <c:pt idx="18">
                  <c:v>0.19689999999999999</c:v>
                </c:pt>
                <c:pt idx="19">
                  <c:v>0.1855</c:v>
                </c:pt>
                <c:pt idx="20">
                  <c:v>0.1837</c:v>
                </c:pt>
                <c:pt idx="21">
                  <c:v>0.19359999999999999</c:v>
                </c:pt>
                <c:pt idx="22">
                  <c:v>0.19450000000000001</c:v>
                </c:pt>
                <c:pt idx="23">
                  <c:v>0.18279999999999999</c:v>
                </c:pt>
                <c:pt idx="24">
                  <c:v>0.17749999999999999</c:v>
                </c:pt>
                <c:pt idx="25">
                  <c:v>0.19270000000000001</c:v>
                </c:pt>
                <c:pt idx="26">
                  <c:v>0.1946</c:v>
                </c:pt>
                <c:pt idx="27">
                  <c:v>0.185</c:v>
                </c:pt>
                <c:pt idx="28">
                  <c:v>0.17780000000000001</c:v>
                </c:pt>
                <c:pt idx="29">
                  <c:v>0.19350000000000001</c:v>
                </c:pt>
                <c:pt idx="30">
                  <c:v>0.19439999999999999</c:v>
                </c:pt>
                <c:pt idx="31">
                  <c:v>0.18479999999999999</c:v>
                </c:pt>
                <c:pt idx="32">
                  <c:v>0.1857</c:v>
                </c:pt>
                <c:pt idx="33">
                  <c:v>0.1943</c:v>
                </c:pt>
                <c:pt idx="34">
                  <c:v>0.19670000000000001</c:v>
                </c:pt>
                <c:pt idx="35">
                  <c:v>0.1918</c:v>
                </c:pt>
                <c:pt idx="36">
                  <c:v>0.20080000000000001</c:v>
                </c:pt>
                <c:pt idx="37">
                  <c:v>0.2127</c:v>
                </c:pt>
                <c:pt idx="38">
                  <c:v>0.2089</c:v>
                </c:pt>
                <c:pt idx="39">
                  <c:v>0.20619999999999999</c:v>
                </c:pt>
                <c:pt idx="40">
                  <c:v>0.21029999999999999</c:v>
                </c:pt>
                <c:pt idx="41">
                  <c:v>0.2155</c:v>
                </c:pt>
                <c:pt idx="42">
                  <c:v>0.20960000000000001</c:v>
                </c:pt>
                <c:pt idx="43">
                  <c:v>0.2097</c:v>
                </c:pt>
                <c:pt idx="44">
                  <c:v>0.21249999999999999</c:v>
                </c:pt>
                <c:pt idx="45">
                  <c:v>0.22220000000000001</c:v>
                </c:pt>
                <c:pt idx="46">
                  <c:v>0.2303</c:v>
                </c:pt>
                <c:pt idx="47">
                  <c:v>0.249</c:v>
                </c:pt>
              </c:numCache>
            </c:numRef>
          </c:val>
          <c:smooth val="0"/>
          <c:extLst>
            <c:ext xmlns:c16="http://schemas.microsoft.com/office/drawing/2014/chart" uri="{C3380CC4-5D6E-409C-BE32-E72D297353CC}">
              <c16:uniqueId val="{0000000A-28D9-47F7-B816-22BDF3C3D1A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8D9-47F7-B816-22BDF3C3D1A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8D9-47F7-B816-22BDF3C3D1A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8D9-47F7-B816-22BDF3C3D1A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1.4233</c:v>
                </c:pt>
                <c:pt idx="1">
                  <c:v>1.2889999999999999</c:v>
                </c:pt>
                <c:pt idx="2">
                  <c:v>1.1819999999999999</c:v>
                </c:pt>
                <c:pt idx="3">
                  <c:v>1.1732</c:v>
                </c:pt>
                <c:pt idx="4">
                  <c:v>1.1559999999999999</c:v>
                </c:pt>
                <c:pt idx="5">
                  <c:v>1.1454</c:v>
                </c:pt>
                <c:pt idx="6">
                  <c:v>1.1022000000000001</c:v>
                </c:pt>
                <c:pt idx="7">
                  <c:v>1.1111</c:v>
                </c:pt>
                <c:pt idx="8">
                  <c:v>1.1023000000000001</c:v>
                </c:pt>
                <c:pt idx="9">
                  <c:v>1.1208</c:v>
                </c:pt>
                <c:pt idx="10">
                  <c:v>1.1193</c:v>
                </c:pt>
                <c:pt idx="11">
                  <c:v>1.228</c:v>
                </c:pt>
                <c:pt idx="12">
                  <c:v>1.5104</c:v>
                </c:pt>
                <c:pt idx="13">
                  <c:v>1.6061000000000001</c:v>
                </c:pt>
                <c:pt idx="14">
                  <c:v>1.7339</c:v>
                </c:pt>
                <c:pt idx="15">
                  <c:v>1.8112999999999999</c:v>
                </c:pt>
                <c:pt idx="16">
                  <c:v>2.3801999999999999</c:v>
                </c:pt>
                <c:pt idx="17">
                  <c:v>2.6107999999999998</c:v>
                </c:pt>
                <c:pt idx="18">
                  <c:v>2.8673999999999999</c:v>
                </c:pt>
                <c:pt idx="19">
                  <c:v>3.1040000000000001</c:v>
                </c:pt>
                <c:pt idx="20">
                  <c:v>3.5918000000000001</c:v>
                </c:pt>
                <c:pt idx="21">
                  <c:v>3.9527999999999999</c:v>
                </c:pt>
                <c:pt idx="22">
                  <c:v>4.2922000000000002</c:v>
                </c:pt>
                <c:pt idx="23">
                  <c:v>4.4861000000000004</c:v>
                </c:pt>
                <c:pt idx="24">
                  <c:v>4.6596000000000002</c:v>
                </c:pt>
                <c:pt idx="25">
                  <c:v>4.6009000000000002</c:v>
                </c:pt>
                <c:pt idx="26">
                  <c:v>4.6307999999999998</c:v>
                </c:pt>
                <c:pt idx="27">
                  <c:v>4.8034999999999997</c:v>
                </c:pt>
                <c:pt idx="28">
                  <c:v>4.8400999999999996</c:v>
                </c:pt>
                <c:pt idx="29">
                  <c:v>4.8417000000000003</c:v>
                </c:pt>
                <c:pt idx="30">
                  <c:v>4.8578999999999999</c:v>
                </c:pt>
                <c:pt idx="31">
                  <c:v>4.8788</c:v>
                </c:pt>
                <c:pt idx="32">
                  <c:v>4.8432000000000004</c:v>
                </c:pt>
                <c:pt idx="33">
                  <c:v>4.8272000000000004</c:v>
                </c:pt>
                <c:pt idx="34">
                  <c:v>4.7732999999999999</c:v>
                </c:pt>
                <c:pt idx="35">
                  <c:v>4.7671999999999999</c:v>
                </c:pt>
                <c:pt idx="36">
                  <c:v>4.6291000000000002</c:v>
                </c:pt>
                <c:pt idx="37">
                  <c:v>4.5970000000000004</c:v>
                </c:pt>
                <c:pt idx="38">
                  <c:v>4.5461</c:v>
                </c:pt>
                <c:pt idx="39">
                  <c:v>4.4912000000000001</c:v>
                </c:pt>
                <c:pt idx="40">
                  <c:v>4.4622999999999999</c:v>
                </c:pt>
                <c:pt idx="41">
                  <c:v>4.4542000000000002</c:v>
                </c:pt>
                <c:pt idx="42">
                  <c:v>4.4203999999999999</c:v>
                </c:pt>
                <c:pt idx="43">
                  <c:v>4.1936999999999998</c:v>
                </c:pt>
                <c:pt idx="44">
                  <c:v>3.0943999999999998</c:v>
                </c:pt>
                <c:pt idx="45">
                  <c:v>2.2944</c:v>
                </c:pt>
                <c:pt idx="46">
                  <c:v>1.9238999999999999</c:v>
                </c:pt>
                <c:pt idx="47">
                  <c:v>1.7185999999999999</c:v>
                </c:pt>
              </c:numCache>
            </c:numRef>
          </c:val>
          <c:smooth val="0"/>
          <c:extLst>
            <c:ext xmlns:c16="http://schemas.microsoft.com/office/drawing/2014/chart" uri="{C3380CC4-5D6E-409C-BE32-E72D297353CC}">
              <c16:uniqueId val="{0000000E-28D9-47F7-B816-22BDF3C3D1A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46.693570000000001</c:v>
                </c:pt>
                <c:pt idx="1">
                  <c:v>46.174790000000002</c:v>
                </c:pt>
                <c:pt idx="2">
                  <c:v>46.357059999999997</c:v>
                </c:pt>
                <c:pt idx="3">
                  <c:v>46.539299999999997</c:v>
                </c:pt>
                <c:pt idx="4">
                  <c:v>46.179519999999997</c:v>
                </c:pt>
                <c:pt idx="5">
                  <c:v>46.70335</c:v>
                </c:pt>
                <c:pt idx="6">
                  <c:v>46.821309999999997</c:v>
                </c:pt>
                <c:pt idx="7">
                  <c:v>47.020029999999998</c:v>
                </c:pt>
                <c:pt idx="8">
                  <c:v>46.623480000000001</c:v>
                </c:pt>
                <c:pt idx="9">
                  <c:v>46.747599999999998</c:v>
                </c:pt>
                <c:pt idx="10">
                  <c:v>43.400829999999999</c:v>
                </c:pt>
                <c:pt idx="11">
                  <c:v>47.192399999999999</c:v>
                </c:pt>
                <c:pt idx="12">
                  <c:v>46.17924</c:v>
                </c:pt>
                <c:pt idx="13">
                  <c:v>42.735460000000003</c:v>
                </c:pt>
                <c:pt idx="14">
                  <c:v>47.062559999999998</c:v>
                </c:pt>
                <c:pt idx="15">
                  <c:v>48.051430000000003</c:v>
                </c:pt>
                <c:pt idx="16">
                  <c:v>48.069499999999998</c:v>
                </c:pt>
                <c:pt idx="17">
                  <c:v>46.046819999999997</c:v>
                </c:pt>
                <c:pt idx="18">
                  <c:v>45.646380000000001</c:v>
                </c:pt>
                <c:pt idx="19">
                  <c:v>45.191389999999998</c:v>
                </c:pt>
                <c:pt idx="20">
                  <c:v>46.384059999999998</c:v>
                </c:pt>
                <c:pt idx="21">
                  <c:v>47.284799999999997</c:v>
                </c:pt>
                <c:pt idx="22">
                  <c:v>43.55518</c:v>
                </c:pt>
                <c:pt idx="23">
                  <c:v>46.404319999999998</c:v>
                </c:pt>
                <c:pt idx="24">
                  <c:v>45.700159999999997</c:v>
                </c:pt>
                <c:pt idx="25">
                  <c:v>45.872709999999998</c:v>
                </c:pt>
                <c:pt idx="26">
                  <c:v>46.75215</c:v>
                </c:pt>
                <c:pt idx="27">
                  <c:v>46.63561</c:v>
                </c:pt>
                <c:pt idx="28">
                  <c:v>47.001159999999999</c:v>
                </c:pt>
                <c:pt idx="29">
                  <c:v>45.371160000000003</c:v>
                </c:pt>
                <c:pt idx="30">
                  <c:v>45.388460000000002</c:v>
                </c:pt>
                <c:pt idx="31">
                  <c:v>44.45682</c:v>
                </c:pt>
                <c:pt idx="32">
                  <c:v>45.011870000000002</c:v>
                </c:pt>
                <c:pt idx="33">
                  <c:v>47.090089999999996</c:v>
                </c:pt>
                <c:pt idx="34">
                  <c:v>47.271549999999998</c:v>
                </c:pt>
                <c:pt idx="35">
                  <c:v>47.186250000000001</c:v>
                </c:pt>
                <c:pt idx="36">
                  <c:v>48.497450000000001</c:v>
                </c:pt>
                <c:pt idx="37">
                  <c:v>45.384070000000001</c:v>
                </c:pt>
                <c:pt idx="38">
                  <c:v>48.875210000000003</c:v>
                </c:pt>
                <c:pt idx="39">
                  <c:v>49.434849999999997</c:v>
                </c:pt>
                <c:pt idx="40">
                  <c:v>51.149500000000003</c:v>
                </c:pt>
                <c:pt idx="41">
                  <c:v>50.613100000000003</c:v>
                </c:pt>
                <c:pt idx="42">
                  <c:v>50.471960000000003</c:v>
                </c:pt>
                <c:pt idx="43">
                  <c:v>50.77505</c:v>
                </c:pt>
                <c:pt idx="44">
                  <c:v>51.041800000000002</c:v>
                </c:pt>
                <c:pt idx="45">
                  <c:v>51.15343</c:v>
                </c:pt>
                <c:pt idx="46">
                  <c:v>51.009329999999999</c:v>
                </c:pt>
                <c:pt idx="47">
                  <c:v>49.676659999999998</c:v>
                </c:pt>
              </c:numCache>
            </c:numRef>
          </c:val>
          <c:smooth val="0"/>
          <c:extLst>
            <c:ext xmlns:c16="http://schemas.microsoft.com/office/drawing/2014/chart" uri="{C3380CC4-5D6E-409C-BE32-E72D297353CC}">
              <c16:uniqueId val="{0000000F-28D9-47F7-B816-22BDF3C3D1A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124.91025</c:v>
                </c:pt>
                <c:pt idx="1">
                  <c:v>124.26285</c:v>
                </c:pt>
                <c:pt idx="2">
                  <c:v>124.34895</c:v>
                </c:pt>
                <c:pt idx="3">
                  <c:v>124.95752</c:v>
                </c:pt>
                <c:pt idx="4">
                  <c:v>124.37848</c:v>
                </c:pt>
                <c:pt idx="5">
                  <c:v>124.47629999999999</c:v>
                </c:pt>
                <c:pt idx="6">
                  <c:v>124.13199</c:v>
                </c:pt>
                <c:pt idx="7">
                  <c:v>124.00071</c:v>
                </c:pt>
                <c:pt idx="8">
                  <c:v>123.53749999999999</c:v>
                </c:pt>
                <c:pt idx="9">
                  <c:v>124.92552999999999</c:v>
                </c:pt>
                <c:pt idx="10">
                  <c:v>124.40345000000001</c:v>
                </c:pt>
                <c:pt idx="11">
                  <c:v>123.96051</c:v>
                </c:pt>
                <c:pt idx="12">
                  <c:v>119.71234</c:v>
                </c:pt>
                <c:pt idx="13">
                  <c:v>118.85697999999999</c:v>
                </c:pt>
                <c:pt idx="14">
                  <c:v>122.36096000000001</c:v>
                </c:pt>
                <c:pt idx="15">
                  <c:v>125.58529</c:v>
                </c:pt>
                <c:pt idx="16">
                  <c:v>124.02007999999999</c:v>
                </c:pt>
                <c:pt idx="17">
                  <c:v>123.68040999999999</c:v>
                </c:pt>
                <c:pt idx="18">
                  <c:v>124.71747000000001</c:v>
                </c:pt>
                <c:pt idx="19">
                  <c:v>126.03522</c:v>
                </c:pt>
                <c:pt idx="20">
                  <c:v>126.68767</c:v>
                </c:pt>
                <c:pt idx="21">
                  <c:v>126.57581</c:v>
                </c:pt>
                <c:pt idx="22">
                  <c:v>126.23755</c:v>
                </c:pt>
                <c:pt idx="23">
                  <c:v>123.52701</c:v>
                </c:pt>
                <c:pt idx="24">
                  <c:v>117.04055</c:v>
                </c:pt>
                <c:pt idx="25">
                  <c:v>114.95406</c:v>
                </c:pt>
                <c:pt idx="26">
                  <c:v>114.09372</c:v>
                </c:pt>
                <c:pt idx="27">
                  <c:v>115.44929999999999</c:v>
                </c:pt>
                <c:pt idx="28">
                  <c:v>117.36478</c:v>
                </c:pt>
                <c:pt idx="29">
                  <c:v>118.85476</c:v>
                </c:pt>
                <c:pt idx="30">
                  <c:v>119.62945000000001</c:v>
                </c:pt>
                <c:pt idx="31">
                  <c:v>121.2504</c:v>
                </c:pt>
                <c:pt idx="32">
                  <c:v>122.71431</c:v>
                </c:pt>
                <c:pt idx="33">
                  <c:v>123.37029</c:v>
                </c:pt>
                <c:pt idx="34">
                  <c:v>122.93913000000001</c:v>
                </c:pt>
                <c:pt idx="35">
                  <c:v>122.74744</c:v>
                </c:pt>
                <c:pt idx="36">
                  <c:v>118.89989</c:v>
                </c:pt>
                <c:pt idx="37">
                  <c:v>117.26728</c:v>
                </c:pt>
                <c:pt idx="38">
                  <c:v>121.71875</c:v>
                </c:pt>
                <c:pt idx="39">
                  <c:v>123.03836</c:v>
                </c:pt>
                <c:pt idx="40">
                  <c:v>121.00502</c:v>
                </c:pt>
                <c:pt idx="41">
                  <c:v>122.99863999999999</c:v>
                </c:pt>
                <c:pt idx="42">
                  <c:v>121.22414999999999</c:v>
                </c:pt>
                <c:pt idx="43">
                  <c:v>122.19280999999999</c:v>
                </c:pt>
                <c:pt idx="44">
                  <c:v>120.57661</c:v>
                </c:pt>
                <c:pt idx="45">
                  <c:v>121.00514</c:v>
                </c:pt>
                <c:pt idx="46">
                  <c:v>114.26298</c:v>
                </c:pt>
                <c:pt idx="47">
                  <c:v>105.5488</c:v>
                </c:pt>
              </c:numCache>
            </c:numRef>
          </c:val>
          <c:smooth val="0"/>
          <c:extLst>
            <c:ext xmlns:c16="http://schemas.microsoft.com/office/drawing/2014/chart" uri="{C3380CC4-5D6E-409C-BE32-E72D297353CC}">
              <c16:uniqueId val="{00000010-28D9-47F7-B816-22BDF3C3D1A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28.957529999999998</c:v>
                </c:pt>
                <c:pt idx="1">
                  <c:v>28.608460000000001</c:v>
                </c:pt>
                <c:pt idx="2">
                  <c:v>28.365320000000001</c:v>
                </c:pt>
                <c:pt idx="3">
                  <c:v>28.619959999999999</c:v>
                </c:pt>
                <c:pt idx="4">
                  <c:v>28.405190000000001</c:v>
                </c:pt>
                <c:pt idx="5">
                  <c:v>28.472270000000002</c:v>
                </c:pt>
                <c:pt idx="6">
                  <c:v>28.398420000000002</c:v>
                </c:pt>
                <c:pt idx="7">
                  <c:v>28.36872</c:v>
                </c:pt>
                <c:pt idx="8">
                  <c:v>28.091360000000002</c:v>
                </c:pt>
                <c:pt idx="9">
                  <c:v>27.785920000000001</c:v>
                </c:pt>
                <c:pt idx="10">
                  <c:v>27.823160000000001</c:v>
                </c:pt>
                <c:pt idx="11">
                  <c:v>22.25292</c:v>
                </c:pt>
                <c:pt idx="12">
                  <c:v>21.417290000000001</c:v>
                </c:pt>
                <c:pt idx="13">
                  <c:v>23.114799999999999</c:v>
                </c:pt>
                <c:pt idx="14">
                  <c:v>27.06814</c:v>
                </c:pt>
                <c:pt idx="15">
                  <c:v>26.955459999999999</c:v>
                </c:pt>
                <c:pt idx="16">
                  <c:v>27.102620000000002</c:v>
                </c:pt>
                <c:pt idx="17">
                  <c:v>27.48415</c:v>
                </c:pt>
                <c:pt idx="18">
                  <c:v>27.511939999999999</c:v>
                </c:pt>
                <c:pt idx="19">
                  <c:v>27.367360000000001</c:v>
                </c:pt>
                <c:pt idx="20">
                  <c:v>28.496490000000001</c:v>
                </c:pt>
                <c:pt idx="21">
                  <c:v>28.612970000000001</c:v>
                </c:pt>
                <c:pt idx="22">
                  <c:v>28.03999</c:v>
                </c:pt>
                <c:pt idx="23">
                  <c:v>26.59639</c:v>
                </c:pt>
                <c:pt idx="24">
                  <c:v>27.00874</c:v>
                </c:pt>
                <c:pt idx="25">
                  <c:v>27.814250000000001</c:v>
                </c:pt>
                <c:pt idx="26">
                  <c:v>27.993300000000001</c:v>
                </c:pt>
                <c:pt idx="27">
                  <c:v>27.932200000000002</c:v>
                </c:pt>
                <c:pt idx="28">
                  <c:v>28.64039</c:v>
                </c:pt>
                <c:pt idx="29">
                  <c:v>28.632470000000001</c:v>
                </c:pt>
                <c:pt idx="30">
                  <c:v>28.632200000000001</c:v>
                </c:pt>
                <c:pt idx="31">
                  <c:v>27.988289999999999</c:v>
                </c:pt>
                <c:pt idx="32">
                  <c:v>28.03856</c:v>
                </c:pt>
                <c:pt idx="33">
                  <c:v>28.172540000000001</c:v>
                </c:pt>
                <c:pt idx="34">
                  <c:v>27.921949999999999</c:v>
                </c:pt>
                <c:pt idx="35">
                  <c:v>24.342870000000001</c:v>
                </c:pt>
                <c:pt idx="36">
                  <c:v>24.575379999999999</c:v>
                </c:pt>
                <c:pt idx="37">
                  <c:v>24.96583</c:v>
                </c:pt>
                <c:pt idx="38">
                  <c:v>27.748360000000002</c:v>
                </c:pt>
                <c:pt idx="39">
                  <c:v>28.742850000000001</c:v>
                </c:pt>
                <c:pt idx="40">
                  <c:v>28.487970000000001</c:v>
                </c:pt>
                <c:pt idx="41">
                  <c:v>28.40241</c:v>
                </c:pt>
                <c:pt idx="42">
                  <c:v>29.022469999999998</c:v>
                </c:pt>
                <c:pt idx="43">
                  <c:v>30.26615</c:v>
                </c:pt>
                <c:pt idx="44">
                  <c:v>29.430029999999999</c:v>
                </c:pt>
                <c:pt idx="45">
                  <c:v>29.045000000000002</c:v>
                </c:pt>
                <c:pt idx="46">
                  <c:v>28.393889999999999</c:v>
                </c:pt>
                <c:pt idx="47">
                  <c:v>28.684999999999999</c:v>
                </c:pt>
              </c:numCache>
            </c:numRef>
          </c:val>
          <c:smooth val="0"/>
          <c:extLst>
            <c:ext xmlns:c16="http://schemas.microsoft.com/office/drawing/2014/chart" uri="{C3380CC4-5D6E-409C-BE32-E72D297353CC}">
              <c16:uniqueId val="{00000011-28D9-47F7-B816-22BDF3C3D1A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8D9-47F7-B816-22BDF3C3D1A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142.80000000000001</c:v>
                </c:pt>
                <c:pt idx="1">
                  <c:v>146.88</c:v>
                </c:pt>
                <c:pt idx="2">
                  <c:v>151.01</c:v>
                </c:pt>
                <c:pt idx="3">
                  <c:v>154.13999999999999</c:v>
                </c:pt>
                <c:pt idx="4">
                  <c:v>152.68</c:v>
                </c:pt>
                <c:pt idx="5">
                  <c:v>153.44</c:v>
                </c:pt>
                <c:pt idx="6">
                  <c:v>151.09</c:v>
                </c:pt>
                <c:pt idx="7">
                  <c:v>152.08000000000001</c:v>
                </c:pt>
                <c:pt idx="8">
                  <c:v>149.07</c:v>
                </c:pt>
                <c:pt idx="9">
                  <c:v>151.85</c:v>
                </c:pt>
                <c:pt idx="10">
                  <c:v>151.1</c:v>
                </c:pt>
                <c:pt idx="11">
                  <c:v>150.72999999999999</c:v>
                </c:pt>
                <c:pt idx="12">
                  <c:v>150.18</c:v>
                </c:pt>
                <c:pt idx="13">
                  <c:v>148.32</c:v>
                </c:pt>
                <c:pt idx="14">
                  <c:v>146.63999999999999</c:v>
                </c:pt>
                <c:pt idx="15">
                  <c:v>145.57</c:v>
                </c:pt>
                <c:pt idx="16">
                  <c:v>148.06</c:v>
                </c:pt>
                <c:pt idx="17">
                  <c:v>148.16</c:v>
                </c:pt>
                <c:pt idx="18">
                  <c:v>150.84</c:v>
                </c:pt>
                <c:pt idx="19">
                  <c:v>149.33000000000001</c:v>
                </c:pt>
                <c:pt idx="20">
                  <c:v>149.5</c:v>
                </c:pt>
                <c:pt idx="21">
                  <c:v>150.49</c:v>
                </c:pt>
                <c:pt idx="22">
                  <c:v>135.63</c:v>
                </c:pt>
                <c:pt idx="23">
                  <c:v>124.98</c:v>
                </c:pt>
                <c:pt idx="24">
                  <c:v>127.16</c:v>
                </c:pt>
                <c:pt idx="25">
                  <c:v>123.53</c:v>
                </c:pt>
                <c:pt idx="26">
                  <c:v>125.12</c:v>
                </c:pt>
                <c:pt idx="27">
                  <c:v>126.18</c:v>
                </c:pt>
                <c:pt idx="28">
                  <c:v>126.01</c:v>
                </c:pt>
                <c:pt idx="29">
                  <c:v>126.1</c:v>
                </c:pt>
                <c:pt idx="30">
                  <c:v>124.86</c:v>
                </c:pt>
                <c:pt idx="31">
                  <c:v>124.17</c:v>
                </c:pt>
                <c:pt idx="32">
                  <c:v>123.2</c:v>
                </c:pt>
                <c:pt idx="33">
                  <c:v>123.15</c:v>
                </c:pt>
                <c:pt idx="34">
                  <c:v>123.49</c:v>
                </c:pt>
                <c:pt idx="35">
                  <c:v>123.86</c:v>
                </c:pt>
                <c:pt idx="36">
                  <c:v>123.78</c:v>
                </c:pt>
                <c:pt idx="37">
                  <c:v>121.09</c:v>
                </c:pt>
                <c:pt idx="38">
                  <c:v>121.86</c:v>
                </c:pt>
                <c:pt idx="39">
                  <c:v>119.01</c:v>
                </c:pt>
                <c:pt idx="40">
                  <c:v>120.22</c:v>
                </c:pt>
                <c:pt idx="41">
                  <c:v>118.97</c:v>
                </c:pt>
                <c:pt idx="42">
                  <c:v>124.55</c:v>
                </c:pt>
                <c:pt idx="43">
                  <c:v>126.48</c:v>
                </c:pt>
                <c:pt idx="44">
                  <c:v>134.46</c:v>
                </c:pt>
                <c:pt idx="45">
                  <c:v>141.94</c:v>
                </c:pt>
                <c:pt idx="46">
                  <c:v>149.02000000000001</c:v>
                </c:pt>
                <c:pt idx="47">
                  <c:v>146.93</c:v>
                </c:pt>
              </c:numCache>
            </c:numRef>
          </c:val>
          <c:smooth val="0"/>
          <c:extLst>
            <c:ext xmlns:c16="http://schemas.microsoft.com/office/drawing/2014/chart" uri="{C3380CC4-5D6E-409C-BE32-E72D297353CC}">
              <c16:uniqueId val="{00000013-28D9-47F7-B816-22BDF3C3D1A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8D9-47F7-B816-22BDF3C3D1A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38.451999999999998</c:v>
                </c:pt>
                <c:pt idx="1">
                  <c:v>38.768000000000001</c:v>
                </c:pt>
                <c:pt idx="2">
                  <c:v>38.131999999999998</c:v>
                </c:pt>
                <c:pt idx="3">
                  <c:v>39.137999999999998</c:v>
                </c:pt>
                <c:pt idx="4">
                  <c:v>38.99</c:v>
                </c:pt>
                <c:pt idx="5">
                  <c:v>38.613</c:v>
                </c:pt>
                <c:pt idx="6">
                  <c:v>38.67</c:v>
                </c:pt>
                <c:pt idx="7">
                  <c:v>38.581000000000003</c:v>
                </c:pt>
                <c:pt idx="8">
                  <c:v>38.021000000000001</c:v>
                </c:pt>
                <c:pt idx="9">
                  <c:v>37.095999999999997</c:v>
                </c:pt>
                <c:pt idx="10">
                  <c:v>36.613999999999997</c:v>
                </c:pt>
                <c:pt idx="11">
                  <c:v>35.189</c:v>
                </c:pt>
                <c:pt idx="12">
                  <c:v>34.347999999999999</c:v>
                </c:pt>
                <c:pt idx="13">
                  <c:v>32.677</c:v>
                </c:pt>
                <c:pt idx="14">
                  <c:v>32.43</c:v>
                </c:pt>
                <c:pt idx="15">
                  <c:v>33.168999999999997</c:v>
                </c:pt>
                <c:pt idx="16">
                  <c:v>33.314999999999998</c:v>
                </c:pt>
                <c:pt idx="17">
                  <c:v>33.936999999999998</c:v>
                </c:pt>
                <c:pt idx="18">
                  <c:v>33.109000000000002</c:v>
                </c:pt>
                <c:pt idx="19">
                  <c:v>33.854999999999997</c:v>
                </c:pt>
                <c:pt idx="20">
                  <c:v>33.792000000000002</c:v>
                </c:pt>
                <c:pt idx="21">
                  <c:v>34.771000000000001</c:v>
                </c:pt>
                <c:pt idx="22">
                  <c:v>35.792000000000002</c:v>
                </c:pt>
                <c:pt idx="23">
                  <c:v>34.872</c:v>
                </c:pt>
                <c:pt idx="24">
                  <c:v>34.512</c:v>
                </c:pt>
                <c:pt idx="25">
                  <c:v>34.445999999999998</c:v>
                </c:pt>
                <c:pt idx="26">
                  <c:v>34.857999999999997</c:v>
                </c:pt>
                <c:pt idx="27">
                  <c:v>34.168999999999997</c:v>
                </c:pt>
                <c:pt idx="28">
                  <c:v>35.112000000000002</c:v>
                </c:pt>
                <c:pt idx="29">
                  <c:v>35.286999999999999</c:v>
                </c:pt>
                <c:pt idx="30">
                  <c:v>34.841000000000001</c:v>
                </c:pt>
                <c:pt idx="31">
                  <c:v>36.182000000000002</c:v>
                </c:pt>
                <c:pt idx="32">
                  <c:v>36.1</c:v>
                </c:pt>
                <c:pt idx="33">
                  <c:v>36.383000000000003</c:v>
                </c:pt>
                <c:pt idx="34">
                  <c:v>34.927999999999997</c:v>
                </c:pt>
                <c:pt idx="35">
                  <c:v>31.829000000000001</c:v>
                </c:pt>
                <c:pt idx="36">
                  <c:v>32.994</c:v>
                </c:pt>
                <c:pt idx="37">
                  <c:v>32.642000000000003</c:v>
                </c:pt>
                <c:pt idx="38">
                  <c:v>32.262</c:v>
                </c:pt>
                <c:pt idx="39">
                  <c:v>33.119999999999997</c:v>
                </c:pt>
                <c:pt idx="40">
                  <c:v>33.128999999999998</c:v>
                </c:pt>
                <c:pt idx="41">
                  <c:v>33.970999999999997</c:v>
                </c:pt>
                <c:pt idx="42">
                  <c:v>34.496000000000002</c:v>
                </c:pt>
                <c:pt idx="43">
                  <c:v>34.351999999999997</c:v>
                </c:pt>
                <c:pt idx="44">
                  <c:v>35.179000000000002</c:v>
                </c:pt>
                <c:pt idx="45">
                  <c:v>36.084000000000003</c:v>
                </c:pt>
                <c:pt idx="46">
                  <c:v>36.517000000000003</c:v>
                </c:pt>
                <c:pt idx="47">
                  <c:v>36.936999999999998</c:v>
                </c:pt>
              </c:numCache>
            </c:numRef>
          </c:val>
          <c:smooth val="0"/>
          <c:extLst>
            <c:ext xmlns:c16="http://schemas.microsoft.com/office/drawing/2014/chart" uri="{C3380CC4-5D6E-409C-BE32-E72D297353CC}">
              <c16:uniqueId val="{00000015-28D9-47F7-B816-22BDF3C3D1A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32.06024</c:v>
                </c:pt>
                <c:pt idx="1">
                  <c:v>32.73563</c:v>
                </c:pt>
                <c:pt idx="2">
                  <c:v>32.658709999999999</c:v>
                </c:pt>
                <c:pt idx="3">
                  <c:v>32.726849999999999</c:v>
                </c:pt>
                <c:pt idx="4">
                  <c:v>32.275489999999998</c:v>
                </c:pt>
                <c:pt idx="5">
                  <c:v>32.363379999999999</c:v>
                </c:pt>
                <c:pt idx="6">
                  <c:v>32.016739999999999</c:v>
                </c:pt>
                <c:pt idx="7">
                  <c:v>31.243960000000001</c:v>
                </c:pt>
                <c:pt idx="8">
                  <c:v>31.326260000000001</c:v>
                </c:pt>
                <c:pt idx="9">
                  <c:v>29.8078</c:v>
                </c:pt>
                <c:pt idx="10">
                  <c:v>27.675070000000002</c:v>
                </c:pt>
                <c:pt idx="11">
                  <c:v>3.53</c:v>
                </c:pt>
                <c:pt idx="12">
                  <c:v>3.41</c:v>
                </c:pt>
                <c:pt idx="13">
                  <c:v>16.733309999999999</c:v>
                </c:pt>
                <c:pt idx="14">
                  <c:v>20.065639999999998</c:v>
                </c:pt>
                <c:pt idx="15">
                  <c:v>24.957689999999999</c:v>
                </c:pt>
                <c:pt idx="16">
                  <c:v>30.92023</c:v>
                </c:pt>
                <c:pt idx="17">
                  <c:v>31.70776</c:v>
                </c:pt>
                <c:pt idx="18">
                  <c:v>31.747810000000001</c:v>
                </c:pt>
                <c:pt idx="19">
                  <c:v>33.102110000000003</c:v>
                </c:pt>
                <c:pt idx="20">
                  <c:v>33.437809999999999</c:v>
                </c:pt>
                <c:pt idx="21">
                  <c:v>33.521189999999997</c:v>
                </c:pt>
                <c:pt idx="22">
                  <c:v>33.618929999999999</c:v>
                </c:pt>
                <c:pt idx="23">
                  <c:v>33.271749999999997</c:v>
                </c:pt>
                <c:pt idx="24">
                  <c:v>32.484879999999997</c:v>
                </c:pt>
                <c:pt idx="25">
                  <c:v>32.291420000000002</c:v>
                </c:pt>
                <c:pt idx="26">
                  <c:v>32.705089999999998</c:v>
                </c:pt>
                <c:pt idx="27">
                  <c:v>32.47486</c:v>
                </c:pt>
                <c:pt idx="28">
                  <c:v>32.849820000000001</c:v>
                </c:pt>
                <c:pt idx="29">
                  <c:v>33.246279999999999</c:v>
                </c:pt>
                <c:pt idx="30">
                  <c:v>32.980029999999999</c:v>
                </c:pt>
                <c:pt idx="31">
                  <c:v>32.434530000000002</c:v>
                </c:pt>
                <c:pt idx="32">
                  <c:v>31.879989999999999</c:v>
                </c:pt>
                <c:pt idx="33">
                  <c:v>31.193010000000001</c:v>
                </c:pt>
                <c:pt idx="34">
                  <c:v>28.449020000000001</c:v>
                </c:pt>
                <c:pt idx="35">
                  <c:v>28.393979999999999</c:v>
                </c:pt>
                <c:pt idx="36">
                  <c:v>28.067599999999999</c:v>
                </c:pt>
                <c:pt idx="37">
                  <c:v>29.21105</c:v>
                </c:pt>
                <c:pt idx="38">
                  <c:v>30.17191</c:v>
                </c:pt>
                <c:pt idx="39">
                  <c:v>30.50197</c:v>
                </c:pt>
                <c:pt idx="40">
                  <c:v>30.097069999999999</c:v>
                </c:pt>
                <c:pt idx="41">
                  <c:v>30.94652</c:v>
                </c:pt>
                <c:pt idx="42">
                  <c:v>31.15419</c:v>
                </c:pt>
                <c:pt idx="43">
                  <c:v>30.88457</c:v>
                </c:pt>
                <c:pt idx="44">
                  <c:v>31.31109</c:v>
                </c:pt>
                <c:pt idx="45">
                  <c:v>31.07827</c:v>
                </c:pt>
                <c:pt idx="46">
                  <c:v>30.67952</c:v>
                </c:pt>
                <c:pt idx="47">
                  <c:v>34.001449999999998</c:v>
                </c:pt>
              </c:numCache>
            </c:numRef>
          </c:val>
          <c:smooth val="0"/>
          <c:extLst>
            <c:ext xmlns:c16="http://schemas.microsoft.com/office/drawing/2014/chart" uri="{C3380CC4-5D6E-409C-BE32-E72D297353CC}">
              <c16:uniqueId val="{00000016-28D9-47F7-B816-22BDF3C3D1A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653-44F8-B2C0-FE57C54597E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196.71238</c:v>
                </c:pt>
                <c:pt idx="1">
                  <c:v>197.82474999999999</c:v>
                </c:pt>
                <c:pt idx="2">
                  <c:v>198.00828999999999</c:v>
                </c:pt>
                <c:pt idx="3">
                  <c:v>197.67569</c:v>
                </c:pt>
                <c:pt idx="4">
                  <c:v>198.48648</c:v>
                </c:pt>
                <c:pt idx="5">
                  <c:v>196.68217000000001</c:v>
                </c:pt>
                <c:pt idx="6">
                  <c:v>196.77672999999999</c:v>
                </c:pt>
                <c:pt idx="7">
                  <c:v>196.51219</c:v>
                </c:pt>
                <c:pt idx="8">
                  <c:v>196.44497999999999</c:v>
                </c:pt>
                <c:pt idx="9">
                  <c:v>195.76557</c:v>
                </c:pt>
                <c:pt idx="10">
                  <c:v>197.66466</c:v>
                </c:pt>
                <c:pt idx="11">
                  <c:v>196.55260999999999</c:v>
                </c:pt>
                <c:pt idx="12">
                  <c:v>197.00388000000001</c:v>
                </c:pt>
                <c:pt idx="13">
                  <c:v>195.03263000000001</c:v>
                </c:pt>
                <c:pt idx="14">
                  <c:v>194.67023</c:v>
                </c:pt>
                <c:pt idx="15">
                  <c:v>196.07123999999999</c:v>
                </c:pt>
                <c:pt idx="16">
                  <c:v>196.94737000000001</c:v>
                </c:pt>
                <c:pt idx="17">
                  <c:v>195.44994</c:v>
                </c:pt>
                <c:pt idx="18">
                  <c:v>193.57397</c:v>
                </c:pt>
                <c:pt idx="19">
                  <c:v>195.85437999999999</c:v>
                </c:pt>
                <c:pt idx="20">
                  <c:v>193.56658999999999</c:v>
                </c:pt>
                <c:pt idx="21">
                  <c:v>192.98912999999999</c:v>
                </c:pt>
                <c:pt idx="22">
                  <c:v>185.2705</c:v>
                </c:pt>
                <c:pt idx="23">
                  <c:v>184.40343999999999</c:v>
                </c:pt>
                <c:pt idx="24">
                  <c:v>184.66199</c:v>
                </c:pt>
                <c:pt idx="25">
                  <c:v>184.91482999999999</c:v>
                </c:pt>
                <c:pt idx="26">
                  <c:v>185.05529999999999</c:v>
                </c:pt>
                <c:pt idx="27">
                  <c:v>185.25339</c:v>
                </c:pt>
                <c:pt idx="28">
                  <c:v>185.39237</c:v>
                </c:pt>
                <c:pt idx="29">
                  <c:v>185.06021000000001</c:v>
                </c:pt>
                <c:pt idx="30">
                  <c:v>186.61427</c:v>
                </c:pt>
                <c:pt idx="31">
                  <c:v>193.89125000000001</c:v>
                </c:pt>
                <c:pt idx="32">
                  <c:v>192.01166000000001</c:v>
                </c:pt>
                <c:pt idx="33">
                  <c:v>192.58342999999999</c:v>
                </c:pt>
                <c:pt idx="34">
                  <c:v>195.4357</c:v>
                </c:pt>
                <c:pt idx="35">
                  <c:v>195.17062000000001</c:v>
                </c:pt>
                <c:pt idx="36">
                  <c:v>166.23911000000001</c:v>
                </c:pt>
                <c:pt idx="37">
                  <c:v>70.789050000000003</c:v>
                </c:pt>
                <c:pt idx="38">
                  <c:v>60.40757</c:v>
                </c:pt>
                <c:pt idx="39">
                  <c:v>60.239570000000001</c:v>
                </c:pt>
                <c:pt idx="40">
                  <c:v>60.48442</c:v>
                </c:pt>
                <c:pt idx="41">
                  <c:v>73.417540000000002</c:v>
                </c:pt>
                <c:pt idx="42">
                  <c:v>73.345910000000003</c:v>
                </c:pt>
                <c:pt idx="43">
                  <c:v>137.56362999999999</c:v>
                </c:pt>
                <c:pt idx="44">
                  <c:v>193.60212999999999</c:v>
                </c:pt>
                <c:pt idx="45">
                  <c:v>193.78984</c:v>
                </c:pt>
                <c:pt idx="46">
                  <c:v>199.81387000000001</c:v>
                </c:pt>
                <c:pt idx="47">
                  <c:v>199.18709999999999</c:v>
                </c:pt>
              </c:numCache>
            </c:numRef>
          </c:val>
          <c:smooth val="0"/>
          <c:extLst>
            <c:ext xmlns:c16="http://schemas.microsoft.com/office/drawing/2014/chart" uri="{C3380CC4-5D6E-409C-BE32-E72D297353CC}">
              <c16:uniqueId val="{00000001-3653-44F8-B2C0-FE57C54597E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35.938499999999998</c:v>
                </c:pt>
                <c:pt idx="1">
                  <c:v>36.182200000000002</c:v>
                </c:pt>
                <c:pt idx="2">
                  <c:v>36.441400000000002</c:v>
                </c:pt>
                <c:pt idx="3">
                  <c:v>36.401699999999998</c:v>
                </c:pt>
                <c:pt idx="4">
                  <c:v>35.517800000000001</c:v>
                </c:pt>
                <c:pt idx="5">
                  <c:v>34.575800000000001</c:v>
                </c:pt>
                <c:pt idx="6">
                  <c:v>33.091200000000001</c:v>
                </c:pt>
                <c:pt idx="7">
                  <c:v>32.122500000000002</c:v>
                </c:pt>
                <c:pt idx="8">
                  <c:v>31.773</c:v>
                </c:pt>
                <c:pt idx="9">
                  <c:v>31.851400000000002</c:v>
                </c:pt>
                <c:pt idx="10">
                  <c:v>30.819199999999999</c:v>
                </c:pt>
                <c:pt idx="11">
                  <c:v>29.5579</c:v>
                </c:pt>
                <c:pt idx="12">
                  <c:v>28.919499999999999</c:v>
                </c:pt>
                <c:pt idx="13">
                  <c:v>28.3245</c:v>
                </c:pt>
                <c:pt idx="14">
                  <c:v>28.469799999999999</c:v>
                </c:pt>
                <c:pt idx="15">
                  <c:v>28.965299999999999</c:v>
                </c:pt>
                <c:pt idx="16">
                  <c:v>29.350200000000001</c:v>
                </c:pt>
                <c:pt idx="17">
                  <c:v>29.0215</c:v>
                </c:pt>
                <c:pt idx="18">
                  <c:v>30.1568</c:v>
                </c:pt>
                <c:pt idx="19">
                  <c:v>31.032</c:v>
                </c:pt>
                <c:pt idx="20">
                  <c:v>32.334099999999999</c:v>
                </c:pt>
                <c:pt idx="21">
                  <c:v>32.593499999999999</c:v>
                </c:pt>
                <c:pt idx="22">
                  <c:v>35.540500000000002</c:v>
                </c:pt>
                <c:pt idx="23">
                  <c:v>35.449399999999997</c:v>
                </c:pt>
                <c:pt idx="24">
                  <c:v>35.510199999999998</c:v>
                </c:pt>
                <c:pt idx="25">
                  <c:v>35.2864</c:v>
                </c:pt>
                <c:pt idx="26">
                  <c:v>34.671799999999998</c:v>
                </c:pt>
                <c:pt idx="27">
                  <c:v>33.750599999999999</c:v>
                </c:pt>
                <c:pt idx="28">
                  <c:v>35.014600000000002</c:v>
                </c:pt>
                <c:pt idx="29">
                  <c:v>34.527299999999997</c:v>
                </c:pt>
                <c:pt idx="30">
                  <c:v>34.268799999999999</c:v>
                </c:pt>
                <c:pt idx="31">
                  <c:v>35.036299999999997</c:v>
                </c:pt>
                <c:pt idx="32">
                  <c:v>34.476599999999998</c:v>
                </c:pt>
                <c:pt idx="33">
                  <c:v>33.052799999999998</c:v>
                </c:pt>
                <c:pt idx="34">
                  <c:v>33.719700000000003</c:v>
                </c:pt>
                <c:pt idx="35">
                  <c:v>31.941800000000001</c:v>
                </c:pt>
                <c:pt idx="36">
                  <c:v>31.8108</c:v>
                </c:pt>
                <c:pt idx="37">
                  <c:v>32.0486</c:v>
                </c:pt>
                <c:pt idx="38">
                  <c:v>31.9633</c:v>
                </c:pt>
                <c:pt idx="39">
                  <c:v>32.500999999999998</c:v>
                </c:pt>
                <c:pt idx="40">
                  <c:v>32.5959</c:v>
                </c:pt>
                <c:pt idx="41">
                  <c:v>33.883499999999998</c:v>
                </c:pt>
                <c:pt idx="42">
                  <c:v>34.866100000000003</c:v>
                </c:pt>
                <c:pt idx="43">
                  <c:v>35.1325</c:v>
                </c:pt>
                <c:pt idx="44">
                  <c:v>35.229799999999997</c:v>
                </c:pt>
                <c:pt idx="45">
                  <c:v>36.103499999999997</c:v>
                </c:pt>
                <c:pt idx="46">
                  <c:v>35.5732</c:v>
                </c:pt>
                <c:pt idx="47">
                  <c:v>35.622599999999998</c:v>
                </c:pt>
              </c:numCache>
            </c:numRef>
          </c:val>
          <c:smooth val="0"/>
          <c:extLst>
            <c:ext xmlns:c16="http://schemas.microsoft.com/office/drawing/2014/chart" uri="{C3380CC4-5D6E-409C-BE32-E72D297353CC}">
              <c16:uniqueId val="{00000002-3653-44F8-B2C0-FE57C54597E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653-44F8-B2C0-FE57C54597E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0.10864</c:v>
                </c:pt>
                <c:pt idx="1">
                  <c:v>0</c:v>
                </c:pt>
                <c:pt idx="2">
                  <c:v>0.11214</c:v>
                </c:pt>
                <c:pt idx="3">
                  <c:v>0.80047000000000001</c:v>
                </c:pt>
                <c:pt idx="4">
                  <c:v>0.72818000000000005</c:v>
                </c:pt>
                <c:pt idx="5">
                  <c:v>0.95782999999999996</c:v>
                </c:pt>
                <c:pt idx="6">
                  <c:v>0.97487999999999997</c:v>
                </c:pt>
                <c:pt idx="7">
                  <c:v>1.4388399999999999</c:v>
                </c:pt>
                <c:pt idx="8">
                  <c:v>0.33367999999999998</c:v>
                </c:pt>
                <c:pt idx="9">
                  <c:v>0.20358000000000001</c:v>
                </c:pt>
                <c:pt idx="10">
                  <c:v>0.27045999999999998</c:v>
                </c:pt>
                <c:pt idx="11">
                  <c:v>0.17729</c:v>
                </c:pt>
                <c:pt idx="12">
                  <c:v>0.27340999999999999</c:v>
                </c:pt>
                <c:pt idx="13">
                  <c:v>0.35349999999999998</c:v>
                </c:pt>
                <c:pt idx="14">
                  <c:v>0.28647</c:v>
                </c:pt>
                <c:pt idx="15">
                  <c:v>0.31328</c:v>
                </c:pt>
                <c:pt idx="16">
                  <c:v>0.46405999999999997</c:v>
                </c:pt>
                <c:pt idx="17">
                  <c:v>0.32379999999999998</c:v>
                </c:pt>
                <c:pt idx="18">
                  <c:v>0.33921000000000001</c:v>
                </c:pt>
                <c:pt idx="19">
                  <c:v>0.27149000000000001</c:v>
                </c:pt>
                <c:pt idx="20">
                  <c:v>0.67</c:v>
                </c:pt>
                <c:pt idx="21">
                  <c:v>0.57623999999999997</c:v>
                </c:pt>
                <c:pt idx="22">
                  <c:v>0.74073</c:v>
                </c:pt>
                <c:pt idx="23">
                  <c:v>0.76298999999999995</c:v>
                </c:pt>
                <c:pt idx="24">
                  <c:v>0.90954000000000002</c:v>
                </c:pt>
                <c:pt idx="25">
                  <c:v>0.95442000000000005</c:v>
                </c:pt>
                <c:pt idx="26">
                  <c:v>1.0590900000000001</c:v>
                </c:pt>
                <c:pt idx="27">
                  <c:v>1.00562</c:v>
                </c:pt>
                <c:pt idx="28">
                  <c:v>0.89317999999999997</c:v>
                </c:pt>
                <c:pt idx="29">
                  <c:v>0.89651999999999998</c:v>
                </c:pt>
                <c:pt idx="30">
                  <c:v>0.74412999999999996</c:v>
                </c:pt>
                <c:pt idx="31">
                  <c:v>0.79456000000000004</c:v>
                </c:pt>
                <c:pt idx="32">
                  <c:v>0.85321999999999998</c:v>
                </c:pt>
                <c:pt idx="33">
                  <c:v>0.83536999999999995</c:v>
                </c:pt>
                <c:pt idx="34">
                  <c:v>0.73862000000000005</c:v>
                </c:pt>
                <c:pt idx="35">
                  <c:v>0.83479999999999999</c:v>
                </c:pt>
                <c:pt idx="36">
                  <c:v>0.85306000000000004</c:v>
                </c:pt>
                <c:pt idx="37">
                  <c:v>0.90298</c:v>
                </c:pt>
                <c:pt idx="38">
                  <c:v>0.85840000000000005</c:v>
                </c:pt>
                <c:pt idx="39">
                  <c:v>0.88170999999999999</c:v>
                </c:pt>
                <c:pt idx="40">
                  <c:v>0.86333000000000004</c:v>
                </c:pt>
                <c:pt idx="41">
                  <c:v>0.57242999999999999</c:v>
                </c:pt>
                <c:pt idx="42">
                  <c:v>0.20924000000000001</c:v>
                </c:pt>
                <c:pt idx="43">
                  <c:v>0.85148000000000001</c:v>
                </c:pt>
                <c:pt idx="44">
                  <c:v>0.88210999999999995</c:v>
                </c:pt>
              </c:numCache>
            </c:numRef>
          </c:val>
          <c:smooth val="0"/>
          <c:extLst>
            <c:ext xmlns:c16="http://schemas.microsoft.com/office/drawing/2014/chart" uri="{C3380CC4-5D6E-409C-BE32-E72D297353CC}">
              <c16:uniqueId val="{00000004-3653-44F8-B2C0-FE57C54597E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653-44F8-B2C0-FE57C54597E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2.6</c:v>
                </c:pt>
                <c:pt idx="4">
                  <c:v>2.6</c:v>
                </c:pt>
                <c:pt idx="5">
                  <c:v>2.7</c:v>
                </c:pt>
                <c:pt idx="6">
                  <c:v>2.5</c:v>
                </c:pt>
                <c:pt idx="7">
                  <c:v>2.5</c:v>
                </c:pt>
                <c:pt idx="8">
                  <c:v>2.5</c:v>
                </c:pt>
                <c:pt idx="9">
                  <c:v>2.6</c:v>
                </c:pt>
                <c:pt idx="10">
                  <c:v>2.5</c:v>
                </c:pt>
                <c:pt idx="11">
                  <c:v>2.5</c:v>
                </c:pt>
                <c:pt idx="12">
                  <c:v>2.5</c:v>
                </c:pt>
                <c:pt idx="13">
                  <c:v>2.4</c:v>
                </c:pt>
                <c:pt idx="14">
                  <c:v>2.6</c:v>
                </c:pt>
                <c:pt idx="15">
                  <c:v>2.5</c:v>
                </c:pt>
                <c:pt idx="16">
                  <c:v>2.6</c:v>
                </c:pt>
                <c:pt idx="17">
                  <c:v>2.5</c:v>
                </c:pt>
                <c:pt idx="18">
                  <c:v>2.6</c:v>
                </c:pt>
                <c:pt idx="19">
                  <c:v>2.5</c:v>
                </c:pt>
                <c:pt idx="20">
                  <c:v>2.6</c:v>
                </c:pt>
                <c:pt idx="21">
                  <c:v>2.5</c:v>
                </c:pt>
                <c:pt idx="22">
                  <c:v>2.6</c:v>
                </c:pt>
                <c:pt idx="23">
                  <c:v>2.5</c:v>
                </c:pt>
                <c:pt idx="24">
                  <c:v>2.5</c:v>
                </c:pt>
                <c:pt idx="25">
                  <c:v>2.4</c:v>
                </c:pt>
                <c:pt idx="26">
                  <c:v>2.5</c:v>
                </c:pt>
                <c:pt idx="27">
                  <c:v>2.4</c:v>
                </c:pt>
                <c:pt idx="28">
                  <c:v>2.5</c:v>
                </c:pt>
                <c:pt idx="29">
                  <c:v>2.5</c:v>
                </c:pt>
                <c:pt idx="30">
                  <c:v>2.7</c:v>
                </c:pt>
                <c:pt idx="31">
                  <c:v>2.6</c:v>
                </c:pt>
                <c:pt idx="32">
                  <c:v>2.6</c:v>
                </c:pt>
                <c:pt idx="33">
                  <c:v>2.7</c:v>
                </c:pt>
                <c:pt idx="34">
                  <c:v>2.6</c:v>
                </c:pt>
                <c:pt idx="35">
                  <c:v>2.6</c:v>
                </c:pt>
                <c:pt idx="36">
                  <c:v>2.6</c:v>
                </c:pt>
                <c:pt idx="37">
                  <c:v>2.7</c:v>
                </c:pt>
                <c:pt idx="38">
                  <c:v>2.5</c:v>
                </c:pt>
                <c:pt idx="39">
                  <c:v>2.5</c:v>
                </c:pt>
                <c:pt idx="40">
                  <c:v>2.8</c:v>
                </c:pt>
                <c:pt idx="41">
                  <c:v>2.7</c:v>
                </c:pt>
                <c:pt idx="42">
                  <c:v>2.7</c:v>
                </c:pt>
                <c:pt idx="43">
                  <c:v>2.7</c:v>
                </c:pt>
                <c:pt idx="44">
                  <c:v>2.7</c:v>
                </c:pt>
                <c:pt idx="45">
                  <c:v>2.6</c:v>
                </c:pt>
                <c:pt idx="46">
                  <c:v>2.7</c:v>
                </c:pt>
                <c:pt idx="47">
                  <c:v>2.5</c:v>
                </c:pt>
              </c:numCache>
            </c:numRef>
          </c:val>
          <c:smooth val="0"/>
          <c:extLst>
            <c:ext xmlns:c16="http://schemas.microsoft.com/office/drawing/2014/chart" uri="{C3380CC4-5D6E-409C-BE32-E72D297353CC}">
              <c16:uniqueId val="{00000006-3653-44F8-B2C0-FE57C54597E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653-44F8-B2C0-FE57C54597E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69.848519999999994</c:v>
                </c:pt>
                <c:pt idx="1">
                  <c:v>69.830629999999999</c:v>
                </c:pt>
                <c:pt idx="2">
                  <c:v>70.001390000000001</c:v>
                </c:pt>
                <c:pt idx="3">
                  <c:v>69.806280000000001</c:v>
                </c:pt>
                <c:pt idx="4">
                  <c:v>68.557050000000004</c:v>
                </c:pt>
                <c:pt idx="5">
                  <c:v>69.349239999999995</c:v>
                </c:pt>
                <c:pt idx="6">
                  <c:v>69.740840000000006</c:v>
                </c:pt>
                <c:pt idx="7">
                  <c:v>69.723150000000004</c:v>
                </c:pt>
                <c:pt idx="8">
                  <c:v>69.509450000000001</c:v>
                </c:pt>
                <c:pt idx="9">
                  <c:v>69.338350000000005</c:v>
                </c:pt>
                <c:pt idx="10">
                  <c:v>69.264290000000003</c:v>
                </c:pt>
                <c:pt idx="11">
                  <c:v>68.820300000000003</c:v>
                </c:pt>
                <c:pt idx="12">
                  <c:v>68.808310000000006</c:v>
                </c:pt>
                <c:pt idx="13">
                  <c:v>68.404240000000001</c:v>
                </c:pt>
                <c:pt idx="14">
                  <c:v>67.427930000000003</c:v>
                </c:pt>
                <c:pt idx="15">
                  <c:v>66.274500000000003</c:v>
                </c:pt>
                <c:pt idx="16">
                  <c:v>68.331159999999997</c:v>
                </c:pt>
                <c:pt idx="17">
                  <c:v>68.252610000000004</c:v>
                </c:pt>
                <c:pt idx="18">
                  <c:v>62.350740000000002</c:v>
                </c:pt>
                <c:pt idx="19">
                  <c:v>60.58963</c:v>
                </c:pt>
                <c:pt idx="20">
                  <c:v>59.961880000000001</c:v>
                </c:pt>
                <c:pt idx="21">
                  <c:v>59.762279999999997</c:v>
                </c:pt>
                <c:pt idx="22">
                  <c:v>60.68065</c:v>
                </c:pt>
                <c:pt idx="23">
                  <c:v>59.396479999999997</c:v>
                </c:pt>
                <c:pt idx="24">
                  <c:v>62.860709999999997</c:v>
                </c:pt>
                <c:pt idx="25">
                  <c:v>66.588570000000004</c:v>
                </c:pt>
                <c:pt idx="26">
                  <c:v>66.680890000000005</c:v>
                </c:pt>
                <c:pt idx="27">
                  <c:v>66.238320000000002</c:v>
                </c:pt>
                <c:pt idx="28">
                  <c:v>64.825249999999997</c:v>
                </c:pt>
                <c:pt idx="29">
                  <c:v>64.604460000000003</c:v>
                </c:pt>
                <c:pt idx="30">
                  <c:v>64.761520000000004</c:v>
                </c:pt>
                <c:pt idx="31">
                  <c:v>65.921899999999994</c:v>
                </c:pt>
                <c:pt idx="32">
                  <c:v>65.83287</c:v>
                </c:pt>
                <c:pt idx="33">
                  <c:v>64.442700000000002</c:v>
                </c:pt>
                <c:pt idx="34">
                  <c:v>68.68441</c:v>
                </c:pt>
                <c:pt idx="35">
                  <c:v>67.518270000000001</c:v>
                </c:pt>
                <c:pt idx="36">
                  <c:v>56.117939999999997</c:v>
                </c:pt>
                <c:pt idx="37">
                  <c:v>56.101349999999996</c:v>
                </c:pt>
                <c:pt idx="38">
                  <c:v>41.039079999999998</c:v>
                </c:pt>
                <c:pt idx="39">
                  <c:v>32.788339999999998</c:v>
                </c:pt>
                <c:pt idx="40">
                  <c:v>32.88082</c:v>
                </c:pt>
                <c:pt idx="41">
                  <c:v>32.955010000000001</c:v>
                </c:pt>
                <c:pt idx="42">
                  <c:v>38.560099999999998</c:v>
                </c:pt>
                <c:pt idx="43">
                  <c:v>65.142539999999997</c:v>
                </c:pt>
                <c:pt idx="44">
                  <c:v>68.840900000000005</c:v>
                </c:pt>
                <c:pt idx="45">
                  <c:v>67.430859999999996</c:v>
                </c:pt>
                <c:pt idx="46">
                  <c:v>67.372169999999997</c:v>
                </c:pt>
                <c:pt idx="47">
                  <c:v>68.020600000000002</c:v>
                </c:pt>
              </c:numCache>
            </c:numRef>
          </c:val>
          <c:smooth val="0"/>
          <c:extLst>
            <c:ext xmlns:c16="http://schemas.microsoft.com/office/drawing/2014/chart" uri="{C3380CC4-5D6E-409C-BE32-E72D297353CC}">
              <c16:uniqueId val="{00000008-3653-44F8-B2C0-FE57C54597E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653-44F8-B2C0-FE57C54597E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20.190000000000001</c:v>
                </c:pt>
                <c:pt idx="1">
                  <c:v>20.190000000000001</c:v>
                </c:pt>
                <c:pt idx="2">
                  <c:v>20.190000000000001</c:v>
                </c:pt>
                <c:pt idx="3">
                  <c:v>20.190000000000001</c:v>
                </c:pt>
                <c:pt idx="4">
                  <c:v>20.190000000000001</c:v>
                </c:pt>
                <c:pt idx="5">
                  <c:v>20.190000000000001</c:v>
                </c:pt>
                <c:pt idx="6">
                  <c:v>20.190000000000001</c:v>
                </c:pt>
                <c:pt idx="7">
                  <c:v>20.190000000000001</c:v>
                </c:pt>
                <c:pt idx="8">
                  <c:v>20.190000000000001</c:v>
                </c:pt>
                <c:pt idx="9">
                  <c:v>20.190000000000001</c:v>
                </c:pt>
                <c:pt idx="10">
                  <c:v>20.190000000000001</c:v>
                </c:pt>
                <c:pt idx="11">
                  <c:v>20.190000000000001</c:v>
                </c:pt>
                <c:pt idx="12">
                  <c:v>20.190000000000001</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20.3</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3653-44F8-B2C0-FE57C54597E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653-44F8-B2C0-FE57C54597E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653-44F8-B2C0-FE57C54597E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653-44F8-B2C0-FE57C54597E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11.93094</c:v>
                </c:pt>
                <c:pt idx="1">
                  <c:v>11.66573</c:v>
                </c:pt>
                <c:pt idx="2">
                  <c:v>11.6571</c:v>
                </c:pt>
                <c:pt idx="3">
                  <c:v>11.59468</c:v>
                </c:pt>
                <c:pt idx="4">
                  <c:v>11.83657</c:v>
                </c:pt>
                <c:pt idx="5">
                  <c:v>14.720610000000001</c:v>
                </c:pt>
                <c:pt idx="6">
                  <c:v>15.88508</c:v>
                </c:pt>
                <c:pt idx="7">
                  <c:v>12.22827</c:v>
                </c:pt>
                <c:pt idx="8">
                  <c:v>11.978859999999999</c:v>
                </c:pt>
                <c:pt idx="9">
                  <c:v>11.97803</c:v>
                </c:pt>
                <c:pt idx="10">
                  <c:v>11.974740000000001</c:v>
                </c:pt>
                <c:pt idx="11">
                  <c:v>11.689209999999999</c:v>
                </c:pt>
                <c:pt idx="12">
                  <c:v>11.76261</c:v>
                </c:pt>
                <c:pt idx="13">
                  <c:v>11.50286</c:v>
                </c:pt>
                <c:pt idx="14">
                  <c:v>11.64509</c:v>
                </c:pt>
                <c:pt idx="15">
                  <c:v>11.824960000000001</c:v>
                </c:pt>
                <c:pt idx="16">
                  <c:v>11.821820000000001</c:v>
                </c:pt>
                <c:pt idx="17">
                  <c:v>11.590159999999999</c:v>
                </c:pt>
                <c:pt idx="18">
                  <c:v>11.888669999999999</c:v>
                </c:pt>
                <c:pt idx="19">
                  <c:v>11.8421</c:v>
                </c:pt>
                <c:pt idx="20">
                  <c:v>11.801589999999999</c:v>
                </c:pt>
                <c:pt idx="21">
                  <c:v>11.5723</c:v>
                </c:pt>
                <c:pt idx="22">
                  <c:v>11.72297</c:v>
                </c:pt>
                <c:pt idx="23">
                  <c:v>11.603630000000001</c:v>
                </c:pt>
                <c:pt idx="24">
                  <c:v>11.53565</c:v>
                </c:pt>
                <c:pt idx="25">
                  <c:v>11.399190000000001</c:v>
                </c:pt>
                <c:pt idx="26">
                  <c:v>11.8147</c:v>
                </c:pt>
                <c:pt idx="27">
                  <c:v>11.700290000000001</c:v>
                </c:pt>
                <c:pt idx="28">
                  <c:v>11.887219999999999</c:v>
                </c:pt>
                <c:pt idx="29">
                  <c:v>11.69327</c:v>
                </c:pt>
                <c:pt idx="30">
                  <c:v>11.985989999999999</c:v>
                </c:pt>
                <c:pt idx="31">
                  <c:v>11.84003</c:v>
                </c:pt>
                <c:pt idx="32">
                  <c:v>11.917210000000001</c:v>
                </c:pt>
                <c:pt idx="33">
                  <c:v>11.91619</c:v>
                </c:pt>
                <c:pt idx="34">
                  <c:v>12.0161</c:v>
                </c:pt>
                <c:pt idx="35">
                  <c:v>12.00845</c:v>
                </c:pt>
                <c:pt idx="36">
                  <c:v>11.763479999999999</c:v>
                </c:pt>
                <c:pt idx="37">
                  <c:v>11.756209999999999</c:v>
                </c:pt>
                <c:pt idx="38">
                  <c:v>11.734959999999999</c:v>
                </c:pt>
                <c:pt idx="39">
                  <c:v>11.749610000000001</c:v>
                </c:pt>
                <c:pt idx="40">
                  <c:v>11.994529999999999</c:v>
                </c:pt>
                <c:pt idx="41">
                  <c:v>11.77088</c:v>
                </c:pt>
                <c:pt idx="42">
                  <c:v>12.08342</c:v>
                </c:pt>
                <c:pt idx="43">
                  <c:v>12.127359999999999</c:v>
                </c:pt>
                <c:pt idx="44">
                  <c:v>12.082660000000001</c:v>
                </c:pt>
                <c:pt idx="45">
                  <c:v>12.070080000000001</c:v>
                </c:pt>
                <c:pt idx="46">
                  <c:v>11.974970000000001</c:v>
                </c:pt>
                <c:pt idx="47">
                  <c:v>12.839869999999999</c:v>
                </c:pt>
              </c:numCache>
            </c:numRef>
          </c:val>
          <c:smooth val="0"/>
          <c:extLst>
            <c:ext xmlns:c16="http://schemas.microsoft.com/office/drawing/2014/chart" uri="{C3380CC4-5D6E-409C-BE32-E72D297353CC}">
              <c16:uniqueId val="{0000000E-3653-44F8-B2C0-FE57C54597E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653-44F8-B2C0-FE57C54597E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2.8515899999999998</c:v>
                </c:pt>
                <c:pt idx="1">
                  <c:v>2.8704200000000002</c:v>
                </c:pt>
                <c:pt idx="2">
                  <c:v>2.89615</c:v>
                </c:pt>
                <c:pt idx="3">
                  <c:v>2.9025099999999999</c:v>
                </c:pt>
                <c:pt idx="4">
                  <c:v>2.8953600000000002</c:v>
                </c:pt>
                <c:pt idx="5">
                  <c:v>2.8687800000000001</c:v>
                </c:pt>
                <c:pt idx="6">
                  <c:v>2.7709299999999999</c:v>
                </c:pt>
                <c:pt idx="7">
                  <c:v>2.86625</c:v>
                </c:pt>
                <c:pt idx="8">
                  <c:v>2.8804699999999999</c:v>
                </c:pt>
                <c:pt idx="9">
                  <c:v>2.8797100000000002</c:v>
                </c:pt>
                <c:pt idx="10">
                  <c:v>2.9347799999999999</c:v>
                </c:pt>
                <c:pt idx="11">
                  <c:v>2.86653</c:v>
                </c:pt>
                <c:pt idx="12">
                  <c:v>2.9154900000000001</c:v>
                </c:pt>
                <c:pt idx="13">
                  <c:v>3.5896699999999999</c:v>
                </c:pt>
                <c:pt idx="14">
                  <c:v>3.91886</c:v>
                </c:pt>
                <c:pt idx="15">
                  <c:v>4.1043000000000003</c:v>
                </c:pt>
                <c:pt idx="16">
                  <c:v>4.0937299999999999</c:v>
                </c:pt>
                <c:pt idx="17">
                  <c:v>4.2276199999999999</c:v>
                </c:pt>
                <c:pt idx="18">
                  <c:v>4.2519400000000003</c:v>
                </c:pt>
                <c:pt idx="19">
                  <c:v>4.2930200000000003</c:v>
                </c:pt>
                <c:pt idx="20">
                  <c:v>4.3478599999999998</c:v>
                </c:pt>
                <c:pt idx="21">
                  <c:v>4.45425</c:v>
                </c:pt>
                <c:pt idx="22">
                  <c:v>4.4893000000000001</c:v>
                </c:pt>
                <c:pt idx="23">
                  <c:v>4.4451200000000002</c:v>
                </c:pt>
                <c:pt idx="24">
                  <c:v>4.4718</c:v>
                </c:pt>
                <c:pt idx="25">
                  <c:v>4.4904500000000001</c:v>
                </c:pt>
                <c:pt idx="26">
                  <c:v>4.5084</c:v>
                </c:pt>
                <c:pt idx="27">
                  <c:v>4.5614699999999999</c:v>
                </c:pt>
                <c:pt idx="28">
                  <c:v>4.5996300000000003</c:v>
                </c:pt>
                <c:pt idx="29">
                  <c:v>4.6307</c:v>
                </c:pt>
                <c:pt idx="30">
                  <c:v>4.7245999999999997</c:v>
                </c:pt>
                <c:pt idx="31">
                  <c:v>4.6169900000000004</c:v>
                </c:pt>
                <c:pt idx="32">
                  <c:v>4.5178200000000004</c:v>
                </c:pt>
                <c:pt idx="33">
                  <c:v>4.5590299999999999</c:v>
                </c:pt>
                <c:pt idx="34">
                  <c:v>4.6321599999999998</c:v>
                </c:pt>
                <c:pt idx="35">
                  <c:v>4.5338099999999999</c:v>
                </c:pt>
                <c:pt idx="36">
                  <c:v>4.70139</c:v>
                </c:pt>
                <c:pt idx="37">
                  <c:v>4.7147199999999998</c:v>
                </c:pt>
                <c:pt idx="38">
                  <c:v>4.5861000000000001</c:v>
                </c:pt>
                <c:pt idx="39">
                  <c:v>4.6021000000000001</c:v>
                </c:pt>
                <c:pt idx="40">
                  <c:v>4.6389800000000001</c:v>
                </c:pt>
                <c:pt idx="41">
                  <c:v>4.6828900000000004</c:v>
                </c:pt>
                <c:pt idx="42">
                  <c:v>4.6703599999999996</c:v>
                </c:pt>
                <c:pt idx="43">
                  <c:v>4.6259199999999998</c:v>
                </c:pt>
                <c:pt idx="44">
                  <c:v>4.5961100000000004</c:v>
                </c:pt>
                <c:pt idx="45">
                  <c:v>4.5848800000000001</c:v>
                </c:pt>
                <c:pt idx="46">
                  <c:v>4.5657500000000004</c:v>
                </c:pt>
                <c:pt idx="47">
                  <c:v>4.4132600000000002</c:v>
                </c:pt>
              </c:numCache>
            </c:numRef>
          </c:val>
          <c:smooth val="0"/>
          <c:extLst>
            <c:ext xmlns:c16="http://schemas.microsoft.com/office/drawing/2014/chart" uri="{C3380CC4-5D6E-409C-BE32-E72D297353CC}">
              <c16:uniqueId val="{00000010-3653-44F8-B2C0-FE57C54597E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653-44F8-B2C0-FE57C54597E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6.5209999999999999</c:v>
                </c:pt>
                <c:pt idx="2">
                  <c:v>6.4210000000000003</c:v>
                </c:pt>
                <c:pt idx="3">
                  <c:v>6.3250000000000002</c:v>
                </c:pt>
                <c:pt idx="4">
                  <c:v>6.4509999999999996</c:v>
                </c:pt>
                <c:pt idx="5">
                  <c:v>6.6321000000000003</c:v>
                </c:pt>
                <c:pt idx="6">
                  <c:v>6.2130000000000001</c:v>
                </c:pt>
                <c:pt idx="7">
                  <c:v>6.2309999999999999</c:v>
                </c:pt>
                <c:pt idx="8">
                  <c:v>6.5209999999999999</c:v>
                </c:pt>
                <c:pt idx="9">
                  <c:v>6.3559999999999999</c:v>
                </c:pt>
                <c:pt idx="10">
                  <c:v>6.5229999999999997</c:v>
                </c:pt>
                <c:pt idx="11">
                  <c:v>6.3250999999999999</c:v>
                </c:pt>
                <c:pt idx="12">
                  <c:v>6.5209999999999999</c:v>
                </c:pt>
                <c:pt idx="13">
                  <c:v>6.5119999999999996</c:v>
                </c:pt>
                <c:pt idx="14">
                  <c:v>6.5309999999999997</c:v>
                </c:pt>
                <c:pt idx="15">
                  <c:v>6.3209999999999997</c:v>
                </c:pt>
                <c:pt idx="16">
                  <c:v>6.3209999999999997</c:v>
                </c:pt>
                <c:pt idx="17">
                  <c:v>6.5209999999999999</c:v>
                </c:pt>
                <c:pt idx="18">
                  <c:v>6.3259999999999996</c:v>
                </c:pt>
                <c:pt idx="19">
                  <c:v>6.3250000000000002</c:v>
                </c:pt>
                <c:pt idx="20">
                  <c:v>6.5209999999999999</c:v>
                </c:pt>
                <c:pt idx="21">
                  <c:v>6.4210000000000003</c:v>
                </c:pt>
                <c:pt idx="22">
                  <c:v>6.3250000000000002</c:v>
                </c:pt>
                <c:pt idx="23">
                  <c:v>6.4509999999999996</c:v>
                </c:pt>
                <c:pt idx="24">
                  <c:v>6.6321000000000003</c:v>
                </c:pt>
                <c:pt idx="25">
                  <c:v>6.2130000000000001</c:v>
                </c:pt>
                <c:pt idx="26">
                  <c:v>6.2309999999999999</c:v>
                </c:pt>
                <c:pt idx="27">
                  <c:v>6.5209999999999999</c:v>
                </c:pt>
                <c:pt idx="28">
                  <c:v>6.3559999999999999</c:v>
                </c:pt>
                <c:pt idx="29">
                  <c:v>6.5229999999999997</c:v>
                </c:pt>
                <c:pt idx="30">
                  <c:v>6.3250999999999999</c:v>
                </c:pt>
                <c:pt idx="31">
                  <c:v>6.5209999999999999</c:v>
                </c:pt>
                <c:pt idx="32">
                  <c:v>6.5119999999999996</c:v>
                </c:pt>
                <c:pt idx="33">
                  <c:v>6.5309999999999997</c:v>
                </c:pt>
                <c:pt idx="34">
                  <c:v>6.3209999999999997</c:v>
                </c:pt>
                <c:pt idx="35">
                  <c:v>6.3209999999999997</c:v>
                </c:pt>
                <c:pt idx="36">
                  <c:v>6.5209999999999999</c:v>
                </c:pt>
                <c:pt idx="37">
                  <c:v>6.3259999999999996</c:v>
                </c:pt>
                <c:pt idx="38">
                  <c:v>6.3250000000000002</c:v>
                </c:pt>
                <c:pt idx="39">
                  <c:v>6.5209999999999999</c:v>
                </c:pt>
                <c:pt idx="40">
                  <c:v>6.4210000000000003</c:v>
                </c:pt>
                <c:pt idx="41">
                  <c:v>6.3250000000000002</c:v>
                </c:pt>
                <c:pt idx="42">
                  <c:v>6.4509999999999996</c:v>
                </c:pt>
                <c:pt idx="43">
                  <c:v>6.6321000000000003</c:v>
                </c:pt>
                <c:pt idx="44">
                  <c:v>6.2130000000000001</c:v>
                </c:pt>
                <c:pt idx="45">
                  <c:v>6.2309999999999999</c:v>
                </c:pt>
                <c:pt idx="46">
                  <c:v>6.5209999999999999</c:v>
                </c:pt>
                <c:pt idx="47">
                  <c:v>6.3559999999999999</c:v>
                </c:pt>
              </c:numCache>
            </c:numRef>
          </c:val>
          <c:smooth val="0"/>
          <c:extLst>
            <c:ext xmlns:c16="http://schemas.microsoft.com/office/drawing/2014/chart" uri="{C3380CC4-5D6E-409C-BE32-E72D297353CC}">
              <c16:uniqueId val="{00000012-3653-44F8-B2C0-FE57C54597E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44.892000000000003</c:v>
                </c:pt>
                <c:pt idx="1">
                  <c:v>42.085999999999999</c:v>
                </c:pt>
                <c:pt idx="2">
                  <c:v>41.420999999999999</c:v>
                </c:pt>
                <c:pt idx="3">
                  <c:v>41.515000000000001</c:v>
                </c:pt>
                <c:pt idx="4">
                  <c:v>41.363999999999997</c:v>
                </c:pt>
                <c:pt idx="5">
                  <c:v>44.515999999999998</c:v>
                </c:pt>
                <c:pt idx="6">
                  <c:v>45.344000000000001</c:v>
                </c:pt>
                <c:pt idx="7">
                  <c:v>44.677</c:v>
                </c:pt>
                <c:pt idx="8">
                  <c:v>45.328000000000003</c:v>
                </c:pt>
                <c:pt idx="9">
                  <c:v>45.716000000000001</c:v>
                </c:pt>
                <c:pt idx="10">
                  <c:v>45.652000000000001</c:v>
                </c:pt>
                <c:pt idx="11">
                  <c:v>45.531999999999996</c:v>
                </c:pt>
                <c:pt idx="12">
                  <c:v>45.497</c:v>
                </c:pt>
                <c:pt idx="13">
                  <c:v>45.795999999999999</c:v>
                </c:pt>
                <c:pt idx="14">
                  <c:v>45.966000000000001</c:v>
                </c:pt>
                <c:pt idx="15">
                  <c:v>45.08</c:v>
                </c:pt>
                <c:pt idx="16">
                  <c:v>40.204000000000001</c:v>
                </c:pt>
                <c:pt idx="17">
                  <c:v>35.795999999999999</c:v>
                </c:pt>
                <c:pt idx="18">
                  <c:v>37.686</c:v>
                </c:pt>
                <c:pt idx="19">
                  <c:v>37.764000000000003</c:v>
                </c:pt>
                <c:pt idx="20">
                  <c:v>35.14</c:v>
                </c:pt>
                <c:pt idx="21">
                  <c:v>40.957999999999998</c:v>
                </c:pt>
                <c:pt idx="22">
                  <c:v>45.804000000000002</c:v>
                </c:pt>
                <c:pt idx="23">
                  <c:v>45.871000000000002</c:v>
                </c:pt>
                <c:pt idx="24">
                  <c:v>46.817</c:v>
                </c:pt>
                <c:pt idx="25">
                  <c:v>48.569000000000003</c:v>
                </c:pt>
                <c:pt idx="26">
                  <c:v>49.837000000000003</c:v>
                </c:pt>
                <c:pt idx="27">
                  <c:v>51.134999999999998</c:v>
                </c:pt>
                <c:pt idx="28">
                  <c:v>53.152999999999999</c:v>
                </c:pt>
                <c:pt idx="29">
                  <c:v>53.923999999999999</c:v>
                </c:pt>
                <c:pt idx="30">
                  <c:v>54.158000000000001</c:v>
                </c:pt>
                <c:pt idx="31">
                  <c:v>52.645000000000003</c:v>
                </c:pt>
                <c:pt idx="32">
                  <c:v>52.715000000000003</c:v>
                </c:pt>
                <c:pt idx="33">
                  <c:v>57.865000000000002</c:v>
                </c:pt>
                <c:pt idx="34">
                  <c:v>56.57</c:v>
                </c:pt>
                <c:pt idx="35">
                  <c:v>25.751000000000001</c:v>
                </c:pt>
                <c:pt idx="36">
                  <c:v>6.2910000000000004</c:v>
                </c:pt>
                <c:pt idx="37">
                  <c:v>5.2039999999999997</c:v>
                </c:pt>
                <c:pt idx="38">
                  <c:v>4.5460000000000003</c:v>
                </c:pt>
                <c:pt idx="39">
                  <c:v>6.1479999999999997</c:v>
                </c:pt>
                <c:pt idx="40">
                  <c:v>6.6180000000000003</c:v>
                </c:pt>
                <c:pt idx="41">
                  <c:v>6.7869999999999999</c:v>
                </c:pt>
                <c:pt idx="42">
                  <c:v>4.9870000000000001</c:v>
                </c:pt>
                <c:pt idx="43">
                  <c:v>3.7290000000000001</c:v>
                </c:pt>
                <c:pt idx="44">
                  <c:v>31.881</c:v>
                </c:pt>
                <c:pt idx="45">
                  <c:v>42.704000000000001</c:v>
                </c:pt>
                <c:pt idx="46">
                  <c:v>46.521999999999998</c:v>
                </c:pt>
                <c:pt idx="47">
                  <c:v>50.697000000000003</c:v>
                </c:pt>
              </c:numCache>
            </c:numRef>
          </c:val>
          <c:smooth val="0"/>
          <c:extLst>
            <c:ext xmlns:c16="http://schemas.microsoft.com/office/drawing/2014/chart" uri="{C3380CC4-5D6E-409C-BE32-E72D297353CC}">
              <c16:uniqueId val="{00000013-3653-44F8-B2C0-FE57C54597E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2.19</c:v>
                </c:pt>
                <c:pt idx="1">
                  <c:v>2.11</c:v>
                </c:pt>
                <c:pt idx="2">
                  <c:v>2.39</c:v>
                </c:pt>
                <c:pt idx="3">
                  <c:v>2.2999999999999998</c:v>
                </c:pt>
                <c:pt idx="4">
                  <c:v>2.44</c:v>
                </c:pt>
                <c:pt idx="5">
                  <c:v>2.37</c:v>
                </c:pt>
                <c:pt idx="6">
                  <c:v>2.2999999999999998</c:v>
                </c:pt>
                <c:pt idx="7">
                  <c:v>2.31</c:v>
                </c:pt>
                <c:pt idx="8">
                  <c:v>2.38</c:v>
                </c:pt>
                <c:pt idx="9">
                  <c:v>2.4</c:v>
                </c:pt>
                <c:pt idx="10">
                  <c:v>2.38</c:v>
                </c:pt>
                <c:pt idx="11">
                  <c:v>2.2999999999999998</c:v>
                </c:pt>
                <c:pt idx="12">
                  <c:v>2.36</c:v>
                </c:pt>
                <c:pt idx="13">
                  <c:v>2.34</c:v>
                </c:pt>
                <c:pt idx="14">
                  <c:v>2.21</c:v>
                </c:pt>
                <c:pt idx="15">
                  <c:v>2.1800000000000002</c:v>
                </c:pt>
                <c:pt idx="16">
                  <c:v>2.4300000000000002</c:v>
                </c:pt>
                <c:pt idx="17">
                  <c:v>2.38</c:v>
                </c:pt>
                <c:pt idx="18">
                  <c:v>2.2999999999999998</c:v>
                </c:pt>
                <c:pt idx="19">
                  <c:v>2.2999999999999998</c:v>
                </c:pt>
                <c:pt idx="20">
                  <c:v>2.3199999999999998</c:v>
                </c:pt>
                <c:pt idx="21">
                  <c:v>2.2999999999999998</c:v>
                </c:pt>
                <c:pt idx="22">
                  <c:v>2.33</c:v>
                </c:pt>
                <c:pt idx="23">
                  <c:v>2.4700000000000002</c:v>
                </c:pt>
                <c:pt idx="24">
                  <c:v>2.42</c:v>
                </c:pt>
                <c:pt idx="25">
                  <c:v>2.4700000000000002</c:v>
                </c:pt>
                <c:pt idx="26">
                  <c:v>2.5499999999999998</c:v>
                </c:pt>
                <c:pt idx="27">
                  <c:v>2.09</c:v>
                </c:pt>
                <c:pt idx="28">
                  <c:v>2.5099999999999998</c:v>
                </c:pt>
                <c:pt idx="29">
                  <c:v>2.4900000000000002</c:v>
                </c:pt>
                <c:pt idx="30">
                  <c:v>2.46</c:v>
                </c:pt>
                <c:pt idx="31">
                  <c:v>2.44</c:v>
                </c:pt>
                <c:pt idx="32">
                  <c:v>2.5</c:v>
                </c:pt>
                <c:pt idx="33">
                  <c:v>2.38</c:v>
                </c:pt>
                <c:pt idx="34">
                  <c:v>2.42</c:v>
                </c:pt>
                <c:pt idx="35">
                  <c:v>1.94</c:v>
                </c:pt>
                <c:pt idx="36">
                  <c:v>2.5299999999999998</c:v>
                </c:pt>
                <c:pt idx="37">
                  <c:v>2.4</c:v>
                </c:pt>
                <c:pt idx="38">
                  <c:v>2.35</c:v>
                </c:pt>
                <c:pt idx="39">
                  <c:v>2.27</c:v>
                </c:pt>
                <c:pt idx="40">
                  <c:v>2.2999999999999998</c:v>
                </c:pt>
                <c:pt idx="41">
                  <c:v>2.16</c:v>
                </c:pt>
                <c:pt idx="42">
                  <c:v>2.19</c:v>
                </c:pt>
                <c:pt idx="43">
                  <c:v>2.21</c:v>
                </c:pt>
                <c:pt idx="44">
                  <c:v>2.2000000000000002</c:v>
                </c:pt>
                <c:pt idx="45">
                  <c:v>2.15</c:v>
                </c:pt>
                <c:pt idx="46">
                  <c:v>2.42</c:v>
                </c:pt>
                <c:pt idx="47">
                  <c:v>2.46</c:v>
                </c:pt>
              </c:numCache>
            </c:numRef>
          </c:val>
          <c:smooth val="0"/>
          <c:extLst>
            <c:ext xmlns:c16="http://schemas.microsoft.com/office/drawing/2014/chart" uri="{C3380CC4-5D6E-409C-BE32-E72D297353CC}">
              <c16:uniqueId val="{00000014-3653-44F8-B2C0-FE57C54597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141.49639999999999</c:v>
                </c:pt>
                <c:pt idx="1">
                  <c:v>143.04250999999999</c:v>
                </c:pt>
                <c:pt idx="2">
                  <c:v>143.30342999999999</c:v>
                </c:pt>
                <c:pt idx="4">
                  <c:v>143.44475</c:v>
                </c:pt>
                <c:pt idx="5">
                  <c:v>140.14983000000001</c:v>
                </c:pt>
                <c:pt idx="6">
                  <c:v>141.30069</c:v>
                </c:pt>
                <c:pt idx="7">
                  <c:v>142.66081</c:v>
                </c:pt>
                <c:pt idx="8">
                  <c:v>144.95956000000001</c:v>
                </c:pt>
                <c:pt idx="9">
                  <c:v>141.71657999999999</c:v>
                </c:pt>
                <c:pt idx="10">
                  <c:v>143.66289</c:v>
                </c:pt>
                <c:pt idx="11">
                  <c:v>145.86251999999999</c:v>
                </c:pt>
                <c:pt idx="12">
                  <c:v>145.19166000000001</c:v>
                </c:pt>
                <c:pt idx="13">
                  <c:v>139.42468</c:v>
                </c:pt>
                <c:pt idx="14">
                  <c:v>138.63307</c:v>
                </c:pt>
                <c:pt idx="15">
                  <c:v>139.42843999999999</c:v>
                </c:pt>
                <c:pt idx="16">
                  <c:v>140.79943</c:v>
                </c:pt>
                <c:pt idx="17">
                  <c:v>141.01231999999999</c:v>
                </c:pt>
                <c:pt idx="18">
                  <c:v>145.70607000000001</c:v>
                </c:pt>
                <c:pt idx="19">
                  <c:v>147.03797</c:v>
                </c:pt>
                <c:pt idx="20">
                  <c:v>144.58308</c:v>
                </c:pt>
                <c:pt idx="21">
                  <c:v>138.09363999999999</c:v>
                </c:pt>
                <c:pt idx="22">
                  <c:v>137.43582000000001</c:v>
                </c:pt>
                <c:pt idx="23">
                  <c:v>138.54854</c:v>
                </c:pt>
                <c:pt idx="24">
                  <c:v>136.84291999999999</c:v>
                </c:pt>
                <c:pt idx="25">
                  <c:v>132.71812</c:v>
                </c:pt>
                <c:pt idx="26">
                  <c:v>141.13176999999999</c:v>
                </c:pt>
                <c:pt idx="27">
                  <c:v>145.25662</c:v>
                </c:pt>
                <c:pt idx="28">
                  <c:v>146.61408</c:v>
                </c:pt>
                <c:pt idx="29">
                  <c:v>147.13283999999999</c:v>
                </c:pt>
                <c:pt idx="30">
                  <c:v>143.98611</c:v>
                </c:pt>
                <c:pt idx="31">
                  <c:v>144.88576</c:v>
                </c:pt>
                <c:pt idx="32">
                  <c:v>144.59617</c:v>
                </c:pt>
                <c:pt idx="33">
                  <c:v>146.88199</c:v>
                </c:pt>
                <c:pt idx="34">
                  <c:v>147.50991999999999</c:v>
                </c:pt>
                <c:pt idx="35">
                  <c:v>146.45138</c:v>
                </c:pt>
                <c:pt idx="36">
                  <c:v>147.47810999999999</c:v>
                </c:pt>
                <c:pt idx="37">
                  <c:v>147.28639999999999</c:v>
                </c:pt>
                <c:pt idx="38">
                  <c:v>145.57705000000001</c:v>
                </c:pt>
                <c:pt idx="39">
                  <c:v>144.05758</c:v>
                </c:pt>
                <c:pt idx="40">
                  <c:v>146.02189000000001</c:v>
                </c:pt>
                <c:pt idx="41">
                  <c:v>143.48804000000001</c:v>
                </c:pt>
                <c:pt idx="42">
                  <c:v>140.45393999999999</c:v>
                </c:pt>
                <c:pt idx="43">
                  <c:v>139.84626</c:v>
                </c:pt>
                <c:pt idx="44">
                  <c:v>142.87217999999999</c:v>
                </c:pt>
                <c:pt idx="45">
                  <c:v>142.25986</c:v>
                </c:pt>
                <c:pt idx="46">
                  <c:v>143.10054</c:v>
                </c:pt>
                <c:pt idx="47">
                  <c:v>144.39295000000001</c:v>
                </c:pt>
              </c:numCache>
            </c:numRef>
          </c:val>
          <c:smooth val="0"/>
          <c:extLst>
            <c:ext xmlns:c16="http://schemas.microsoft.com/office/drawing/2014/chart" uri="{C3380CC4-5D6E-409C-BE32-E72D297353CC}">
              <c16:uniqueId val="{00000000-4CA8-43CC-B024-5DEF65E948D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CA8-43CC-B024-5DEF65E948D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4.7206299999999999</c:v>
                </c:pt>
                <c:pt idx="1">
                  <c:v>4.7566300000000004</c:v>
                </c:pt>
                <c:pt idx="2">
                  <c:v>4.7830300000000001</c:v>
                </c:pt>
                <c:pt idx="3">
                  <c:v>4.7599600000000004</c:v>
                </c:pt>
                <c:pt idx="4">
                  <c:v>4.7511299999999999</c:v>
                </c:pt>
                <c:pt idx="5">
                  <c:v>4.8037900000000002</c:v>
                </c:pt>
                <c:pt idx="6">
                  <c:v>4.7942299999999998</c:v>
                </c:pt>
                <c:pt idx="7">
                  <c:v>4.8301100000000003</c:v>
                </c:pt>
                <c:pt idx="8">
                  <c:v>4.8978999999999999</c:v>
                </c:pt>
                <c:pt idx="9">
                  <c:v>4.8734400000000004</c:v>
                </c:pt>
                <c:pt idx="10">
                  <c:v>4.91439</c:v>
                </c:pt>
                <c:pt idx="11">
                  <c:v>4.7490699999999997</c:v>
                </c:pt>
                <c:pt idx="12">
                  <c:v>4.6586400000000001</c:v>
                </c:pt>
                <c:pt idx="13">
                  <c:v>4.6338800000000004</c:v>
                </c:pt>
                <c:pt idx="14">
                  <c:v>4.8306199999999997</c:v>
                </c:pt>
                <c:pt idx="15">
                  <c:v>4.6941199999999998</c:v>
                </c:pt>
                <c:pt idx="16">
                  <c:v>4.67645</c:v>
                </c:pt>
                <c:pt idx="17">
                  <c:v>4.0605500000000001</c:v>
                </c:pt>
                <c:pt idx="18">
                  <c:v>4.06365</c:v>
                </c:pt>
                <c:pt idx="19">
                  <c:v>4.0717400000000001</c:v>
                </c:pt>
                <c:pt idx="20">
                  <c:v>4.0659299999999998</c:v>
                </c:pt>
                <c:pt idx="21">
                  <c:v>4.0899599999999996</c:v>
                </c:pt>
                <c:pt idx="22">
                  <c:v>4.6693199999999999</c:v>
                </c:pt>
                <c:pt idx="23">
                  <c:v>4.6102800000000004</c:v>
                </c:pt>
                <c:pt idx="24">
                  <c:v>4.5895999999999999</c:v>
                </c:pt>
                <c:pt idx="25">
                  <c:v>4.4977099999999997</c:v>
                </c:pt>
                <c:pt idx="26">
                  <c:v>4.7798299999999996</c:v>
                </c:pt>
                <c:pt idx="27">
                  <c:v>4.8303799999999999</c:v>
                </c:pt>
                <c:pt idx="28">
                  <c:v>4.7602099999999998</c:v>
                </c:pt>
                <c:pt idx="29">
                  <c:v>4.6331800000000003</c:v>
                </c:pt>
                <c:pt idx="30">
                  <c:v>4.7016799999999996</c:v>
                </c:pt>
                <c:pt idx="31">
                  <c:v>4.7886899999999999</c:v>
                </c:pt>
                <c:pt idx="32">
                  <c:v>4.6597600000000003</c:v>
                </c:pt>
                <c:pt idx="33">
                  <c:v>4.6087600000000002</c:v>
                </c:pt>
                <c:pt idx="34">
                  <c:v>4.6773499999999997</c:v>
                </c:pt>
                <c:pt idx="35">
                  <c:v>4.7718299999999996</c:v>
                </c:pt>
                <c:pt idx="36">
                  <c:v>4.7995299999999999</c:v>
                </c:pt>
                <c:pt idx="37">
                  <c:v>4.6842899999999998</c:v>
                </c:pt>
                <c:pt idx="38">
                  <c:v>4.8569800000000001</c:v>
                </c:pt>
                <c:pt idx="39">
                  <c:v>4.9668400000000004</c:v>
                </c:pt>
                <c:pt idx="40">
                  <c:v>4.9109800000000003</c:v>
                </c:pt>
                <c:pt idx="41">
                  <c:v>4.8152100000000004</c:v>
                </c:pt>
                <c:pt idx="42">
                  <c:v>4.8978200000000003</c:v>
                </c:pt>
                <c:pt idx="43">
                  <c:v>4.8745399999999997</c:v>
                </c:pt>
                <c:pt idx="44">
                  <c:v>4.9543400000000002</c:v>
                </c:pt>
                <c:pt idx="45">
                  <c:v>4.91953</c:v>
                </c:pt>
                <c:pt idx="46">
                  <c:v>5.1220299999999996</c:v>
                </c:pt>
                <c:pt idx="47">
                  <c:v>5.0501500000000004</c:v>
                </c:pt>
              </c:numCache>
            </c:numRef>
          </c:val>
          <c:smooth val="0"/>
          <c:extLst>
            <c:ext xmlns:c16="http://schemas.microsoft.com/office/drawing/2014/chart" uri="{C3380CC4-5D6E-409C-BE32-E72D297353CC}">
              <c16:uniqueId val="{00000002-4CA8-43CC-B024-5DEF65E948D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129.36000000000001</c:v>
                </c:pt>
                <c:pt idx="1">
                  <c:v>128.04</c:v>
                </c:pt>
                <c:pt idx="2">
                  <c:v>129.09</c:v>
                </c:pt>
                <c:pt idx="3">
                  <c:v>128.13999999999999</c:v>
                </c:pt>
                <c:pt idx="4">
                  <c:v>126.4</c:v>
                </c:pt>
                <c:pt idx="5">
                  <c:v>125.16</c:v>
                </c:pt>
                <c:pt idx="6">
                  <c:v>126.53</c:v>
                </c:pt>
                <c:pt idx="7">
                  <c:v>127.44</c:v>
                </c:pt>
                <c:pt idx="8">
                  <c:v>124.33</c:v>
                </c:pt>
                <c:pt idx="9">
                  <c:v>126.41</c:v>
                </c:pt>
                <c:pt idx="10">
                  <c:v>128.93</c:v>
                </c:pt>
                <c:pt idx="11">
                  <c:v>126.21</c:v>
                </c:pt>
                <c:pt idx="12">
                  <c:v>124.87</c:v>
                </c:pt>
                <c:pt idx="13">
                  <c:v>125.55</c:v>
                </c:pt>
                <c:pt idx="14">
                  <c:v>127.44</c:v>
                </c:pt>
                <c:pt idx="15">
                  <c:v>126.29</c:v>
                </c:pt>
                <c:pt idx="16">
                  <c:v>121.33</c:v>
                </c:pt>
                <c:pt idx="17">
                  <c:v>126.54</c:v>
                </c:pt>
                <c:pt idx="18">
                  <c:v>128.55000000000001</c:v>
                </c:pt>
                <c:pt idx="19">
                  <c:v>128.81</c:v>
                </c:pt>
                <c:pt idx="20">
                  <c:v>125.59</c:v>
                </c:pt>
                <c:pt idx="21">
                  <c:v>128.19</c:v>
                </c:pt>
                <c:pt idx="22">
                  <c:v>127.31</c:v>
                </c:pt>
                <c:pt idx="23">
                  <c:v>128.72</c:v>
                </c:pt>
                <c:pt idx="24">
                  <c:v>130.68</c:v>
                </c:pt>
                <c:pt idx="25">
                  <c:v>129.47</c:v>
                </c:pt>
                <c:pt idx="26">
                  <c:v>127.95</c:v>
                </c:pt>
                <c:pt idx="27">
                  <c:v>128.86000000000001</c:v>
                </c:pt>
                <c:pt idx="28">
                  <c:v>125.54</c:v>
                </c:pt>
                <c:pt idx="29">
                  <c:v>127.22</c:v>
                </c:pt>
                <c:pt idx="30">
                  <c:v>129.32</c:v>
                </c:pt>
                <c:pt idx="31">
                  <c:v>130.59</c:v>
                </c:pt>
                <c:pt idx="32">
                  <c:v>129.96</c:v>
                </c:pt>
                <c:pt idx="33">
                  <c:v>129.41999999999999</c:v>
                </c:pt>
                <c:pt idx="34">
                  <c:v>131.66</c:v>
                </c:pt>
                <c:pt idx="35">
                  <c:v>134.24</c:v>
                </c:pt>
                <c:pt idx="36">
                  <c:v>131.5</c:v>
                </c:pt>
                <c:pt idx="37">
                  <c:v>126.23</c:v>
                </c:pt>
                <c:pt idx="38">
                  <c:v>133.69</c:v>
                </c:pt>
                <c:pt idx="39">
                  <c:v>132.97</c:v>
                </c:pt>
                <c:pt idx="40">
                  <c:v>134.54</c:v>
                </c:pt>
                <c:pt idx="41">
                  <c:v>132.46</c:v>
                </c:pt>
                <c:pt idx="42">
                  <c:v>133.72999999999999</c:v>
                </c:pt>
                <c:pt idx="43">
                  <c:v>133.88999999999999</c:v>
                </c:pt>
                <c:pt idx="44">
                  <c:v>131.93</c:v>
                </c:pt>
                <c:pt idx="45">
                  <c:v>134.13999999999999</c:v>
                </c:pt>
                <c:pt idx="46">
                  <c:v>133.54</c:v>
                </c:pt>
                <c:pt idx="47">
                  <c:v>132.38999999999999</c:v>
                </c:pt>
              </c:numCache>
            </c:numRef>
          </c:val>
          <c:smooth val="0"/>
          <c:extLst>
            <c:ext xmlns:c16="http://schemas.microsoft.com/office/drawing/2014/chart" uri="{C3380CC4-5D6E-409C-BE32-E72D297353CC}">
              <c16:uniqueId val="{00000003-4CA8-43CC-B024-5DEF65E948D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13.845549999999999</c:v>
                </c:pt>
                <c:pt idx="1">
                  <c:v>14.586679999999999</c:v>
                </c:pt>
                <c:pt idx="2">
                  <c:v>14.05012</c:v>
                </c:pt>
                <c:pt idx="3">
                  <c:v>14.351369999999999</c:v>
                </c:pt>
                <c:pt idx="4">
                  <c:v>13.97357</c:v>
                </c:pt>
                <c:pt idx="5">
                  <c:v>14.27411</c:v>
                </c:pt>
                <c:pt idx="6">
                  <c:v>14.21852</c:v>
                </c:pt>
                <c:pt idx="7">
                  <c:v>12.337759999999999</c:v>
                </c:pt>
                <c:pt idx="8">
                  <c:v>10.491680000000001</c:v>
                </c:pt>
                <c:pt idx="9">
                  <c:v>11.583130000000001</c:v>
                </c:pt>
                <c:pt idx="10">
                  <c:v>12.128970000000001</c:v>
                </c:pt>
                <c:pt idx="11">
                  <c:v>12.76336</c:v>
                </c:pt>
                <c:pt idx="12">
                  <c:v>12.49173</c:v>
                </c:pt>
                <c:pt idx="13">
                  <c:v>11.95252</c:v>
                </c:pt>
                <c:pt idx="14">
                  <c:v>11.794140000000001</c:v>
                </c:pt>
                <c:pt idx="15">
                  <c:v>12.57607</c:v>
                </c:pt>
                <c:pt idx="16">
                  <c:v>15.837730000000001</c:v>
                </c:pt>
                <c:pt idx="17">
                  <c:v>18.36253</c:v>
                </c:pt>
                <c:pt idx="18">
                  <c:v>16.342199999999998</c:v>
                </c:pt>
                <c:pt idx="19">
                  <c:v>16.75422</c:v>
                </c:pt>
                <c:pt idx="20">
                  <c:v>16.274940000000001</c:v>
                </c:pt>
                <c:pt idx="21">
                  <c:v>16.353909999999999</c:v>
                </c:pt>
                <c:pt idx="22">
                  <c:v>15.56683</c:v>
                </c:pt>
                <c:pt idx="23">
                  <c:v>14.18572</c:v>
                </c:pt>
                <c:pt idx="24">
                  <c:v>14.33723</c:v>
                </c:pt>
                <c:pt idx="25">
                  <c:v>13.73068</c:v>
                </c:pt>
                <c:pt idx="26">
                  <c:v>14.27356</c:v>
                </c:pt>
                <c:pt idx="27">
                  <c:v>14.91869</c:v>
                </c:pt>
                <c:pt idx="28">
                  <c:v>13.10402</c:v>
                </c:pt>
                <c:pt idx="29">
                  <c:v>9.1053899999999999</c:v>
                </c:pt>
                <c:pt idx="30">
                  <c:v>12.184049999999999</c:v>
                </c:pt>
                <c:pt idx="31">
                  <c:v>13.42137</c:v>
                </c:pt>
                <c:pt idx="32">
                  <c:v>13.014810000000001</c:v>
                </c:pt>
                <c:pt idx="33">
                  <c:v>11.74151</c:v>
                </c:pt>
                <c:pt idx="34">
                  <c:v>12.45346</c:v>
                </c:pt>
                <c:pt idx="35">
                  <c:v>12.120649999999999</c:v>
                </c:pt>
                <c:pt idx="36">
                  <c:v>11.846550000000001</c:v>
                </c:pt>
                <c:pt idx="37">
                  <c:v>11.046139999999999</c:v>
                </c:pt>
                <c:pt idx="38">
                  <c:v>11.119120000000001</c:v>
                </c:pt>
                <c:pt idx="39">
                  <c:v>11.380240000000001</c:v>
                </c:pt>
                <c:pt idx="40">
                  <c:v>13.212300000000001</c:v>
                </c:pt>
                <c:pt idx="41">
                  <c:v>11.89203</c:v>
                </c:pt>
                <c:pt idx="42">
                  <c:v>11.985010000000001</c:v>
                </c:pt>
                <c:pt idx="43">
                  <c:v>12.132680000000001</c:v>
                </c:pt>
                <c:pt idx="44">
                  <c:v>9.6625099999999993</c:v>
                </c:pt>
                <c:pt idx="45">
                  <c:v>9.37453</c:v>
                </c:pt>
                <c:pt idx="46">
                  <c:v>13.06826</c:v>
                </c:pt>
                <c:pt idx="47">
                  <c:v>12.33825</c:v>
                </c:pt>
              </c:numCache>
            </c:numRef>
          </c:val>
          <c:smooth val="0"/>
          <c:extLst>
            <c:ext xmlns:c16="http://schemas.microsoft.com/office/drawing/2014/chart" uri="{C3380CC4-5D6E-409C-BE32-E72D297353CC}">
              <c16:uniqueId val="{00000004-4CA8-43CC-B024-5DEF65E948D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CA8-43CC-B024-5DEF65E948D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35.976100000000002</c:v>
                </c:pt>
                <c:pt idx="1">
                  <c:v>34.623399999999997</c:v>
                </c:pt>
                <c:pt idx="2">
                  <c:v>35.563299999999998</c:v>
                </c:pt>
                <c:pt idx="3">
                  <c:v>34.080500000000001</c:v>
                </c:pt>
                <c:pt idx="4">
                  <c:v>33.947699999999998</c:v>
                </c:pt>
                <c:pt idx="5">
                  <c:v>33.488399999999999</c:v>
                </c:pt>
                <c:pt idx="6">
                  <c:v>34.721400000000003</c:v>
                </c:pt>
                <c:pt idx="7">
                  <c:v>35.357500000000002</c:v>
                </c:pt>
                <c:pt idx="8">
                  <c:v>35.1755</c:v>
                </c:pt>
                <c:pt idx="9">
                  <c:v>33.942799999999998</c:v>
                </c:pt>
                <c:pt idx="10">
                  <c:v>33.802500000000002</c:v>
                </c:pt>
                <c:pt idx="11">
                  <c:v>33.2166</c:v>
                </c:pt>
                <c:pt idx="12">
                  <c:v>29.9907</c:v>
                </c:pt>
                <c:pt idx="13">
                  <c:v>28.796800000000001</c:v>
                </c:pt>
                <c:pt idx="14">
                  <c:v>30.112500000000001</c:v>
                </c:pt>
                <c:pt idx="15">
                  <c:v>30.865500000000001</c:v>
                </c:pt>
                <c:pt idx="16">
                  <c:v>32.517600000000002</c:v>
                </c:pt>
                <c:pt idx="17">
                  <c:v>32.961199999999998</c:v>
                </c:pt>
                <c:pt idx="18">
                  <c:v>32.606299999999997</c:v>
                </c:pt>
                <c:pt idx="19">
                  <c:v>33.073599999999999</c:v>
                </c:pt>
                <c:pt idx="20">
                  <c:v>34.189</c:v>
                </c:pt>
                <c:pt idx="21">
                  <c:v>34.476199999999999</c:v>
                </c:pt>
                <c:pt idx="22">
                  <c:v>32.954300000000003</c:v>
                </c:pt>
                <c:pt idx="23">
                  <c:v>31.629300000000001</c:v>
                </c:pt>
                <c:pt idx="24">
                  <c:v>31.172000000000001</c:v>
                </c:pt>
                <c:pt idx="25">
                  <c:v>31.456800000000001</c:v>
                </c:pt>
                <c:pt idx="26">
                  <c:v>33.296900000000001</c:v>
                </c:pt>
                <c:pt idx="27">
                  <c:v>36.085099999999997</c:v>
                </c:pt>
                <c:pt idx="28">
                  <c:v>34.2834</c:v>
                </c:pt>
                <c:pt idx="29">
                  <c:v>35.254300000000001</c:v>
                </c:pt>
                <c:pt idx="30">
                  <c:v>34.908999999999999</c:v>
                </c:pt>
                <c:pt idx="31">
                  <c:v>35.6584</c:v>
                </c:pt>
                <c:pt idx="32">
                  <c:v>34.735100000000003</c:v>
                </c:pt>
                <c:pt idx="33">
                  <c:v>34.403100000000002</c:v>
                </c:pt>
                <c:pt idx="34">
                  <c:v>32.999699999999997</c:v>
                </c:pt>
                <c:pt idx="35">
                  <c:v>33.691600000000001</c:v>
                </c:pt>
                <c:pt idx="36">
                  <c:v>31.911999999999999</c:v>
                </c:pt>
                <c:pt idx="37">
                  <c:v>29.605899999999998</c:v>
                </c:pt>
                <c:pt idx="38">
                  <c:v>31.109200000000001</c:v>
                </c:pt>
                <c:pt idx="39">
                  <c:v>32.749200000000002</c:v>
                </c:pt>
                <c:pt idx="40">
                  <c:v>34.496000000000002</c:v>
                </c:pt>
                <c:pt idx="41">
                  <c:v>35.445900000000002</c:v>
                </c:pt>
                <c:pt idx="42">
                  <c:v>36.044600000000003</c:v>
                </c:pt>
                <c:pt idx="43">
                  <c:v>34.7667</c:v>
                </c:pt>
                <c:pt idx="44">
                  <c:v>35.035699999999999</c:v>
                </c:pt>
                <c:pt idx="45">
                  <c:v>35.2256</c:v>
                </c:pt>
                <c:pt idx="46">
                  <c:v>34.451500000000003</c:v>
                </c:pt>
                <c:pt idx="47">
                  <c:v>34.307899999999997</c:v>
                </c:pt>
              </c:numCache>
            </c:numRef>
          </c:val>
          <c:smooth val="0"/>
          <c:extLst>
            <c:ext xmlns:c16="http://schemas.microsoft.com/office/drawing/2014/chart" uri="{C3380CC4-5D6E-409C-BE32-E72D297353CC}">
              <c16:uniqueId val="{00000006-4CA8-43CC-B024-5DEF65E948D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CA8-43CC-B024-5DEF65E948D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CA8-43CC-B024-5DEF65E948D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CA8-43CC-B024-5DEF65E948D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90.478499999999997</c:v>
                </c:pt>
                <c:pt idx="1">
                  <c:v>89.879199999999997</c:v>
                </c:pt>
                <c:pt idx="2">
                  <c:v>89.348100000000002</c:v>
                </c:pt>
                <c:pt idx="3">
                  <c:v>87.822599999999994</c:v>
                </c:pt>
                <c:pt idx="4">
                  <c:v>87.250100000000003</c:v>
                </c:pt>
                <c:pt idx="5">
                  <c:v>85.868899999999996</c:v>
                </c:pt>
                <c:pt idx="6">
                  <c:v>87.124700000000004</c:v>
                </c:pt>
                <c:pt idx="7">
                  <c:v>87.662899999999993</c:v>
                </c:pt>
                <c:pt idx="8">
                  <c:v>86.563100000000006</c:v>
                </c:pt>
                <c:pt idx="9">
                  <c:v>85.653000000000006</c:v>
                </c:pt>
                <c:pt idx="10">
                  <c:v>85.979299999999995</c:v>
                </c:pt>
                <c:pt idx="11">
                  <c:v>85.333200000000005</c:v>
                </c:pt>
                <c:pt idx="12">
                  <c:v>85.086299999999994</c:v>
                </c:pt>
                <c:pt idx="13">
                  <c:v>85.276200000000003</c:v>
                </c:pt>
                <c:pt idx="14">
                  <c:v>85.604900000000001</c:v>
                </c:pt>
                <c:pt idx="15">
                  <c:v>84.800399999999996</c:v>
                </c:pt>
                <c:pt idx="16">
                  <c:v>85.769099999999995</c:v>
                </c:pt>
                <c:pt idx="17">
                  <c:v>81.133600000000001</c:v>
                </c:pt>
                <c:pt idx="18">
                  <c:v>84.521000000000001</c:v>
                </c:pt>
                <c:pt idx="19">
                  <c:v>85.150899999999993</c:v>
                </c:pt>
                <c:pt idx="20">
                  <c:v>87.794700000000006</c:v>
                </c:pt>
                <c:pt idx="21">
                  <c:v>88.969200000000001</c:v>
                </c:pt>
                <c:pt idx="22">
                  <c:v>88.055599999999998</c:v>
                </c:pt>
                <c:pt idx="23">
                  <c:v>87.971999999999994</c:v>
                </c:pt>
                <c:pt idx="24">
                  <c:v>88.646799999999999</c:v>
                </c:pt>
                <c:pt idx="25">
                  <c:v>87.516000000000005</c:v>
                </c:pt>
                <c:pt idx="26">
                  <c:v>87.602599999999995</c:v>
                </c:pt>
                <c:pt idx="27">
                  <c:v>87.337299999999999</c:v>
                </c:pt>
                <c:pt idx="28">
                  <c:v>87.348699999999994</c:v>
                </c:pt>
                <c:pt idx="29">
                  <c:v>87.063299999999998</c:v>
                </c:pt>
                <c:pt idx="30">
                  <c:v>85.983699999999999</c:v>
                </c:pt>
                <c:pt idx="31">
                  <c:v>85.032899999999998</c:v>
                </c:pt>
                <c:pt idx="32">
                  <c:v>84.468500000000006</c:v>
                </c:pt>
                <c:pt idx="33">
                  <c:v>84.994500000000002</c:v>
                </c:pt>
                <c:pt idx="34">
                  <c:v>87.626400000000004</c:v>
                </c:pt>
                <c:pt idx="35">
                  <c:v>86.830799999999996</c:v>
                </c:pt>
                <c:pt idx="36">
                  <c:v>86.900099999999995</c:v>
                </c:pt>
                <c:pt idx="37">
                  <c:v>87.642700000000005</c:v>
                </c:pt>
                <c:pt idx="38">
                  <c:v>87.951499999999996</c:v>
                </c:pt>
                <c:pt idx="39">
                  <c:v>86.507499999999993</c:v>
                </c:pt>
                <c:pt idx="40">
                  <c:v>87.626099999999994</c:v>
                </c:pt>
                <c:pt idx="41">
                  <c:v>87.796000000000006</c:v>
                </c:pt>
                <c:pt idx="42">
                  <c:v>87.200199999999995</c:v>
                </c:pt>
                <c:pt idx="43">
                  <c:v>87.618099999999998</c:v>
                </c:pt>
                <c:pt idx="44">
                  <c:v>89.086299999999994</c:v>
                </c:pt>
                <c:pt idx="45">
                  <c:v>89.894499999999994</c:v>
                </c:pt>
                <c:pt idx="46">
                  <c:v>89.279300000000006</c:v>
                </c:pt>
                <c:pt idx="47">
                  <c:v>90.159899999999993</c:v>
                </c:pt>
              </c:numCache>
            </c:numRef>
          </c:val>
          <c:smooth val="0"/>
          <c:extLst>
            <c:ext xmlns:c16="http://schemas.microsoft.com/office/drawing/2014/chart" uri="{C3380CC4-5D6E-409C-BE32-E72D297353CC}">
              <c16:uniqueId val="{0000000A-4CA8-43CC-B024-5DEF65E948D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24.533080000000002</c:v>
                </c:pt>
                <c:pt idx="1">
                  <c:v>24.523589999999999</c:v>
                </c:pt>
                <c:pt idx="2">
                  <c:v>24.533550000000002</c:v>
                </c:pt>
                <c:pt idx="3">
                  <c:v>24.473659999999999</c:v>
                </c:pt>
                <c:pt idx="4">
                  <c:v>24.362919999999999</c:v>
                </c:pt>
                <c:pt idx="5">
                  <c:v>24.340910000000001</c:v>
                </c:pt>
                <c:pt idx="6">
                  <c:v>24.436</c:v>
                </c:pt>
                <c:pt idx="7">
                  <c:v>24.441040000000001</c:v>
                </c:pt>
                <c:pt idx="8">
                  <c:v>24.443750000000001</c:v>
                </c:pt>
                <c:pt idx="9">
                  <c:v>24.454190000000001</c:v>
                </c:pt>
                <c:pt idx="10">
                  <c:v>24.436070000000001</c:v>
                </c:pt>
                <c:pt idx="11">
                  <c:v>24.396699999999999</c:v>
                </c:pt>
                <c:pt idx="12">
                  <c:v>24.34778</c:v>
                </c:pt>
                <c:pt idx="13">
                  <c:v>24.3569</c:v>
                </c:pt>
                <c:pt idx="14">
                  <c:v>23.919</c:v>
                </c:pt>
                <c:pt idx="15">
                  <c:v>21.11084</c:v>
                </c:pt>
                <c:pt idx="16">
                  <c:v>21.174019999999999</c:v>
                </c:pt>
                <c:pt idx="17">
                  <c:v>23.414770000000001</c:v>
                </c:pt>
                <c:pt idx="18">
                  <c:v>24.282550000000001</c:v>
                </c:pt>
                <c:pt idx="19">
                  <c:v>24.24784</c:v>
                </c:pt>
                <c:pt idx="20">
                  <c:v>24.208939999999998</c:v>
                </c:pt>
                <c:pt idx="21">
                  <c:v>24.257470000000001</c:v>
                </c:pt>
                <c:pt idx="22">
                  <c:v>24.243120000000001</c:v>
                </c:pt>
                <c:pt idx="23">
                  <c:v>24.224060000000001</c:v>
                </c:pt>
                <c:pt idx="24">
                  <c:v>24.257760000000001</c:v>
                </c:pt>
                <c:pt idx="25">
                  <c:v>24.283429999999999</c:v>
                </c:pt>
                <c:pt idx="26">
                  <c:v>24.2639</c:v>
                </c:pt>
                <c:pt idx="27">
                  <c:v>24.319299999999998</c:v>
                </c:pt>
                <c:pt idx="28">
                  <c:v>24.311879999999999</c:v>
                </c:pt>
                <c:pt idx="29">
                  <c:v>24.248719999999999</c:v>
                </c:pt>
                <c:pt idx="30">
                  <c:v>21.262090000000001</c:v>
                </c:pt>
                <c:pt idx="31">
                  <c:v>21.284680000000002</c:v>
                </c:pt>
                <c:pt idx="32">
                  <c:v>21.391539999999999</c:v>
                </c:pt>
                <c:pt idx="33">
                  <c:v>21.374580000000002</c:v>
                </c:pt>
                <c:pt idx="34">
                  <c:v>21.377479999999998</c:v>
                </c:pt>
                <c:pt idx="35">
                  <c:v>21.374040000000001</c:v>
                </c:pt>
                <c:pt idx="36">
                  <c:v>20.02176</c:v>
                </c:pt>
                <c:pt idx="37">
                  <c:v>3.2260200000000001</c:v>
                </c:pt>
                <c:pt idx="38">
                  <c:v>3.1875900000000001</c:v>
                </c:pt>
                <c:pt idx="39">
                  <c:v>3.1922299999999999</c:v>
                </c:pt>
                <c:pt idx="40">
                  <c:v>3.1959</c:v>
                </c:pt>
                <c:pt idx="41">
                  <c:v>3.1764000000000001</c:v>
                </c:pt>
                <c:pt idx="42">
                  <c:v>3.1619199999999998</c:v>
                </c:pt>
                <c:pt idx="43">
                  <c:v>3.1744500000000002</c:v>
                </c:pt>
                <c:pt idx="44">
                  <c:v>3.1620699999999999</c:v>
                </c:pt>
                <c:pt idx="45">
                  <c:v>3.1340499999999998</c:v>
                </c:pt>
                <c:pt idx="46">
                  <c:v>3.1210399999999998</c:v>
                </c:pt>
                <c:pt idx="47">
                  <c:v>3.14256</c:v>
                </c:pt>
              </c:numCache>
            </c:numRef>
          </c:val>
          <c:smooth val="0"/>
          <c:extLst>
            <c:ext xmlns:c16="http://schemas.microsoft.com/office/drawing/2014/chart" uri="{C3380CC4-5D6E-409C-BE32-E72D297353CC}">
              <c16:uniqueId val="{0000000B-4CA8-43CC-B024-5DEF65E948D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0.41670000000000001</c:v>
                </c:pt>
                <c:pt idx="1">
                  <c:v>0.39439999999999997</c:v>
                </c:pt>
                <c:pt idx="2">
                  <c:v>0.37709999999999999</c:v>
                </c:pt>
                <c:pt idx="3">
                  <c:v>0.36159999999999998</c:v>
                </c:pt>
                <c:pt idx="4">
                  <c:v>0.35620000000000002</c:v>
                </c:pt>
                <c:pt idx="5">
                  <c:v>0.35449999999999998</c:v>
                </c:pt>
                <c:pt idx="6">
                  <c:v>0.34379999999999999</c:v>
                </c:pt>
                <c:pt idx="7">
                  <c:v>0.33389999999999997</c:v>
                </c:pt>
                <c:pt idx="8">
                  <c:v>0.33029999999999998</c:v>
                </c:pt>
                <c:pt idx="9">
                  <c:v>0.3322</c:v>
                </c:pt>
                <c:pt idx="10">
                  <c:v>0.32800000000000001</c:v>
                </c:pt>
                <c:pt idx="11">
                  <c:v>0.3251</c:v>
                </c:pt>
                <c:pt idx="12">
                  <c:v>0.33250000000000002</c:v>
                </c:pt>
                <c:pt idx="13">
                  <c:v>0.33229999999999998</c:v>
                </c:pt>
                <c:pt idx="14">
                  <c:v>0.41099999999999998</c:v>
                </c:pt>
                <c:pt idx="15">
                  <c:v>0.43319999999999997</c:v>
                </c:pt>
                <c:pt idx="16">
                  <c:v>0.51549999999999996</c:v>
                </c:pt>
                <c:pt idx="17">
                  <c:v>0.63080000000000003</c:v>
                </c:pt>
                <c:pt idx="18">
                  <c:v>0.71540000000000004</c:v>
                </c:pt>
                <c:pt idx="19">
                  <c:v>0.91649999999999998</c:v>
                </c:pt>
                <c:pt idx="20">
                  <c:v>1.2262</c:v>
                </c:pt>
                <c:pt idx="21">
                  <c:v>1.3976999999999999</c:v>
                </c:pt>
                <c:pt idx="22">
                  <c:v>1.5241</c:v>
                </c:pt>
                <c:pt idx="23">
                  <c:v>1.5094000000000001</c:v>
                </c:pt>
                <c:pt idx="24">
                  <c:v>1.5179</c:v>
                </c:pt>
                <c:pt idx="25">
                  <c:v>1.5307999999999999</c:v>
                </c:pt>
                <c:pt idx="26">
                  <c:v>1.5944</c:v>
                </c:pt>
                <c:pt idx="27">
                  <c:v>1.5658000000000001</c:v>
                </c:pt>
                <c:pt idx="28">
                  <c:v>1.5673999999999999</c:v>
                </c:pt>
                <c:pt idx="29">
                  <c:v>1.5795999999999999</c:v>
                </c:pt>
                <c:pt idx="30">
                  <c:v>1.5547</c:v>
                </c:pt>
                <c:pt idx="31">
                  <c:v>1.5351999999999999</c:v>
                </c:pt>
                <c:pt idx="32">
                  <c:v>1.5386</c:v>
                </c:pt>
                <c:pt idx="33">
                  <c:v>1.4912000000000001</c:v>
                </c:pt>
                <c:pt idx="34">
                  <c:v>1.5046999999999999</c:v>
                </c:pt>
                <c:pt idx="35">
                  <c:v>1.5654999999999999</c:v>
                </c:pt>
                <c:pt idx="36">
                  <c:v>1.5986</c:v>
                </c:pt>
                <c:pt idx="37">
                  <c:v>1.6046</c:v>
                </c:pt>
                <c:pt idx="38">
                  <c:v>1.5973999999999999</c:v>
                </c:pt>
                <c:pt idx="39">
                  <c:v>1.5754999999999999</c:v>
                </c:pt>
                <c:pt idx="40">
                  <c:v>1.5729</c:v>
                </c:pt>
                <c:pt idx="41">
                  <c:v>1.5625</c:v>
                </c:pt>
                <c:pt idx="42">
                  <c:v>1.5048999999999999</c:v>
                </c:pt>
                <c:pt idx="43">
                  <c:v>1.3442000000000001</c:v>
                </c:pt>
                <c:pt idx="44">
                  <c:v>0.95479999999999998</c:v>
                </c:pt>
                <c:pt idx="45">
                  <c:v>0.70679999999999998</c:v>
                </c:pt>
                <c:pt idx="46">
                  <c:v>0.59730000000000005</c:v>
                </c:pt>
                <c:pt idx="47">
                  <c:v>0.50590000000000002</c:v>
                </c:pt>
              </c:numCache>
            </c:numRef>
          </c:val>
          <c:smooth val="0"/>
          <c:extLst>
            <c:ext xmlns:c16="http://schemas.microsoft.com/office/drawing/2014/chart" uri="{C3380CC4-5D6E-409C-BE32-E72D297353CC}">
              <c16:uniqueId val="{0000000C-4CA8-43CC-B024-5DEF65E948D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0.61599999999999999</c:v>
                </c:pt>
                <c:pt idx="1">
                  <c:v>0.626</c:v>
                </c:pt>
                <c:pt idx="2">
                  <c:v>0.60399999999999998</c:v>
                </c:pt>
                <c:pt idx="3">
                  <c:v>0.60099999999999998</c:v>
                </c:pt>
                <c:pt idx="4">
                  <c:v>0.629</c:v>
                </c:pt>
                <c:pt idx="5">
                  <c:v>0.6</c:v>
                </c:pt>
                <c:pt idx="6">
                  <c:v>0.63100000000000001</c:v>
                </c:pt>
                <c:pt idx="7">
                  <c:v>0.59799999999999998</c:v>
                </c:pt>
                <c:pt idx="8">
                  <c:v>0.58799999999999997</c:v>
                </c:pt>
                <c:pt idx="9">
                  <c:v>0.58199999999999996</c:v>
                </c:pt>
                <c:pt idx="10">
                  <c:v>0.502</c:v>
                </c:pt>
                <c:pt idx="11">
                  <c:v>0.65900000000000003</c:v>
                </c:pt>
                <c:pt idx="12">
                  <c:v>0.65700000000000003</c:v>
                </c:pt>
                <c:pt idx="13">
                  <c:v>0.61599999999999999</c:v>
                </c:pt>
                <c:pt idx="14">
                  <c:v>0.57999999999999996</c:v>
                </c:pt>
                <c:pt idx="15">
                  <c:v>0.625</c:v>
                </c:pt>
                <c:pt idx="16">
                  <c:v>0.59799999999999998</c:v>
                </c:pt>
                <c:pt idx="17">
                  <c:v>0.59199999999999997</c:v>
                </c:pt>
                <c:pt idx="18">
                  <c:v>0.57399999999999995</c:v>
                </c:pt>
                <c:pt idx="19">
                  <c:v>0.57599999999999996</c:v>
                </c:pt>
                <c:pt idx="20">
                  <c:v>0.52400000000000002</c:v>
                </c:pt>
                <c:pt idx="21">
                  <c:v>0.42499999999999999</c:v>
                </c:pt>
                <c:pt idx="22">
                  <c:v>0.41599999999999998</c:v>
                </c:pt>
                <c:pt idx="23">
                  <c:v>0.46</c:v>
                </c:pt>
                <c:pt idx="24">
                  <c:v>0.46899999999999997</c:v>
                </c:pt>
                <c:pt idx="25">
                  <c:v>0.436</c:v>
                </c:pt>
                <c:pt idx="26">
                  <c:v>0.49</c:v>
                </c:pt>
                <c:pt idx="27">
                  <c:v>0.44900000000000001</c:v>
                </c:pt>
                <c:pt idx="28">
                  <c:v>0.48799999999999999</c:v>
                </c:pt>
                <c:pt idx="29">
                  <c:v>0.48599999999999999</c:v>
                </c:pt>
                <c:pt idx="30">
                  <c:v>0.48199999999999998</c:v>
                </c:pt>
                <c:pt idx="31">
                  <c:v>0.46899999999999997</c:v>
                </c:pt>
                <c:pt idx="32">
                  <c:v>0.46</c:v>
                </c:pt>
                <c:pt idx="33">
                  <c:v>0.62</c:v>
                </c:pt>
                <c:pt idx="34">
                  <c:v>0.70199999999999996</c:v>
                </c:pt>
                <c:pt idx="35">
                  <c:v>0.79800000000000004</c:v>
                </c:pt>
                <c:pt idx="36">
                  <c:v>0.81599999999999995</c:v>
                </c:pt>
                <c:pt idx="37">
                  <c:v>0.80200000000000005</c:v>
                </c:pt>
                <c:pt idx="38">
                  <c:v>0.84</c:v>
                </c:pt>
                <c:pt idx="39">
                  <c:v>0.82399999999999995</c:v>
                </c:pt>
                <c:pt idx="40">
                  <c:v>0.82699999999999996</c:v>
                </c:pt>
                <c:pt idx="41">
                  <c:v>0.82699999999999996</c:v>
                </c:pt>
                <c:pt idx="42">
                  <c:v>0.84099999999999997</c:v>
                </c:pt>
                <c:pt idx="43">
                  <c:v>0.82299999999999995</c:v>
                </c:pt>
                <c:pt idx="44">
                  <c:v>0.77400000000000002</c:v>
                </c:pt>
                <c:pt idx="45">
                  <c:v>0.78200000000000003</c:v>
                </c:pt>
                <c:pt idx="46">
                  <c:v>0.72699999999999998</c:v>
                </c:pt>
                <c:pt idx="47">
                  <c:v>0.79700000000000004</c:v>
                </c:pt>
              </c:numCache>
            </c:numRef>
          </c:val>
          <c:smooth val="0"/>
          <c:extLst>
            <c:ext xmlns:c16="http://schemas.microsoft.com/office/drawing/2014/chart" uri="{C3380CC4-5D6E-409C-BE32-E72D297353CC}">
              <c16:uniqueId val="{0000000D-4CA8-43CC-B024-5DEF65E948D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17.249649999999999</c:v>
                </c:pt>
                <c:pt idx="1">
                  <c:v>18.14303</c:v>
                </c:pt>
                <c:pt idx="2">
                  <c:v>16.966740000000001</c:v>
                </c:pt>
                <c:pt idx="3">
                  <c:v>17.970510000000001</c:v>
                </c:pt>
                <c:pt idx="4">
                  <c:v>19.46236</c:v>
                </c:pt>
                <c:pt idx="5">
                  <c:v>19.860880000000002</c:v>
                </c:pt>
                <c:pt idx="6">
                  <c:v>20.511199999999999</c:v>
                </c:pt>
                <c:pt idx="7">
                  <c:v>19.652139999999999</c:v>
                </c:pt>
                <c:pt idx="8">
                  <c:v>19.85209</c:v>
                </c:pt>
                <c:pt idx="9">
                  <c:v>20.422930000000001</c:v>
                </c:pt>
                <c:pt idx="10">
                  <c:v>16.388159999999999</c:v>
                </c:pt>
                <c:pt idx="11">
                  <c:v>16.395520000000001</c:v>
                </c:pt>
                <c:pt idx="12">
                  <c:v>18.422229999999999</c:v>
                </c:pt>
                <c:pt idx="13">
                  <c:v>17.521260000000002</c:v>
                </c:pt>
                <c:pt idx="14">
                  <c:v>16.041599999999999</c:v>
                </c:pt>
                <c:pt idx="15">
                  <c:v>18.27412</c:v>
                </c:pt>
                <c:pt idx="16">
                  <c:v>19.66846</c:v>
                </c:pt>
                <c:pt idx="17">
                  <c:v>19.64509</c:v>
                </c:pt>
                <c:pt idx="18">
                  <c:v>20.331600000000002</c:v>
                </c:pt>
                <c:pt idx="19">
                  <c:v>20.419239999999999</c:v>
                </c:pt>
                <c:pt idx="20">
                  <c:v>20.771380000000001</c:v>
                </c:pt>
                <c:pt idx="21">
                  <c:v>21.585550000000001</c:v>
                </c:pt>
                <c:pt idx="22">
                  <c:v>20.621310000000001</c:v>
                </c:pt>
                <c:pt idx="23">
                  <c:v>20.223749999999999</c:v>
                </c:pt>
                <c:pt idx="24">
                  <c:v>19.71163</c:v>
                </c:pt>
                <c:pt idx="25">
                  <c:v>19.864709999999999</c:v>
                </c:pt>
                <c:pt idx="26">
                  <c:v>20.224699999999999</c:v>
                </c:pt>
                <c:pt idx="27">
                  <c:v>20.554459999999999</c:v>
                </c:pt>
                <c:pt idx="28">
                  <c:v>20.11552</c:v>
                </c:pt>
                <c:pt idx="29">
                  <c:v>20.486270000000001</c:v>
                </c:pt>
                <c:pt idx="30">
                  <c:v>20.764959999999999</c:v>
                </c:pt>
                <c:pt idx="31">
                  <c:v>21.80341</c:v>
                </c:pt>
                <c:pt idx="32">
                  <c:v>21.72119</c:v>
                </c:pt>
                <c:pt idx="33">
                  <c:v>22.248010000000001</c:v>
                </c:pt>
                <c:pt idx="34">
                  <c:v>21.081029999999998</c:v>
                </c:pt>
                <c:pt idx="35">
                  <c:v>17.841629999999999</c:v>
                </c:pt>
                <c:pt idx="36">
                  <c:v>17.65607</c:v>
                </c:pt>
                <c:pt idx="37">
                  <c:v>17.239049999999999</c:v>
                </c:pt>
                <c:pt idx="38">
                  <c:v>17.33558</c:v>
                </c:pt>
                <c:pt idx="39">
                  <c:v>17.55171</c:v>
                </c:pt>
                <c:pt idx="40">
                  <c:v>17.4389</c:v>
                </c:pt>
                <c:pt idx="41">
                  <c:v>17.763089999999998</c:v>
                </c:pt>
                <c:pt idx="42">
                  <c:v>18.134679999999999</c:v>
                </c:pt>
                <c:pt idx="43">
                  <c:v>18.644539999999999</c:v>
                </c:pt>
                <c:pt idx="44">
                  <c:v>18.633030000000002</c:v>
                </c:pt>
                <c:pt idx="45">
                  <c:v>18.73846</c:v>
                </c:pt>
                <c:pt idx="46">
                  <c:v>18.841449999999998</c:v>
                </c:pt>
                <c:pt idx="47">
                  <c:v>18.433920000000001</c:v>
                </c:pt>
              </c:numCache>
            </c:numRef>
          </c:val>
          <c:smooth val="0"/>
          <c:extLst>
            <c:ext xmlns:c16="http://schemas.microsoft.com/office/drawing/2014/chart" uri="{C3380CC4-5D6E-409C-BE32-E72D297353CC}">
              <c16:uniqueId val="{0000000E-4CA8-43CC-B024-5DEF65E948D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422.81013999999999</c:v>
                </c:pt>
                <c:pt idx="1">
                  <c:v>424.93569000000002</c:v>
                </c:pt>
                <c:pt idx="2">
                  <c:v>424.21489000000003</c:v>
                </c:pt>
                <c:pt idx="3">
                  <c:v>424.11059999999998</c:v>
                </c:pt>
                <c:pt idx="4">
                  <c:v>424.0729</c:v>
                </c:pt>
                <c:pt idx="5">
                  <c:v>425.23948000000001</c:v>
                </c:pt>
                <c:pt idx="6">
                  <c:v>414.36989</c:v>
                </c:pt>
                <c:pt idx="7">
                  <c:v>361.88733000000002</c:v>
                </c:pt>
                <c:pt idx="8">
                  <c:v>422.04370999999998</c:v>
                </c:pt>
                <c:pt idx="9">
                  <c:v>414.90409</c:v>
                </c:pt>
                <c:pt idx="10">
                  <c:v>411.88839999999999</c:v>
                </c:pt>
                <c:pt idx="11">
                  <c:v>426.68495000000001</c:v>
                </c:pt>
                <c:pt idx="12">
                  <c:v>428.27839999999998</c:v>
                </c:pt>
                <c:pt idx="13">
                  <c:v>434.48048</c:v>
                </c:pt>
                <c:pt idx="14">
                  <c:v>432.07567</c:v>
                </c:pt>
                <c:pt idx="15">
                  <c:v>428.68216000000001</c:v>
                </c:pt>
                <c:pt idx="16">
                  <c:v>430.93657000000002</c:v>
                </c:pt>
                <c:pt idx="17">
                  <c:v>427.47712999999999</c:v>
                </c:pt>
                <c:pt idx="18">
                  <c:v>430.84611999999998</c:v>
                </c:pt>
                <c:pt idx="19">
                  <c:v>418.29372000000001</c:v>
                </c:pt>
                <c:pt idx="20">
                  <c:v>430.96825999999999</c:v>
                </c:pt>
                <c:pt idx="21">
                  <c:v>424.27731999999997</c:v>
                </c:pt>
                <c:pt idx="22">
                  <c:v>421.06709000000001</c:v>
                </c:pt>
                <c:pt idx="23">
                  <c:v>419.05734999999999</c:v>
                </c:pt>
                <c:pt idx="24">
                  <c:v>426.46688</c:v>
                </c:pt>
                <c:pt idx="25">
                  <c:v>427.53300999999999</c:v>
                </c:pt>
                <c:pt idx="26">
                  <c:v>414.32852000000003</c:v>
                </c:pt>
                <c:pt idx="27">
                  <c:v>426.48147999999998</c:v>
                </c:pt>
                <c:pt idx="28">
                  <c:v>429.29293999999999</c:v>
                </c:pt>
                <c:pt idx="29">
                  <c:v>428.54421000000002</c:v>
                </c:pt>
                <c:pt idx="30">
                  <c:v>404.58172000000002</c:v>
                </c:pt>
                <c:pt idx="31">
                  <c:v>392.22919999999999</c:v>
                </c:pt>
                <c:pt idx="32">
                  <c:v>381.80898000000002</c:v>
                </c:pt>
                <c:pt idx="33">
                  <c:v>399.68495000000001</c:v>
                </c:pt>
                <c:pt idx="34">
                  <c:v>399.56065999999998</c:v>
                </c:pt>
                <c:pt idx="35">
                  <c:v>396.29709000000003</c:v>
                </c:pt>
                <c:pt idx="36">
                  <c:v>396.66412000000003</c:v>
                </c:pt>
                <c:pt idx="37">
                  <c:v>395.10349000000002</c:v>
                </c:pt>
                <c:pt idx="38">
                  <c:v>395.96620000000001</c:v>
                </c:pt>
                <c:pt idx="39">
                  <c:v>387.09494999999998</c:v>
                </c:pt>
                <c:pt idx="40">
                  <c:v>388.96024999999997</c:v>
                </c:pt>
                <c:pt idx="41">
                  <c:v>394.48047000000003</c:v>
                </c:pt>
                <c:pt idx="42">
                  <c:v>392.67473999999999</c:v>
                </c:pt>
                <c:pt idx="43">
                  <c:v>395.3109</c:v>
                </c:pt>
                <c:pt idx="44">
                  <c:v>422.60784000000001</c:v>
                </c:pt>
                <c:pt idx="45">
                  <c:v>428.99887999999999</c:v>
                </c:pt>
                <c:pt idx="46">
                  <c:v>431.45414</c:v>
                </c:pt>
                <c:pt idx="47">
                  <c:v>433.52291000000002</c:v>
                </c:pt>
              </c:numCache>
            </c:numRef>
          </c:val>
          <c:smooth val="0"/>
          <c:extLst>
            <c:ext xmlns:c16="http://schemas.microsoft.com/office/drawing/2014/chart" uri="{C3380CC4-5D6E-409C-BE32-E72D297353CC}">
              <c16:uniqueId val="{0000000F-4CA8-43CC-B024-5DEF65E948D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CA8-43CC-B024-5DEF65E948D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156.4684</c:v>
                </c:pt>
                <c:pt idx="1">
                  <c:v>155.54150000000001</c:v>
                </c:pt>
                <c:pt idx="2">
                  <c:v>159.39019999999999</c:v>
                </c:pt>
                <c:pt idx="3">
                  <c:v>160.50559999999999</c:v>
                </c:pt>
                <c:pt idx="4">
                  <c:v>151.51740000000001</c:v>
                </c:pt>
                <c:pt idx="5">
                  <c:v>153.90889999999999</c:v>
                </c:pt>
                <c:pt idx="6">
                  <c:v>156.70050000000001</c:v>
                </c:pt>
                <c:pt idx="7">
                  <c:v>153.07929999999999</c:v>
                </c:pt>
                <c:pt idx="8">
                  <c:v>151.18539999999999</c:v>
                </c:pt>
                <c:pt idx="9">
                  <c:v>153.99250000000001</c:v>
                </c:pt>
                <c:pt idx="10">
                  <c:v>150.7877</c:v>
                </c:pt>
                <c:pt idx="11">
                  <c:v>153.4151</c:v>
                </c:pt>
                <c:pt idx="12">
                  <c:v>148.52510000000001</c:v>
                </c:pt>
                <c:pt idx="13">
                  <c:v>142.64580000000001</c:v>
                </c:pt>
                <c:pt idx="14">
                  <c:v>151.23769999999999</c:v>
                </c:pt>
                <c:pt idx="15">
                  <c:v>155.95410000000001</c:v>
                </c:pt>
                <c:pt idx="16">
                  <c:v>148.52160000000001</c:v>
                </c:pt>
                <c:pt idx="17">
                  <c:v>150.02959999999999</c:v>
                </c:pt>
                <c:pt idx="18">
                  <c:v>152.4649</c:v>
                </c:pt>
                <c:pt idx="19">
                  <c:v>154.59909999999999</c:v>
                </c:pt>
                <c:pt idx="20">
                  <c:v>152.6386</c:v>
                </c:pt>
                <c:pt idx="21">
                  <c:v>155.16640000000001</c:v>
                </c:pt>
                <c:pt idx="22">
                  <c:v>158.256</c:v>
                </c:pt>
                <c:pt idx="23">
                  <c:v>155.34569999999999</c:v>
                </c:pt>
                <c:pt idx="24">
                  <c:v>147.32849999999999</c:v>
                </c:pt>
                <c:pt idx="25">
                  <c:v>147.23750000000001</c:v>
                </c:pt>
                <c:pt idx="26">
                  <c:v>143.56469999999999</c:v>
                </c:pt>
                <c:pt idx="27">
                  <c:v>146.87610000000001</c:v>
                </c:pt>
                <c:pt idx="28">
                  <c:v>151.63419999999999</c:v>
                </c:pt>
                <c:pt idx="29">
                  <c:v>147.11109999999999</c:v>
                </c:pt>
                <c:pt idx="30">
                  <c:v>151.98490000000001</c:v>
                </c:pt>
                <c:pt idx="31">
                  <c:v>146.52199999999999</c:v>
                </c:pt>
                <c:pt idx="32">
                  <c:v>145.16319999999999</c:v>
                </c:pt>
                <c:pt idx="33">
                  <c:v>150.40280000000001</c:v>
                </c:pt>
                <c:pt idx="34">
                  <c:v>150.5821</c:v>
                </c:pt>
                <c:pt idx="35">
                  <c:v>153.9076</c:v>
                </c:pt>
                <c:pt idx="36">
                  <c:v>153.56649999999999</c:v>
                </c:pt>
                <c:pt idx="37">
                  <c:v>145.84880000000001</c:v>
                </c:pt>
                <c:pt idx="38">
                  <c:v>152.27420000000001</c:v>
                </c:pt>
                <c:pt idx="39">
                  <c:v>156.1747</c:v>
                </c:pt>
                <c:pt idx="40">
                  <c:v>151.56180000000001</c:v>
                </c:pt>
                <c:pt idx="41">
                  <c:v>158.4162</c:v>
                </c:pt>
                <c:pt idx="42">
                  <c:v>144.44319999999999</c:v>
                </c:pt>
                <c:pt idx="43">
                  <c:v>145.63470000000001</c:v>
                </c:pt>
                <c:pt idx="44">
                  <c:v>139.4539</c:v>
                </c:pt>
                <c:pt idx="45">
                  <c:v>143.97929999999999</c:v>
                </c:pt>
                <c:pt idx="46">
                  <c:v>139.72919999999999</c:v>
                </c:pt>
                <c:pt idx="47">
                  <c:v>139.5376</c:v>
                </c:pt>
              </c:numCache>
            </c:numRef>
          </c:val>
          <c:smooth val="0"/>
          <c:extLst>
            <c:ext xmlns:c16="http://schemas.microsoft.com/office/drawing/2014/chart" uri="{C3380CC4-5D6E-409C-BE32-E72D297353CC}">
              <c16:uniqueId val="{00000011-4CA8-43CC-B024-5DEF65E948D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17.079999999999998</c:v>
                </c:pt>
                <c:pt idx="1">
                  <c:v>17.765000000000001</c:v>
                </c:pt>
                <c:pt idx="2">
                  <c:v>17.972999999999999</c:v>
                </c:pt>
                <c:pt idx="3">
                  <c:v>18.065999999999999</c:v>
                </c:pt>
                <c:pt idx="4">
                  <c:v>18.193999999999999</c:v>
                </c:pt>
                <c:pt idx="5">
                  <c:v>18.361000000000001</c:v>
                </c:pt>
                <c:pt idx="6">
                  <c:v>18.222999999999999</c:v>
                </c:pt>
                <c:pt idx="7">
                  <c:v>17.919</c:v>
                </c:pt>
                <c:pt idx="8">
                  <c:v>18.332000000000001</c:v>
                </c:pt>
                <c:pt idx="9">
                  <c:v>18.45</c:v>
                </c:pt>
                <c:pt idx="10">
                  <c:v>18.422999999999998</c:v>
                </c:pt>
                <c:pt idx="11">
                  <c:v>18.300999999999998</c:v>
                </c:pt>
                <c:pt idx="12">
                  <c:v>17.899000000000001</c:v>
                </c:pt>
                <c:pt idx="13">
                  <c:v>17.294</c:v>
                </c:pt>
                <c:pt idx="14">
                  <c:v>17.613</c:v>
                </c:pt>
                <c:pt idx="15">
                  <c:v>17.843</c:v>
                </c:pt>
                <c:pt idx="16">
                  <c:v>17.701000000000001</c:v>
                </c:pt>
                <c:pt idx="17">
                  <c:v>17.670999999999999</c:v>
                </c:pt>
                <c:pt idx="18">
                  <c:v>17.625</c:v>
                </c:pt>
                <c:pt idx="19">
                  <c:v>17.498000000000001</c:v>
                </c:pt>
                <c:pt idx="20">
                  <c:v>17.079999999999998</c:v>
                </c:pt>
                <c:pt idx="21">
                  <c:v>17.335999999999999</c:v>
                </c:pt>
                <c:pt idx="22">
                  <c:v>16.913</c:v>
                </c:pt>
                <c:pt idx="23">
                  <c:v>16.832000000000001</c:v>
                </c:pt>
                <c:pt idx="24">
                  <c:v>17.350999999999999</c:v>
                </c:pt>
                <c:pt idx="25">
                  <c:v>17.315999999999999</c:v>
                </c:pt>
                <c:pt idx="26">
                  <c:v>17.434000000000001</c:v>
                </c:pt>
                <c:pt idx="27">
                  <c:v>17.533000000000001</c:v>
                </c:pt>
                <c:pt idx="28">
                  <c:v>17.446999999999999</c:v>
                </c:pt>
                <c:pt idx="29">
                  <c:v>17.795999999999999</c:v>
                </c:pt>
                <c:pt idx="30">
                  <c:v>17.768999999999998</c:v>
                </c:pt>
                <c:pt idx="31">
                  <c:v>17.850000000000001</c:v>
                </c:pt>
                <c:pt idx="32">
                  <c:v>17.882000000000001</c:v>
                </c:pt>
                <c:pt idx="33">
                  <c:v>17.553000000000001</c:v>
                </c:pt>
                <c:pt idx="34">
                  <c:v>17.632999999999999</c:v>
                </c:pt>
                <c:pt idx="35">
                  <c:v>16.925999999999998</c:v>
                </c:pt>
                <c:pt idx="36">
                  <c:v>17.457999999999998</c:v>
                </c:pt>
                <c:pt idx="37">
                  <c:v>17.274999999999999</c:v>
                </c:pt>
                <c:pt idx="38">
                  <c:v>17.356999999999999</c:v>
                </c:pt>
                <c:pt idx="39">
                  <c:v>17.532</c:v>
                </c:pt>
                <c:pt idx="40">
                  <c:v>17.803999999999998</c:v>
                </c:pt>
                <c:pt idx="41">
                  <c:v>17.940999999999999</c:v>
                </c:pt>
                <c:pt idx="42">
                  <c:v>17.899999999999999</c:v>
                </c:pt>
                <c:pt idx="43">
                  <c:v>18.007000000000001</c:v>
                </c:pt>
                <c:pt idx="44">
                  <c:v>17.495000000000001</c:v>
                </c:pt>
                <c:pt idx="45">
                  <c:v>17.957999999999998</c:v>
                </c:pt>
                <c:pt idx="46">
                  <c:v>17.943999999999999</c:v>
                </c:pt>
                <c:pt idx="47">
                  <c:v>17.888999999999999</c:v>
                </c:pt>
              </c:numCache>
            </c:numRef>
          </c:val>
          <c:smooth val="0"/>
          <c:extLst>
            <c:ext xmlns:c16="http://schemas.microsoft.com/office/drawing/2014/chart" uri="{C3380CC4-5D6E-409C-BE32-E72D297353CC}">
              <c16:uniqueId val="{00000012-4CA8-43CC-B024-5DEF65E948D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CA8-43CC-B024-5DEF65E948D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CA8-43CC-B024-5DEF65E948D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16.7514</c:v>
                </c:pt>
                <c:pt idx="1">
                  <c:v>16.645399999999999</c:v>
                </c:pt>
                <c:pt idx="2">
                  <c:v>16.3977</c:v>
                </c:pt>
                <c:pt idx="3">
                  <c:v>16.685700000000001</c:v>
                </c:pt>
                <c:pt idx="4">
                  <c:v>16.9011</c:v>
                </c:pt>
                <c:pt idx="5">
                  <c:v>16.538799999999998</c:v>
                </c:pt>
                <c:pt idx="6">
                  <c:v>17.679300000000001</c:v>
                </c:pt>
                <c:pt idx="7">
                  <c:v>17.045999999999999</c:v>
                </c:pt>
                <c:pt idx="8">
                  <c:v>16.477499999999999</c:v>
                </c:pt>
                <c:pt idx="9">
                  <c:v>15.809100000000001</c:v>
                </c:pt>
                <c:pt idx="10">
                  <c:v>16.095099999999999</c:v>
                </c:pt>
                <c:pt idx="11">
                  <c:v>15.664199999999999</c:v>
                </c:pt>
                <c:pt idx="12">
                  <c:v>15.177300000000001</c:v>
                </c:pt>
                <c:pt idx="13">
                  <c:v>14.8973</c:v>
                </c:pt>
                <c:pt idx="14">
                  <c:v>15.290699999999999</c:v>
                </c:pt>
                <c:pt idx="15">
                  <c:v>15.7105</c:v>
                </c:pt>
                <c:pt idx="16">
                  <c:v>14.9825</c:v>
                </c:pt>
                <c:pt idx="17">
                  <c:v>15.746</c:v>
                </c:pt>
                <c:pt idx="18">
                  <c:v>15.6479</c:v>
                </c:pt>
                <c:pt idx="19">
                  <c:v>15.914400000000001</c:v>
                </c:pt>
                <c:pt idx="20">
                  <c:v>15.978999999999999</c:v>
                </c:pt>
                <c:pt idx="21">
                  <c:v>17.090499999999999</c:v>
                </c:pt>
                <c:pt idx="22">
                  <c:v>16.572800000000001</c:v>
                </c:pt>
                <c:pt idx="23">
                  <c:v>16.9575</c:v>
                </c:pt>
                <c:pt idx="24">
                  <c:v>15.9842</c:v>
                </c:pt>
                <c:pt idx="25">
                  <c:v>15.6478</c:v>
                </c:pt>
                <c:pt idx="26">
                  <c:v>15.8916</c:v>
                </c:pt>
                <c:pt idx="27">
                  <c:v>16.851199999999999</c:v>
                </c:pt>
                <c:pt idx="28">
                  <c:v>16.385200000000001</c:v>
                </c:pt>
                <c:pt idx="29">
                  <c:v>16.2942</c:v>
                </c:pt>
                <c:pt idx="30">
                  <c:v>15.3911</c:v>
                </c:pt>
                <c:pt idx="31">
                  <c:v>15.1092</c:v>
                </c:pt>
                <c:pt idx="32">
                  <c:v>14.829700000000001</c:v>
                </c:pt>
                <c:pt idx="33">
                  <c:v>15.553599999999999</c:v>
                </c:pt>
                <c:pt idx="34">
                  <c:v>16.0991</c:v>
                </c:pt>
                <c:pt idx="35">
                  <c:v>15.9551</c:v>
                </c:pt>
                <c:pt idx="36">
                  <c:v>15.5486</c:v>
                </c:pt>
                <c:pt idx="37">
                  <c:v>15.2148</c:v>
                </c:pt>
                <c:pt idx="38">
                  <c:v>15.354699999999999</c:v>
                </c:pt>
                <c:pt idx="39">
                  <c:v>15.6282</c:v>
                </c:pt>
                <c:pt idx="40">
                  <c:v>15.8123</c:v>
                </c:pt>
                <c:pt idx="41">
                  <c:v>16.1188</c:v>
                </c:pt>
                <c:pt idx="42">
                  <c:v>16.700299999999999</c:v>
                </c:pt>
                <c:pt idx="43">
                  <c:v>16.6953</c:v>
                </c:pt>
                <c:pt idx="44">
                  <c:v>16.859400000000001</c:v>
                </c:pt>
                <c:pt idx="45">
                  <c:v>17.1006</c:v>
                </c:pt>
                <c:pt idx="46">
                  <c:v>16.666499999999999</c:v>
                </c:pt>
                <c:pt idx="47">
                  <c:v>16.5124</c:v>
                </c:pt>
              </c:numCache>
            </c:numRef>
          </c:val>
          <c:smooth val="0"/>
          <c:extLst>
            <c:ext xmlns:c16="http://schemas.microsoft.com/office/drawing/2014/chart" uri="{C3380CC4-5D6E-409C-BE32-E72D297353CC}">
              <c16:uniqueId val="{00000015-4CA8-43CC-B024-5DEF65E948D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4.9904099999999998</c:v>
                </c:pt>
                <c:pt idx="1">
                  <c:v>5.0598900000000002</c:v>
                </c:pt>
                <c:pt idx="2">
                  <c:v>4.9905900000000001</c:v>
                </c:pt>
                <c:pt idx="3">
                  <c:v>5.0117700000000003</c:v>
                </c:pt>
                <c:pt idx="4">
                  <c:v>4.8018400000000003</c:v>
                </c:pt>
                <c:pt idx="5">
                  <c:v>4.7210900000000002</c:v>
                </c:pt>
                <c:pt idx="6">
                  <c:v>4.6930399999999999</c:v>
                </c:pt>
                <c:pt idx="7">
                  <c:v>4.6626099999999999</c:v>
                </c:pt>
                <c:pt idx="8">
                  <c:v>4.6611599999999997</c:v>
                </c:pt>
                <c:pt idx="9">
                  <c:v>4.6974799999999997</c:v>
                </c:pt>
                <c:pt idx="10">
                  <c:v>4.7384599999999999</c:v>
                </c:pt>
                <c:pt idx="11">
                  <c:v>4.6764799999999997</c:v>
                </c:pt>
                <c:pt idx="12">
                  <c:v>4.6449400000000001</c:v>
                </c:pt>
                <c:pt idx="13">
                  <c:v>4.6180599999999998</c:v>
                </c:pt>
                <c:pt idx="14">
                  <c:v>4.5945999999999998</c:v>
                </c:pt>
                <c:pt idx="15">
                  <c:v>4.6212999999999997</c:v>
                </c:pt>
                <c:pt idx="16">
                  <c:v>4.5478399999999999</c:v>
                </c:pt>
                <c:pt idx="17">
                  <c:v>4.5206200000000001</c:v>
                </c:pt>
                <c:pt idx="18">
                  <c:v>4.5429000000000004</c:v>
                </c:pt>
                <c:pt idx="19">
                  <c:v>4.5983799999999997</c:v>
                </c:pt>
                <c:pt idx="20">
                  <c:v>4.6039399999999997</c:v>
                </c:pt>
                <c:pt idx="21">
                  <c:v>4.6265000000000001</c:v>
                </c:pt>
                <c:pt idx="22">
                  <c:v>4.5009600000000001</c:v>
                </c:pt>
                <c:pt idx="23">
                  <c:v>4.7780500000000004</c:v>
                </c:pt>
                <c:pt idx="24">
                  <c:v>4.5674599999999996</c:v>
                </c:pt>
                <c:pt idx="25">
                  <c:v>4.6248699999999996</c:v>
                </c:pt>
                <c:pt idx="26">
                  <c:v>4.9288999999999996</c:v>
                </c:pt>
                <c:pt idx="27">
                  <c:v>4.80464</c:v>
                </c:pt>
                <c:pt idx="28">
                  <c:v>4.8760000000000003</c:v>
                </c:pt>
                <c:pt idx="29">
                  <c:v>4.9051900000000002</c:v>
                </c:pt>
                <c:pt idx="30">
                  <c:v>4.9272200000000002</c:v>
                </c:pt>
                <c:pt idx="31">
                  <c:v>4.96943</c:v>
                </c:pt>
                <c:pt idx="32">
                  <c:v>4.9064500000000004</c:v>
                </c:pt>
                <c:pt idx="33">
                  <c:v>4.95</c:v>
                </c:pt>
                <c:pt idx="34">
                  <c:v>4.9360299999999997</c:v>
                </c:pt>
                <c:pt idx="35">
                  <c:v>4.7129399999999997</c:v>
                </c:pt>
                <c:pt idx="36">
                  <c:v>4.7194700000000003</c:v>
                </c:pt>
                <c:pt idx="37">
                  <c:v>4.7501600000000002</c:v>
                </c:pt>
                <c:pt idx="38">
                  <c:v>4.7492400000000004</c:v>
                </c:pt>
                <c:pt idx="39">
                  <c:v>4.7034399999999996</c:v>
                </c:pt>
                <c:pt idx="40">
                  <c:v>4.8752800000000001</c:v>
                </c:pt>
                <c:pt idx="41">
                  <c:v>5.0687600000000002</c:v>
                </c:pt>
                <c:pt idx="42">
                  <c:v>5.3313899999999999</c:v>
                </c:pt>
                <c:pt idx="43">
                  <c:v>5.2050900000000002</c:v>
                </c:pt>
                <c:pt idx="44">
                  <c:v>5.2591799999999997</c:v>
                </c:pt>
                <c:pt idx="45">
                  <c:v>5.1350600000000002</c:v>
                </c:pt>
                <c:pt idx="46">
                  <c:v>5.1781600000000001</c:v>
                </c:pt>
                <c:pt idx="47">
                  <c:v>5.1955999999999998</c:v>
                </c:pt>
              </c:numCache>
            </c:numRef>
          </c:val>
          <c:smooth val="0"/>
          <c:extLst>
            <c:ext xmlns:c16="http://schemas.microsoft.com/office/drawing/2014/chart" uri="{C3380CC4-5D6E-409C-BE32-E72D297353CC}">
              <c16:uniqueId val="{00000016-4CA8-43CC-B024-5DEF65E948D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CA8-43CC-B024-5DEF65E948D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CA8-43CC-B024-5DEF65E948D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16.37445</c:v>
                </c:pt>
                <c:pt idx="1">
                  <c:v>16.459969999999998</c:v>
                </c:pt>
                <c:pt idx="2">
                  <c:v>16.378540000000001</c:v>
                </c:pt>
                <c:pt idx="3">
                  <c:v>15.685589999999999</c:v>
                </c:pt>
                <c:pt idx="4">
                  <c:v>15.898389999999999</c:v>
                </c:pt>
                <c:pt idx="5">
                  <c:v>16.28304</c:v>
                </c:pt>
                <c:pt idx="6">
                  <c:v>16.145489999999999</c:v>
                </c:pt>
                <c:pt idx="7">
                  <c:v>15.94875</c:v>
                </c:pt>
                <c:pt idx="8">
                  <c:v>16.000399999999999</c:v>
                </c:pt>
                <c:pt idx="9">
                  <c:v>15.66761</c:v>
                </c:pt>
                <c:pt idx="10">
                  <c:v>14.46842</c:v>
                </c:pt>
                <c:pt idx="11">
                  <c:v>13.950699999999999</c:v>
                </c:pt>
                <c:pt idx="12">
                  <c:v>12.27117</c:v>
                </c:pt>
                <c:pt idx="13">
                  <c:v>11.71148</c:v>
                </c:pt>
                <c:pt idx="14">
                  <c:v>12.339</c:v>
                </c:pt>
                <c:pt idx="15">
                  <c:v>12.205579999999999</c:v>
                </c:pt>
                <c:pt idx="16">
                  <c:v>13.177390000000001</c:v>
                </c:pt>
                <c:pt idx="17">
                  <c:v>13.92492</c:v>
                </c:pt>
                <c:pt idx="18">
                  <c:v>14.261340000000001</c:v>
                </c:pt>
                <c:pt idx="19">
                  <c:v>15.03482</c:v>
                </c:pt>
                <c:pt idx="20">
                  <c:v>14.794359999999999</c:v>
                </c:pt>
                <c:pt idx="21">
                  <c:v>15.03534</c:v>
                </c:pt>
                <c:pt idx="22">
                  <c:v>14.651759999999999</c:v>
                </c:pt>
                <c:pt idx="23">
                  <c:v>15.390739999999999</c:v>
                </c:pt>
                <c:pt idx="24">
                  <c:v>15.182130000000001</c:v>
                </c:pt>
                <c:pt idx="25">
                  <c:v>15.06654</c:v>
                </c:pt>
                <c:pt idx="26">
                  <c:v>16.03087</c:v>
                </c:pt>
                <c:pt idx="27">
                  <c:v>16.266300000000001</c:v>
                </c:pt>
                <c:pt idx="28">
                  <c:v>16.58221</c:v>
                </c:pt>
                <c:pt idx="29">
                  <c:v>16.498889999999999</c:v>
                </c:pt>
                <c:pt idx="30">
                  <c:v>16.566099999999999</c:v>
                </c:pt>
                <c:pt idx="31">
                  <c:v>15.67207</c:v>
                </c:pt>
                <c:pt idx="32">
                  <c:v>15.468109999999999</c:v>
                </c:pt>
                <c:pt idx="33">
                  <c:v>15.422840000000001</c:v>
                </c:pt>
                <c:pt idx="34">
                  <c:v>14.020210000000001</c:v>
                </c:pt>
                <c:pt idx="35">
                  <c:v>14.19885</c:v>
                </c:pt>
                <c:pt idx="36">
                  <c:v>13.05551</c:v>
                </c:pt>
                <c:pt idx="37">
                  <c:v>12.18605</c:v>
                </c:pt>
                <c:pt idx="38">
                  <c:v>12.95942</c:v>
                </c:pt>
                <c:pt idx="39">
                  <c:v>13.935280000000001</c:v>
                </c:pt>
                <c:pt idx="40">
                  <c:v>14.874029999999999</c:v>
                </c:pt>
                <c:pt idx="41">
                  <c:v>15.475519999999999</c:v>
                </c:pt>
                <c:pt idx="42">
                  <c:v>15.30922</c:v>
                </c:pt>
                <c:pt idx="43">
                  <c:v>16.043849999999999</c:v>
                </c:pt>
                <c:pt idx="44">
                  <c:v>16.11908</c:v>
                </c:pt>
                <c:pt idx="45">
                  <c:v>16.62555</c:v>
                </c:pt>
                <c:pt idx="46">
                  <c:v>16.619789999999998</c:v>
                </c:pt>
                <c:pt idx="47">
                  <c:v>16.825410000000002</c:v>
                </c:pt>
              </c:numCache>
            </c:numRef>
          </c:val>
          <c:smooth val="0"/>
          <c:extLst>
            <c:ext xmlns:c16="http://schemas.microsoft.com/office/drawing/2014/chart" uri="{C3380CC4-5D6E-409C-BE32-E72D297353CC}">
              <c16:uniqueId val="{00000019-4CA8-43CC-B024-5DEF65E948D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289.57</c:v>
                </c:pt>
                <c:pt idx="1">
                  <c:v>285.89</c:v>
                </c:pt>
                <c:pt idx="2">
                  <c:v>286.35000000000002</c:v>
                </c:pt>
                <c:pt idx="3">
                  <c:v>283.32</c:v>
                </c:pt>
                <c:pt idx="4">
                  <c:v>273.27999999999997</c:v>
                </c:pt>
                <c:pt idx="5">
                  <c:v>285.32</c:v>
                </c:pt>
                <c:pt idx="6">
                  <c:v>277.07</c:v>
                </c:pt>
                <c:pt idx="7">
                  <c:v>280.3</c:v>
                </c:pt>
                <c:pt idx="8">
                  <c:v>284.11</c:v>
                </c:pt>
                <c:pt idx="9">
                  <c:v>277.43</c:v>
                </c:pt>
                <c:pt idx="10">
                  <c:v>279.98</c:v>
                </c:pt>
                <c:pt idx="11">
                  <c:v>287.33</c:v>
                </c:pt>
                <c:pt idx="12">
                  <c:v>283.81</c:v>
                </c:pt>
                <c:pt idx="13">
                  <c:v>280.31</c:v>
                </c:pt>
                <c:pt idx="14">
                  <c:v>276.63</c:v>
                </c:pt>
                <c:pt idx="15">
                  <c:v>264.25</c:v>
                </c:pt>
                <c:pt idx="16">
                  <c:v>267.14999999999998</c:v>
                </c:pt>
                <c:pt idx="17">
                  <c:v>268.31</c:v>
                </c:pt>
                <c:pt idx="18">
                  <c:v>268.52999999999997</c:v>
                </c:pt>
                <c:pt idx="19">
                  <c:v>268.55</c:v>
                </c:pt>
                <c:pt idx="20">
                  <c:v>254</c:v>
                </c:pt>
                <c:pt idx="21">
                  <c:v>252.69</c:v>
                </c:pt>
                <c:pt idx="22">
                  <c:v>262.37</c:v>
                </c:pt>
                <c:pt idx="23">
                  <c:v>252.78</c:v>
                </c:pt>
                <c:pt idx="24">
                  <c:v>248.04</c:v>
                </c:pt>
                <c:pt idx="25">
                  <c:v>245.36</c:v>
                </c:pt>
                <c:pt idx="26">
                  <c:v>230.4</c:v>
                </c:pt>
                <c:pt idx="27">
                  <c:v>242.37</c:v>
                </c:pt>
                <c:pt idx="28">
                  <c:v>244.46</c:v>
                </c:pt>
                <c:pt idx="29">
                  <c:v>245.88</c:v>
                </c:pt>
                <c:pt idx="30">
                  <c:v>245.63</c:v>
                </c:pt>
                <c:pt idx="31">
                  <c:v>246.5</c:v>
                </c:pt>
                <c:pt idx="32">
                  <c:v>240.6</c:v>
                </c:pt>
                <c:pt idx="33">
                  <c:v>239.98</c:v>
                </c:pt>
                <c:pt idx="34">
                  <c:v>229.71</c:v>
                </c:pt>
                <c:pt idx="35">
                  <c:v>232.91</c:v>
                </c:pt>
                <c:pt idx="36">
                  <c:v>244.68</c:v>
                </c:pt>
                <c:pt idx="37">
                  <c:v>238.41</c:v>
                </c:pt>
                <c:pt idx="38">
                  <c:v>235.35</c:v>
                </c:pt>
                <c:pt idx="39">
                  <c:v>237.05</c:v>
                </c:pt>
                <c:pt idx="40">
                  <c:v>245.39</c:v>
                </c:pt>
                <c:pt idx="41">
                  <c:v>253.77</c:v>
                </c:pt>
                <c:pt idx="42">
                  <c:v>255.24</c:v>
                </c:pt>
                <c:pt idx="43">
                  <c:v>264.14999999999998</c:v>
                </c:pt>
                <c:pt idx="44">
                  <c:v>264.76</c:v>
                </c:pt>
                <c:pt idx="45">
                  <c:v>262.63</c:v>
                </c:pt>
                <c:pt idx="46">
                  <c:v>268.27999999999997</c:v>
                </c:pt>
                <c:pt idx="47">
                  <c:v>268.83999999999997</c:v>
                </c:pt>
              </c:numCache>
            </c:numRef>
          </c:val>
          <c:smooth val="0"/>
          <c:extLst>
            <c:ext xmlns:c16="http://schemas.microsoft.com/office/drawing/2014/chart" uri="{C3380CC4-5D6E-409C-BE32-E72D297353CC}">
              <c16:uniqueId val="{0000001A-4CA8-43CC-B024-5DEF65E948D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CA8-43CC-B024-5DEF65E948D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39.843000000000004</c:v>
                </c:pt>
                <c:pt idx="1">
                  <c:v>40.179000000000002</c:v>
                </c:pt>
                <c:pt idx="2">
                  <c:v>40.195</c:v>
                </c:pt>
                <c:pt idx="3">
                  <c:v>40.308999999999997</c:v>
                </c:pt>
                <c:pt idx="4">
                  <c:v>40.024999999999999</c:v>
                </c:pt>
                <c:pt idx="5">
                  <c:v>40.161999999999999</c:v>
                </c:pt>
                <c:pt idx="6">
                  <c:v>40.146999999999998</c:v>
                </c:pt>
                <c:pt idx="7">
                  <c:v>40.085000000000001</c:v>
                </c:pt>
                <c:pt idx="8">
                  <c:v>39.917999999999999</c:v>
                </c:pt>
                <c:pt idx="9">
                  <c:v>39.847000000000001</c:v>
                </c:pt>
                <c:pt idx="10">
                  <c:v>40.130000000000003</c:v>
                </c:pt>
                <c:pt idx="11">
                  <c:v>39.957999999999998</c:v>
                </c:pt>
                <c:pt idx="12">
                  <c:v>37.558</c:v>
                </c:pt>
                <c:pt idx="13">
                  <c:v>35.463000000000001</c:v>
                </c:pt>
                <c:pt idx="14">
                  <c:v>35.189</c:v>
                </c:pt>
                <c:pt idx="15">
                  <c:v>35.335999999999999</c:v>
                </c:pt>
                <c:pt idx="16">
                  <c:v>33.518000000000001</c:v>
                </c:pt>
                <c:pt idx="17">
                  <c:v>34.179000000000002</c:v>
                </c:pt>
                <c:pt idx="18">
                  <c:v>33.906999999999996</c:v>
                </c:pt>
                <c:pt idx="19">
                  <c:v>33.735999999999997</c:v>
                </c:pt>
                <c:pt idx="20">
                  <c:v>34.076999999999998</c:v>
                </c:pt>
                <c:pt idx="21">
                  <c:v>33.869999999999997</c:v>
                </c:pt>
                <c:pt idx="22">
                  <c:v>33.89</c:v>
                </c:pt>
                <c:pt idx="23">
                  <c:v>33.316000000000003</c:v>
                </c:pt>
                <c:pt idx="24">
                  <c:v>32.851999999999997</c:v>
                </c:pt>
                <c:pt idx="25">
                  <c:v>28.443000000000001</c:v>
                </c:pt>
                <c:pt idx="26">
                  <c:v>30.074999999999999</c:v>
                </c:pt>
                <c:pt idx="27">
                  <c:v>31.760999999999999</c:v>
                </c:pt>
                <c:pt idx="28">
                  <c:v>31.611000000000001</c:v>
                </c:pt>
                <c:pt idx="29">
                  <c:v>31.289000000000001</c:v>
                </c:pt>
                <c:pt idx="30">
                  <c:v>30.734999999999999</c:v>
                </c:pt>
                <c:pt idx="31">
                  <c:v>32.430999999999997</c:v>
                </c:pt>
                <c:pt idx="32">
                  <c:v>32.665999999999997</c:v>
                </c:pt>
                <c:pt idx="33">
                  <c:v>32.630000000000003</c:v>
                </c:pt>
                <c:pt idx="34">
                  <c:v>31.946000000000002</c:v>
                </c:pt>
                <c:pt idx="35">
                  <c:v>33.079000000000001</c:v>
                </c:pt>
                <c:pt idx="36">
                  <c:v>25.940999999999999</c:v>
                </c:pt>
                <c:pt idx="37">
                  <c:v>24.324000000000002</c:v>
                </c:pt>
                <c:pt idx="38">
                  <c:v>20.591999999999999</c:v>
                </c:pt>
                <c:pt idx="39">
                  <c:v>20.695</c:v>
                </c:pt>
                <c:pt idx="40">
                  <c:v>22.042000000000002</c:v>
                </c:pt>
                <c:pt idx="41">
                  <c:v>22.318999999999999</c:v>
                </c:pt>
                <c:pt idx="42">
                  <c:v>20.881</c:v>
                </c:pt>
                <c:pt idx="43">
                  <c:v>26.904</c:v>
                </c:pt>
                <c:pt idx="44">
                  <c:v>26.137</c:v>
                </c:pt>
                <c:pt idx="45">
                  <c:v>25.736999999999998</c:v>
                </c:pt>
                <c:pt idx="46">
                  <c:v>26.044</c:v>
                </c:pt>
                <c:pt idx="47">
                  <c:v>26.297000000000001</c:v>
                </c:pt>
              </c:numCache>
            </c:numRef>
          </c:val>
          <c:smooth val="0"/>
          <c:extLst>
            <c:ext xmlns:c16="http://schemas.microsoft.com/office/drawing/2014/chart" uri="{C3380CC4-5D6E-409C-BE32-E72D297353CC}">
              <c16:uniqueId val="{0000001C-4CA8-43CC-B024-5DEF65E948D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CA8-43CC-B024-5DEF65E948D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11.090999999999999</c:v>
                </c:pt>
                <c:pt idx="1">
                  <c:v>11.212999999999999</c:v>
                </c:pt>
                <c:pt idx="2">
                  <c:v>11.526999999999999</c:v>
                </c:pt>
                <c:pt idx="3">
                  <c:v>13.352</c:v>
                </c:pt>
                <c:pt idx="4">
                  <c:v>14.641999999999999</c:v>
                </c:pt>
                <c:pt idx="5">
                  <c:v>14.795999999999999</c:v>
                </c:pt>
                <c:pt idx="6">
                  <c:v>14.675000000000001</c:v>
                </c:pt>
                <c:pt idx="7">
                  <c:v>13.539</c:v>
                </c:pt>
                <c:pt idx="8">
                  <c:v>10.474</c:v>
                </c:pt>
                <c:pt idx="9">
                  <c:v>14.654999999999999</c:v>
                </c:pt>
                <c:pt idx="10">
                  <c:v>16.538</c:v>
                </c:pt>
                <c:pt idx="11">
                  <c:v>16.018999999999998</c:v>
                </c:pt>
                <c:pt idx="12">
                  <c:v>9.4459999999999997</c:v>
                </c:pt>
                <c:pt idx="13">
                  <c:v>5.2069999999999999</c:v>
                </c:pt>
                <c:pt idx="14">
                  <c:v>1.35</c:v>
                </c:pt>
                <c:pt idx="15">
                  <c:v>0.42799999999999999</c:v>
                </c:pt>
                <c:pt idx="16">
                  <c:v>4.1219999999999999</c:v>
                </c:pt>
                <c:pt idx="17">
                  <c:v>5.7409999999999997</c:v>
                </c:pt>
                <c:pt idx="18">
                  <c:v>3.1859999999999999</c:v>
                </c:pt>
                <c:pt idx="19">
                  <c:v>4.6879999999999997</c:v>
                </c:pt>
                <c:pt idx="20">
                  <c:v>2.2429999999999999</c:v>
                </c:pt>
                <c:pt idx="21">
                  <c:v>6.3630000000000004</c:v>
                </c:pt>
                <c:pt idx="22">
                  <c:v>6.25</c:v>
                </c:pt>
                <c:pt idx="23">
                  <c:v>8.9149999999999991</c:v>
                </c:pt>
                <c:pt idx="24">
                  <c:v>9.9610000000000003</c:v>
                </c:pt>
                <c:pt idx="25">
                  <c:v>9.923</c:v>
                </c:pt>
                <c:pt idx="26">
                  <c:v>9.7249999999999996</c:v>
                </c:pt>
                <c:pt idx="27">
                  <c:v>9.9269999999999996</c:v>
                </c:pt>
                <c:pt idx="28">
                  <c:v>9.9429999999999996</c:v>
                </c:pt>
                <c:pt idx="29">
                  <c:v>10.397</c:v>
                </c:pt>
                <c:pt idx="30">
                  <c:v>11.414</c:v>
                </c:pt>
                <c:pt idx="31">
                  <c:v>10.654</c:v>
                </c:pt>
                <c:pt idx="32">
                  <c:v>9.2840000000000007</c:v>
                </c:pt>
                <c:pt idx="33">
                  <c:v>8.8179999999999996</c:v>
                </c:pt>
                <c:pt idx="34">
                  <c:v>8.8290000000000006</c:v>
                </c:pt>
                <c:pt idx="35">
                  <c:v>6.5270000000000001</c:v>
                </c:pt>
                <c:pt idx="36">
                  <c:v>3.4580000000000002</c:v>
                </c:pt>
                <c:pt idx="37">
                  <c:v>3.298</c:v>
                </c:pt>
                <c:pt idx="38">
                  <c:v>3.51</c:v>
                </c:pt>
                <c:pt idx="39">
                  <c:v>3.718</c:v>
                </c:pt>
                <c:pt idx="40">
                  <c:v>3.6859999999999999</c:v>
                </c:pt>
                <c:pt idx="41">
                  <c:v>3.8359999999999999</c:v>
                </c:pt>
                <c:pt idx="42">
                  <c:v>3.714</c:v>
                </c:pt>
                <c:pt idx="43">
                  <c:v>3.6749999999999998</c:v>
                </c:pt>
                <c:pt idx="44">
                  <c:v>3.7890000000000001</c:v>
                </c:pt>
                <c:pt idx="45">
                  <c:v>4.4729999999999999</c:v>
                </c:pt>
                <c:pt idx="46">
                  <c:v>7.1890000000000001</c:v>
                </c:pt>
                <c:pt idx="47">
                  <c:v>8.7240000000000002</c:v>
                </c:pt>
              </c:numCache>
            </c:numRef>
          </c:val>
          <c:smooth val="0"/>
          <c:extLst>
            <c:ext xmlns:c16="http://schemas.microsoft.com/office/drawing/2014/chart" uri="{C3380CC4-5D6E-409C-BE32-E72D297353CC}">
              <c16:uniqueId val="{0000001E-4CA8-43CC-B024-5DEF65E948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1204.7</c:v>
                </c:pt>
                <c:pt idx="1">
                  <c:v>1186.5</c:v>
                </c:pt>
                <c:pt idx="2">
                  <c:v>1146.8</c:v>
                </c:pt>
                <c:pt idx="3">
                  <c:v>1119.3</c:v>
                </c:pt>
                <c:pt idx="4">
                  <c:v>1123.7</c:v>
                </c:pt>
                <c:pt idx="5">
                  <c:v>1151.2</c:v>
                </c:pt>
                <c:pt idx="6">
                  <c:v>1147.4000000000001</c:v>
                </c:pt>
                <c:pt idx="7">
                  <c:v>1140.4000000000001</c:v>
                </c:pt>
                <c:pt idx="8">
                  <c:v>1161.9000000000001</c:v>
                </c:pt>
                <c:pt idx="9">
                  <c:v>1161.9000000000001</c:v>
                </c:pt>
                <c:pt idx="10">
                  <c:v>1163.5</c:v>
                </c:pt>
                <c:pt idx="11">
                  <c:v>1159.9000000000001</c:v>
                </c:pt>
                <c:pt idx="12">
                  <c:v>1157.9000000000001</c:v>
                </c:pt>
                <c:pt idx="13">
                  <c:v>1164.5999999999999</c:v>
                </c:pt>
                <c:pt idx="14">
                  <c:v>1166.8</c:v>
                </c:pt>
                <c:pt idx="15">
                  <c:v>1163.7</c:v>
                </c:pt>
                <c:pt idx="16">
                  <c:v>1154.9000000000001</c:v>
                </c:pt>
                <c:pt idx="17">
                  <c:v>1159.5999999999999</c:v>
                </c:pt>
                <c:pt idx="18">
                  <c:v>1156.8</c:v>
                </c:pt>
                <c:pt idx="19">
                  <c:v>1171.3</c:v>
                </c:pt>
                <c:pt idx="20">
                  <c:v>1215.5999999999999</c:v>
                </c:pt>
                <c:pt idx="21">
                  <c:v>1193</c:v>
                </c:pt>
                <c:pt idx="22">
                  <c:v>1191.0999999999999</c:v>
                </c:pt>
                <c:pt idx="23">
                  <c:v>1189.5</c:v>
                </c:pt>
                <c:pt idx="24">
                  <c:v>1194.4000000000001</c:v>
                </c:pt>
                <c:pt idx="25">
                  <c:v>1155.9000000000001</c:v>
                </c:pt>
                <c:pt idx="26">
                  <c:v>1157.0999999999999</c:v>
                </c:pt>
                <c:pt idx="27">
                  <c:v>1181</c:v>
                </c:pt>
                <c:pt idx="28">
                  <c:v>1228.5</c:v>
                </c:pt>
                <c:pt idx="29">
                  <c:v>1232.4000000000001</c:v>
                </c:pt>
                <c:pt idx="30">
                  <c:v>1224</c:v>
                </c:pt>
                <c:pt idx="31">
                  <c:v>1200.5999999999999</c:v>
                </c:pt>
                <c:pt idx="32">
                  <c:v>1194.8</c:v>
                </c:pt>
                <c:pt idx="33">
                  <c:v>1204.7</c:v>
                </c:pt>
                <c:pt idx="34">
                  <c:v>1210.7</c:v>
                </c:pt>
                <c:pt idx="35">
                  <c:v>1213.7</c:v>
                </c:pt>
                <c:pt idx="36">
                  <c:v>1220.3</c:v>
                </c:pt>
                <c:pt idx="37">
                  <c:v>1211.5</c:v>
                </c:pt>
                <c:pt idx="38">
                  <c:v>1228</c:v>
                </c:pt>
                <c:pt idx="39">
                  <c:v>1221.9000000000001</c:v>
                </c:pt>
                <c:pt idx="40">
                  <c:v>1221.9000000000001</c:v>
                </c:pt>
                <c:pt idx="41">
                  <c:v>1208.7</c:v>
                </c:pt>
                <c:pt idx="42">
                  <c:v>1207.2</c:v>
                </c:pt>
                <c:pt idx="43">
                  <c:v>1155</c:v>
                </c:pt>
                <c:pt idx="44">
                  <c:v>1129.3</c:v>
                </c:pt>
                <c:pt idx="45">
                  <c:v>1129.2</c:v>
                </c:pt>
                <c:pt idx="46">
                  <c:v>1138.5999999999999</c:v>
                </c:pt>
                <c:pt idx="47">
                  <c:v>1154.5999999999999</c:v>
                </c:pt>
              </c:numCache>
            </c:numRef>
          </c:val>
          <c:extLst>
            <c:ext xmlns:c16="http://schemas.microsoft.com/office/drawing/2014/chart" uri="{C3380CC4-5D6E-409C-BE32-E72D297353CC}">
              <c16:uniqueId val="{00000000-9EF5-47CF-8EFE-E76383245D9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3695.8</c:v>
                </c:pt>
                <c:pt idx="1">
                  <c:v>3620.3</c:v>
                </c:pt>
                <c:pt idx="2">
                  <c:v>3573.7</c:v>
                </c:pt>
                <c:pt idx="3">
                  <c:v>3429.6</c:v>
                </c:pt>
                <c:pt idx="4">
                  <c:v>3416.8</c:v>
                </c:pt>
                <c:pt idx="5">
                  <c:v>3562.4</c:v>
                </c:pt>
                <c:pt idx="6">
                  <c:v>3551.2</c:v>
                </c:pt>
                <c:pt idx="7">
                  <c:v>3488.6</c:v>
                </c:pt>
                <c:pt idx="8">
                  <c:v>3589.8</c:v>
                </c:pt>
                <c:pt idx="9">
                  <c:v>3598</c:v>
                </c:pt>
                <c:pt idx="10">
                  <c:v>3696.7</c:v>
                </c:pt>
                <c:pt idx="11">
                  <c:v>3633.7</c:v>
                </c:pt>
                <c:pt idx="12">
                  <c:v>3532.7</c:v>
                </c:pt>
                <c:pt idx="13">
                  <c:v>3516.3</c:v>
                </c:pt>
                <c:pt idx="14">
                  <c:v>3679.6</c:v>
                </c:pt>
                <c:pt idx="15">
                  <c:v>3638.5</c:v>
                </c:pt>
                <c:pt idx="16">
                  <c:v>3748.8</c:v>
                </c:pt>
                <c:pt idx="17">
                  <c:v>3733.3</c:v>
                </c:pt>
                <c:pt idx="18">
                  <c:v>3766.3</c:v>
                </c:pt>
                <c:pt idx="19">
                  <c:v>3752.8</c:v>
                </c:pt>
                <c:pt idx="20">
                  <c:v>3857.6</c:v>
                </c:pt>
                <c:pt idx="21">
                  <c:v>3790.2</c:v>
                </c:pt>
                <c:pt idx="22">
                  <c:v>3685.5</c:v>
                </c:pt>
                <c:pt idx="23">
                  <c:v>3800.6</c:v>
                </c:pt>
                <c:pt idx="24">
                  <c:v>3793.3</c:v>
                </c:pt>
                <c:pt idx="25">
                  <c:v>3772.4</c:v>
                </c:pt>
                <c:pt idx="26">
                  <c:v>3716.1</c:v>
                </c:pt>
                <c:pt idx="27">
                  <c:v>3689.7</c:v>
                </c:pt>
                <c:pt idx="28">
                  <c:v>3786.7</c:v>
                </c:pt>
                <c:pt idx="29">
                  <c:v>3891.8</c:v>
                </c:pt>
                <c:pt idx="30">
                  <c:v>3918.9</c:v>
                </c:pt>
                <c:pt idx="31">
                  <c:v>3808.3</c:v>
                </c:pt>
                <c:pt idx="32">
                  <c:v>3780</c:v>
                </c:pt>
                <c:pt idx="33">
                  <c:v>3782.2</c:v>
                </c:pt>
                <c:pt idx="34">
                  <c:v>3789.8</c:v>
                </c:pt>
                <c:pt idx="35">
                  <c:v>3766.2</c:v>
                </c:pt>
                <c:pt idx="36">
                  <c:v>3805.7</c:v>
                </c:pt>
                <c:pt idx="37">
                  <c:v>3847.2</c:v>
                </c:pt>
                <c:pt idx="38">
                  <c:v>3864.3</c:v>
                </c:pt>
                <c:pt idx="39">
                  <c:v>3846.9</c:v>
                </c:pt>
                <c:pt idx="40">
                  <c:v>3858.1</c:v>
                </c:pt>
                <c:pt idx="41">
                  <c:v>3841.1</c:v>
                </c:pt>
                <c:pt idx="42">
                  <c:v>3698.8</c:v>
                </c:pt>
                <c:pt idx="43">
                  <c:v>3774.6</c:v>
                </c:pt>
                <c:pt idx="44">
                  <c:v>3783.5</c:v>
                </c:pt>
                <c:pt idx="45">
                  <c:v>3746.2</c:v>
                </c:pt>
                <c:pt idx="46">
                  <c:v>3850.6</c:v>
                </c:pt>
                <c:pt idx="47">
                  <c:v>3832.9</c:v>
                </c:pt>
              </c:numCache>
            </c:numRef>
          </c:val>
          <c:extLst>
            <c:ext xmlns:c16="http://schemas.microsoft.com/office/drawing/2014/chart" uri="{C3380CC4-5D6E-409C-BE32-E72D297353CC}">
              <c16:uniqueId val="{00000001-9EF5-47CF-8EFE-E76383245D9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1346.4</c:v>
                </c:pt>
                <c:pt idx="1">
                  <c:v>1360.5</c:v>
                </c:pt>
                <c:pt idx="2">
                  <c:v>1337.9</c:v>
                </c:pt>
                <c:pt idx="3">
                  <c:v>1384.1</c:v>
                </c:pt>
                <c:pt idx="4">
                  <c:v>1267</c:v>
                </c:pt>
                <c:pt idx="5">
                  <c:v>1226.8</c:v>
                </c:pt>
                <c:pt idx="6">
                  <c:v>1203.8</c:v>
                </c:pt>
                <c:pt idx="7">
                  <c:v>1158.0999999999999</c:v>
                </c:pt>
                <c:pt idx="8">
                  <c:v>1212.5</c:v>
                </c:pt>
                <c:pt idx="9">
                  <c:v>1198.0999999999999</c:v>
                </c:pt>
                <c:pt idx="10">
                  <c:v>1311.9</c:v>
                </c:pt>
                <c:pt idx="11">
                  <c:v>1329.6</c:v>
                </c:pt>
                <c:pt idx="12">
                  <c:v>1328.6</c:v>
                </c:pt>
                <c:pt idx="13">
                  <c:v>1273.0999999999999</c:v>
                </c:pt>
                <c:pt idx="14">
                  <c:v>1303.3</c:v>
                </c:pt>
                <c:pt idx="15">
                  <c:v>1332.7</c:v>
                </c:pt>
                <c:pt idx="16">
                  <c:v>1590.3</c:v>
                </c:pt>
                <c:pt idx="17">
                  <c:v>1626.4</c:v>
                </c:pt>
                <c:pt idx="18">
                  <c:v>1676.2</c:v>
                </c:pt>
                <c:pt idx="19">
                  <c:v>1759.5</c:v>
                </c:pt>
                <c:pt idx="20">
                  <c:v>1850</c:v>
                </c:pt>
                <c:pt idx="21">
                  <c:v>1946.5</c:v>
                </c:pt>
                <c:pt idx="22">
                  <c:v>1882.4</c:v>
                </c:pt>
                <c:pt idx="23">
                  <c:v>2015.5</c:v>
                </c:pt>
                <c:pt idx="24">
                  <c:v>1971.4</c:v>
                </c:pt>
                <c:pt idx="25">
                  <c:v>2001.2</c:v>
                </c:pt>
                <c:pt idx="26">
                  <c:v>1941.3</c:v>
                </c:pt>
                <c:pt idx="27">
                  <c:v>2169.3000000000002</c:v>
                </c:pt>
                <c:pt idx="28">
                  <c:v>2094.3000000000002</c:v>
                </c:pt>
                <c:pt idx="29">
                  <c:v>2286.8000000000002</c:v>
                </c:pt>
                <c:pt idx="30">
                  <c:v>2390.1</c:v>
                </c:pt>
                <c:pt idx="31">
                  <c:v>2418.6</c:v>
                </c:pt>
                <c:pt idx="32">
                  <c:v>2263.4</c:v>
                </c:pt>
                <c:pt idx="33">
                  <c:v>2195.4</c:v>
                </c:pt>
                <c:pt idx="34">
                  <c:v>2080.8000000000002</c:v>
                </c:pt>
                <c:pt idx="35">
                  <c:v>1922.2</c:v>
                </c:pt>
                <c:pt idx="36">
                  <c:v>1850</c:v>
                </c:pt>
                <c:pt idx="37">
                  <c:v>2225.9</c:v>
                </c:pt>
                <c:pt idx="38">
                  <c:v>2303.4</c:v>
                </c:pt>
                <c:pt idx="39">
                  <c:v>2298.1</c:v>
                </c:pt>
                <c:pt idx="40">
                  <c:v>2323.8000000000002</c:v>
                </c:pt>
                <c:pt idx="41">
                  <c:v>2321.8000000000002</c:v>
                </c:pt>
                <c:pt idx="42">
                  <c:v>2436.6</c:v>
                </c:pt>
                <c:pt idx="43">
                  <c:v>2360.6</c:v>
                </c:pt>
                <c:pt idx="44">
                  <c:v>2412.6</c:v>
                </c:pt>
                <c:pt idx="45">
                  <c:v>2236.3000000000002</c:v>
                </c:pt>
                <c:pt idx="46">
                  <c:v>1989.3</c:v>
                </c:pt>
                <c:pt idx="47">
                  <c:v>1769</c:v>
                </c:pt>
              </c:numCache>
            </c:numRef>
          </c:val>
          <c:extLst>
            <c:ext xmlns:c16="http://schemas.microsoft.com/office/drawing/2014/chart" uri="{C3380CC4-5D6E-409C-BE32-E72D297353CC}">
              <c16:uniqueId val="{00000002-9EF5-47CF-8EFE-E76383245D9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44.7</c:v>
                </c:pt>
                <c:pt idx="1">
                  <c:v>44.8</c:v>
                </c:pt>
                <c:pt idx="2">
                  <c:v>44.5</c:v>
                </c:pt>
                <c:pt idx="3">
                  <c:v>44.5</c:v>
                </c:pt>
                <c:pt idx="4">
                  <c:v>44.5</c:v>
                </c:pt>
                <c:pt idx="5">
                  <c:v>44.3</c:v>
                </c:pt>
                <c:pt idx="6">
                  <c:v>24.7</c:v>
                </c:pt>
                <c:pt idx="7">
                  <c:v>24.4</c:v>
                </c:pt>
                <c:pt idx="8">
                  <c:v>24.8</c:v>
                </c:pt>
                <c:pt idx="9">
                  <c:v>24.5</c:v>
                </c:pt>
                <c:pt idx="10">
                  <c:v>44.6</c:v>
                </c:pt>
                <c:pt idx="11">
                  <c:v>45</c:v>
                </c:pt>
                <c:pt idx="12">
                  <c:v>45.1</c:v>
                </c:pt>
                <c:pt idx="13">
                  <c:v>45.2</c:v>
                </c:pt>
                <c:pt idx="14">
                  <c:v>45</c:v>
                </c:pt>
                <c:pt idx="15">
                  <c:v>45.2</c:v>
                </c:pt>
                <c:pt idx="16">
                  <c:v>45.1</c:v>
                </c:pt>
                <c:pt idx="17">
                  <c:v>45.3</c:v>
                </c:pt>
                <c:pt idx="18">
                  <c:v>44.4</c:v>
                </c:pt>
                <c:pt idx="19">
                  <c:v>44</c:v>
                </c:pt>
                <c:pt idx="20">
                  <c:v>44.1</c:v>
                </c:pt>
                <c:pt idx="21">
                  <c:v>44.4</c:v>
                </c:pt>
                <c:pt idx="22">
                  <c:v>44</c:v>
                </c:pt>
                <c:pt idx="23">
                  <c:v>44</c:v>
                </c:pt>
                <c:pt idx="24">
                  <c:v>44.2</c:v>
                </c:pt>
                <c:pt idx="25">
                  <c:v>44</c:v>
                </c:pt>
                <c:pt idx="26">
                  <c:v>44.1</c:v>
                </c:pt>
                <c:pt idx="27">
                  <c:v>44.3</c:v>
                </c:pt>
                <c:pt idx="28">
                  <c:v>44</c:v>
                </c:pt>
                <c:pt idx="29">
                  <c:v>44</c:v>
                </c:pt>
                <c:pt idx="30">
                  <c:v>43.9</c:v>
                </c:pt>
                <c:pt idx="31">
                  <c:v>44</c:v>
                </c:pt>
                <c:pt idx="32">
                  <c:v>43.2</c:v>
                </c:pt>
                <c:pt idx="33">
                  <c:v>44</c:v>
                </c:pt>
                <c:pt idx="34">
                  <c:v>44.7</c:v>
                </c:pt>
                <c:pt idx="35">
                  <c:v>44.8</c:v>
                </c:pt>
                <c:pt idx="36">
                  <c:v>45.2</c:v>
                </c:pt>
                <c:pt idx="37">
                  <c:v>45.2</c:v>
                </c:pt>
                <c:pt idx="38">
                  <c:v>45.2</c:v>
                </c:pt>
                <c:pt idx="39">
                  <c:v>45</c:v>
                </c:pt>
                <c:pt idx="40">
                  <c:v>45.3</c:v>
                </c:pt>
                <c:pt idx="41">
                  <c:v>45.4</c:v>
                </c:pt>
                <c:pt idx="42">
                  <c:v>45.7</c:v>
                </c:pt>
                <c:pt idx="43">
                  <c:v>45.2</c:v>
                </c:pt>
                <c:pt idx="44">
                  <c:v>45.2</c:v>
                </c:pt>
                <c:pt idx="45">
                  <c:v>45.6</c:v>
                </c:pt>
                <c:pt idx="46">
                  <c:v>45.6</c:v>
                </c:pt>
                <c:pt idx="47">
                  <c:v>45.6</c:v>
                </c:pt>
              </c:numCache>
            </c:numRef>
          </c:val>
          <c:extLst>
            <c:ext xmlns:c16="http://schemas.microsoft.com/office/drawing/2014/chart" uri="{C3380CC4-5D6E-409C-BE32-E72D297353CC}">
              <c16:uniqueId val="{00000003-9EF5-47CF-8EFE-E76383245D9D}"/>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139.6</c:v>
                </c:pt>
                <c:pt idx="33">
                  <c:v>199.6</c:v>
                </c:pt>
                <c:pt idx="34">
                  <c:v>198.3</c:v>
                </c:pt>
                <c:pt idx="35">
                  <c:v>200.1</c:v>
                </c:pt>
                <c:pt idx="36">
                  <c:v>199.3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EF5-47CF-8EFE-E76383245D9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81.2</c:v>
                </c:pt>
                <c:pt idx="1">
                  <c:v>80.599999999999994</c:v>
                </c:pt>
                <c:pt idx="2">
                  <c:v>81.400000000000006</c:v>
                </c:pt>
                <c:pt idx="3">
                  <c:v>81.8</c:v>
                </c:pt>
                <c:pt idx="4">
                  <c:v>81.7</c:v>
                </c:pt>
                <c:pt idx="5">
                  <c:v>80.7</c:v>
                </c:pt>
                <c:pt idx="6">
                  <c:v>81.099999999999994</c:v>
                </c:pt>
                <c:pt idx="7">
                  <c:v>81.400000000000006</c:v>
                </c:pt>
                <c:pt idx="8">
                  <c:v>80.099999999999994</c:v>
                </c:pt>
                <c:pt idx="9">
                  <c:v>75.2</c:v>
                </c:pt>
                <c:pt idx="10">
                  <c:v>77.900000000000006</c:v>
                </c:pt>
                <c:pt idx="11">
                  <c:v>78.599999999999994</c:v>
                </c:pt>
                <c:pt idx="12">
                  <c:v>78.400000000000006</c:v>
                </c:pt>
                <c:pt idx="13">
                  <c:v>79.2</c:v>
                </c:pt>
                <c:pt idx="14">
                  <c:v>78.599999999999994</c:v>
                </c:pt>
                <c:pt idx="15">
                  <c:v>78</c:v>
                </c:pt>
                <c:pt idx="16">
                  <c:v>75.900000000000006</c:v>
                </c:pt>
                <c:pt idx="17">
                  <c:v>79</c:v>
                </c:pt>
                <c:pt idx="18">
                  <c:v>76.900000000000006</c:v>
                </c:pt>
                <c:pt idx="19">
                  <c:v>74.3</c:v>
                </c:pt>
                <c:pt idx="20">
                  <c:v>77.900000000000006</c:v>
                </c:pt>
                <c:pt idx="21">
                  <c:v>76.599999999999994</c:v>
                </c:pt>
                <c:pt idx="22">
                  <c:v>76.3</c:v>
                </c:pt>
                <c:pt idx="23">
                  <c:v>73.599999999999994</c:v>
                </c:pt>
                <c:pt idx="24">
                  <c:v>74.8</c:v>
                </c:pt>
                <c:pt idx="25">
                  <c:v>76.400000000000006</c:v>
                </c:pt>
                <c:pt idx="26">
                  <c:v>77.8</c:v>
                </c:pt>
                <c:pt idx="27">
                  <c:v>81</c:v>
                </c:pt>
                <c:pt idx="28">
                  <c:v>79.7</c:v>
                </c:pt>
                <c:pt idx="29">
                  <c:v>77.8</c:v>
                </c:pt>
                <c:pt idx="30">
                  <c:v>79.400000000000006</c:v>
                </c:pt>
                <c:pt idx="31">
                  <c:v>71.7</c:v>
                </c:pt>
                <c:pt idx="32">
                  <c:v>74.3</c:v>
                </c:pt>
                <c:pt idx="33">
                  <c:v>73.400000000000006</c:v>
                </c:pt>
                <c:pt idx="34">
                  <c:v>78.900000000000006</c:v>
                </c:pt>
                <c:pt idx="35">
                  <c:v>81.099999999999994</c:v>
                </c:pt>
                <c:pt idx="36">
                  <c:v>84.7</c:v>
                </c:pt>
                <c:pt idx="37">
                  <c:v>85.4</c:v>
                </c:pt>
                <c:pt idx="38">
                  <c:v>79.400000000000006</c:v>
                </c:pt>
                <c:pt idx="39">
                  <c:v>80.400000000000006</c:v>
                </c:pt>
                <c:pt idx="40">
                  <c:v>84.1</c:v>
                </c:pt>
                <c:pt idx="41">
                  <c:v>82.7</c:v>
                </c:pt>
                <c:pt idx="42">
                  <c:v>81.599999999999994</c:v>
                </c:pt>
                <c:pt idx="43">
                  <c:v>81.400000000000006</c:v>
                </c:pt>
                <c:pt idx="44">
                  <c:v>79.599999999999994</c:v>
                </c:pt>
                <c:pt idx="45">
                  <c:v>81.400000000000006</c:v>
                </c:pt>
                <c:pt idx="46">
                  <c:v>80.099999999999994</c:v>
                </c:pt>
                <c:pt idx="47">
                  <c:v>81.900000000000006</c:v>
                </c:pt>
              </c:numCache>
            </c:numRef>
          </c:val>
          <c:extLst>
            <c:ext xmlns:c16="http://schemas.microsoft.com/office/drawing/2014/chart" uri="{C3380CC4-5D6E-409C-BE32-E72D297353CC}">
              <c16:uniqueId val="{00000005-9EF5-47CF-8EFE-E76383245D9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2.4</c:v>
                </c:pt>
                <c:pt idx="13">
                  <c:v>2.7</c:v>
                </c:pt>
                <c:pt idx="14">
                  <c:v>5</c:v>
                </c:pt>
                <c:pt idx="15">
                  <c:v>5</c:v>
                </c:pt>
                <c:pt idx="16">
                  <c:v>5</c:v>
                </c:pt>
                <c:pt idx="17">
                  <c:v>2.4</c:v>
                </c:pt>
                <c:pt idx="18">
                  <c:v>2.4</c:v>
                </c:pt>
                <c:pt idx="19">
                  <c:v>2.2000000000000002</c:v>
                </c:pt>
                <c:pt idx="20">
                  <c:v>2.2000000000000002</c:v>
                </c:pt>
                <c:pt idx="21">
                  <c:v>2.2000000000000002</c:v>
                </c:pt>
                <c:pt idx="22">
                  <c:v>2.2000000000000002</c:v>
                </c:pt>
                <c:pt idx="23">
                  <c:v>2.2000000000000002</c:v>
                </c:pt>
                <c:pt idx="24">
                  <c:v>2.2000000000000002</c:v>
                </c:pt>
                <c:pt idx="25">
                  <c:v>2.2000000000000002</c:v>
                </c:pt>
                <c:pt idx="26">
                  <c:v>2.2000000000000002</c:v>
                </c:pt>
                <c:pt idx="27">
                  <c:v>2.2000000000000002</c:v>
                </c:pt>
                <c:pt idx="28">
                  <c:v>2.2000000000000002</c:v>
                </c:pt>
                <c:pt idx="29">
                  <c:v>2.2000000000000002</c:v>
                </c:pt>
                <c:pt idx="30">
                  <c:v>2.2000000000000002</c:v>
                </c:pt>
                <c:pt idx="31">
                  <c:v>3.2</c:v>
                </c:pt>
                <c:pt idx="32">
                  <c:v>5.3</c:v>
                </c:pt>
                <c:pt idx="33">
                  <c:v>5.5</c:v>
                </c:pt>
                <c:pt idx="34">
                  <c:v>6.5</c:v>
                </c:pt>
                <c:pt idx="35">
                  <c:v>7.1</c:v>
                </c:pt>
                <c:pt idx="36">
                  <c:v>7.1</c:v>
                </c:pt>
                <c:pt idx="37">
                  <c:v>7.4</c:v>
                </c:pt>
                <c:pt idx="38">
                  <c:v>7.7</c:v>
                </c:pt>
                <c:pt idx="39">
                  <c:v>7.9</c:v>
                </c:pt>
                <c:pt idx="40">
                  <c:v>7.9</c:v>
                </c:pt>
                <c:pt idx="41">
                  <c:v>8</c:v>
                </c:pt>
                <c:pt idx="42">
                  <c:v>8</c:v>
                </c:pt>
                <c:pt idx="43">
                  <c:v>8</c:v>
                </c:pt>
                <c:pt idx="44">
                  <c:v>8</c:v>
                </c:pt>
                <c:pt idx="45">
                  <c:v>8</c:v>
                </c:pt>
                <c:pt idx="46">
                  <c:v>8</c:v>
                </c:pt>
                <c:pt idx="47">
                  <c:v>8</c:v>
                </c:pt>
              </c:numCache>
            </c:numRef>
          </c:val>
          <c:extLst>
            <c:ext xmlns:c16="http://schemas.microsoft.com/office/drawing/2014/chart" uri="{C3380CC4-5D6E-409C-BE32-E72D297353CC}">
              <c16:uniqueId val="{00000006-9EF5-47CF-8EFE-E76383245D9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16.399999999999999</c:v>
                </c:pt>
                <c:pt idx="12">
                  <c:v>62</c:v>
                </c:pt>
                <c:pt idx="13">
                  <c:v>279.8</c:v>
                </c:pt>
                <c:pt idx="14">
                  <c:v>442.9</c:v>
                </c:pt>
                <c:pt idx="15">
                  <c:v>530.70000000000005</c:v>
                </c:pt>
                <c:pt idx="16">
                  <c:v>598.67999999999995</c:v>
                </c:pt>
                <c:pt idx="17">
                  <c:v>805.41</c:v>
                </c:pt>
                <c:pt idx="18">
                  <c:v>810.48</c:v>
                </c:pt>
                <c:pt idx="19">
                  <c:v>813.33</c:v>
                </c:pt>
                <c:pt idx="20">
                  <c:v>760.55</c:v>
                </c:pt>
                <c:pt idx="21">
                  <c:v>810.27</c:v>
                </c:pt>
                <c:pt idx="22">
                  <c:v>872.4</c:v>
                </c:pt>
                <c:pt idx="23">
                  <c:v>761.13</c:v>
                </c:pt>
                <c:pt idx="24">
                  <c:v>740.63</c:v>
                </c:pt>
                <c:pt idx="25">
                  <c:v>776.39</c:v>
                </c:pt>
                <c:pt idx="26">
                  <c:v>696.77</c:v>
                </c:pt>
                <c:pt idx="27">
                  <c:v>481.08</c:v>
                </c:pt>
                <c:pt idx="28">
                  <c:v>531.04999999999995</c:v>
                </c:pt>
                <c:pt idx="29">
                  <c:v>283.88</c:v>
                </c:pt>
                <c:pt idx="30">
                  <c:v>137.56</c:v>
                </c:pt>
                <c:pt idx="31">
                  <c:v>81.48</c:v>
                </c:pt>
                <c:pt idx="32">
                  <c:v>56.8</c:v>
                </c:pt>
                <c:pt idx="33">
                  <c:v>30.8</c:v>
                </c:pt>
                <c:pt idx="34">
                  <c:v>11.2</c:v>
                </c:pt>
                <c:pt idx="35">
                  <c:v>2.2999999999999998</c:v>
                </c:pt>
                <c:pt idx="36">
                  <c:v>0.2</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9EF5-47CF-8EFE-E76383245D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28287.999999999993</c:v>
                </c:pt>
                <c:pt idx="1">
                  <c:v>89302.050000000017</c:v>
                </c:pt>
                <c:pt idx="2">
                  <c:v>43591.700000000019</c:v>
                </c:pt>
                <c:pt idx="3">
                  <c:v>1032.25</c:v>
                </c:pt>
                <c:pt idx="4">
                  <c:v>468.45000000000005</c:v>
                </c:pt>
                <c:pt idx="5">
                  <c:v>0</c:v>
                </c:pt>
                <c:pt idx="6">
                  <c:v>0</c:v>
                </c:pt>
                <c:pt idx="7">
                  <c:v>1469.8000000000004</c:v>
                </c:pt>
                <c:pt idx="8">
                  <c:v>1897.7</c:v>
                </c:pt>
                <c:pt idx="9">
                  <c:v>142.84999999999997</c:v>
                </c:pt>
                <c:pt idx="10">
                  <c:v>5697.1949999999988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DB3-494C-AC95-C897268695F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405.15</c:v>
                </c:pt>
                <c:pt idx="2">
                  <c:v>415.1</c:v>
                </c:pt>
                <c:pt idx="3">
                  <c:v>181.1</c:v>
                </c:pt>
                <c:pt idx="4">
                  <c:v>256.7</c:v>
                </c:pt>
                <c:pt idx="5">
                  <c:v>428.25</c:v>
                </c:pt>
                <c:pt idx="6">
                  <c:v>76.55</c:v>
                </c:pt>
                <c:pt idx="7">
                  <c:v>1.45</c:v>
                </c:pt>
                <c:pt idx="8">
                  <c:v>221.1</c:v>
                </c:pt>
                <c:pt idx="9">
                  <c:v>418.55</c:v>
                </c:pt>
                <c:pt idx="10">
                  <c:v>382.8</c:v>
                </c:pt>
                <c:pt idx="11">
                  <c:v>2.2000000000000002</c:v>
                </c:pt>
                <c:pt idx="12">
                  <c:v>5.45</c:v>
                </c:pt>
                <c:pt idx="13">
                  <c:v>473.8</c:v>
                </c:pt>
                <c:pt idx="14">
                  <c:v>0</c:v>
                </c:pt>
                <c:pt idx="15">
                  <c:v>482.7</c:v>
                </c:pt>
                <c:pt idx="16">
                  <c:v>484.9</c:v>
                </c:pt>
                <c:pt idx="17">
                  <c:v>312.35000000000002</c:v>
                </c:pt>
                <c:pt idx="18">
                  <c:v>77.5</c:v>
                </c:pt>
                <c:pt idx="19">
                  <c:v>114</c:v>
                </c:pt>
                <c:pt idx="20">
                  <c:v>487.5</c:v>
                </c:pt>
                <c:pt idx="21">
                  <c:v>480</c:v>
                </c:pt>
                <c:pt idx="22">
                  <c:v>430.65</c:v>
                </c:pt>
                <c:pt idx="23">
                  <c:v>242.05</c:v>
                </c:pt>
                <c:pt idx="24">
                  <c:v>131.15</c:v>
                </c:pt>
                <c:pt idx="25">
                  <c:v>637.95000000000005</c:v>
                </c:pt>
                <c:pt idx="26">
                  <c:v>0</c:v>
                </c:pt>
                <c:pt idx="27">
                  <c:v>0</c:v>
                </c:pt>
                <c:pt idx="28">
                  <c:v>114.35</c:v>
                </c:pt>
                <c:pt idx="29">
                  <c:v>1589.92</c:v>
                </c:pt>
                <c:pt idx="30">
                  <c:v>72.900000000000006</c:v>
                </c:pt>
                <c:pt idx="31">
                  <c:v>111.6</c:v>
                </c:pt>
                <c:pt idx="32">
                  <c:v>502.95</c:v>
                </c:pt>
                <c:pt idx="33">
                  <c:v>190.8</c:v>
                </c:pt>
                <c:pt idx="34">
                  <c:v>489.6</c:v>
                </c:pt>
                <c:pt idx="35">
                  <c:v>489.6</c:v>
                </c:pt>
                <c:pt idx="36">
                  <c:v>480</c:v>
                </c:pt>
                <c:pt idx="37">
                  <c:v>122.4</c:v>
                </c:pt>
                <c:pt idx="38">
                  <c:v>532.70000000000005</c:v>
                </c:pt>
                <c:pt idx="39">
                  <c:v>139.75</c:v>
                </c:pt>
                <c:pt idx="40">
                  <c:v>69.349999999999994</c:v>
                </c:pt>
                <c:pt idx="41">
                  <c:v>0</c:v>
                </c:pt>
                <c:pt idx="42">
                  <c:v>81.650000000000006</c:v>
                </c:pt>
                <c:pt idx="43">
                  <c:v>443</c:v>
                </c:pt>
                <c:pt idx="44">
                  <c:v>0</c:v>
                </c:pt>
                <c:pt idx="45">
                  <c:v>1657.75</c:v>
                </c:pt>
                <c:pt idx="46">
                  <c:v>1419.95</c:v>
                </c:pt>
                <c:pt idx="47">
                  <c:v>439.79500000000002</c:v>
                </c:pt>
                <c:pt idx="48">
                  <c:v>2.1</c:v>
                </c:pt>
                <c:pt idx="49">
                  <c:v>78.8</c:v>
                </c:pt>
                <c:pt idx="50">
                  <c:v>109.95</c:v>
                </c:pt>
                <c:pt idx="51">
                  <c:v>0</c:v>
                </c:pt>
                <c:pt idx="52">
                  <c:v>93.7</c:v>
                </c:pt>
                <c:pt idx="53">
                  <c:v>108.9</c:v>
                </c:pt>
                <c:pt idx="54">
                  <c:v>203.3</c:v>
                </c:pt>
                <c:pt idx="55">
                  <c:v>604.25</c:v>
                </c:pt>
                <c:pt idx="56">
                  <c:v>688.75</c:v>
                </c:pt>
                <c:pt idx="57">
                  <c:v>12.9</c:v>
                </c:pt>
                <c:pt idx="58">
                  <c:v>417.85</c:v>
                </c:pt>
                <c:pt idx="59">
                  <c:v>545.1</c:v>
                </c:pt>
                <c:pt idx="60">
                  <c:v>0</c:v>
                </c:pt>
                <c:pt idx="61">
                  <c:v>75.099999999999994</c:v>
                </c:pt>
                <c:pt idx="62">
                  <c:v>179</c:v>
                </c:pt>
                <c:pt idx="63">
                  <c:v>582.25</c:v>
                </c:pt>
                <c:pt idx="64">
                  <c:v>48.25</c:v>
                </c:pt>
                <c:pt idx="65">
                  <c:v>6.2</c:v>
                </c:pt>
                <c:pt idx="66">
                  <c:v>55.7</c:v>
                </c:pt>
                <c:pt idx="67">
                  <c:v>32.700000000000003</c:v>
                </c:pt>
                <c:pt idx="68">
                  <c:v>82.75</c:v>
                </c:pt>
                <c:pt idx="69">
                  <c:v>28.1</c:v>
                </c:pt>
                <c:pt idx="70">
                  <c:v>480.4</c:v>
                </c:pt>
                <c:pt idx="71">
                  <c:v>201.25</c:v>
                </c:pt>
                <c:pt idx="72">
                  <c:v>479.8</c:v>
                </c:pt>
                <c:pt idx="73">
                  <c:v>128.30000000000001</c:v>
                </c:pt>
                <c:pt idx="74">
                  <c:v>486.55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776-44C9-84C2-0BCEDD9A1BE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21828.965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2040.55</c:v>
                </c:pt>
                <c:pt idx="1">
                  <c:v>4978.7700000000004</c:v>
                </c:pt>
                <c:pt idx="2">
                  <c:v>5697.1949999999997</c:v>
                </c:pt>
                <c:pt idx="3">
                  <c:v>9112.4500000000007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3D2-44BF-8576-A35A6BE8EA1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16.899999999999999</c:v>
                </c:pt>
                <c:pt idx="1">
                  <c:v>17</c:v>
                </c:pt>
                <c:pt idx="2">
                  <c:v>17</c:v>
                </c:pt>
                <c:pt idx="3">
                  <c:v>16.8</c:v>
                </c:pt>
                <c:pt idx="4">
                  <c:v>17</c:v>
                </c:pt>
                <c:pt idx="5">
                  <c:v>15.7</c:v>
                </c:pt>
                <c:pt idx="6">
                  <c:v>16</c:v>
                </c:pt>
                <c:pt idx="7">
                  <c:v>15.5</c:v>
                </c:pt>
                <c:pt idx="8">
                  <c:v>16</c:v>
                </c:pt>
                <c:pt idx="9">
                  <c:v>16.3</c:v>
                </c:pt>
                <c:pt idx="10">
                  <c:v>17.2</c:v>
                </c:pt>
                <c:pt idx="11">
                  <c:v>17.2</c:v>
                </c:pt>
                <c:pt idx="12">
                  <c:v>17.100000000000001</c:v>
                </c:pt>
                <c:pt idx="13">
                  <c:v>17.3</c:v>
                </c:pt>
                <c:pt idx="14">
                  <c:v>16.899999999999999</c:v>
                </c:pt>
                <c:pt idx="15">
                  <c:v>17.100000000000001</c:v>
                </c:pt>
                <c:pt idx="16">
                  <c:v>16</c:v>
                </c:pt>
                <c:pt idx="17">
                  <c:v>17.2</c:v>
                </c:pt>
                <c:pt idx="18">
                  <c:v>17.2</c:v>
                </c:pt>
                <c:pt idx="19">
                  <c:v>16.7</c:v>
                </c:pt>
                <c:pt idx="20">
                  <c:v>17</c:v>
                </c:pt>
                <c:pt idx="21">
                  <c:v>17.100000000000001</c:v>
                </c:pt>
                <c:pt idx="22">
                  <c:v>17.2</c:v>
                </c:pt>
                <c:pt idx="23">
                  <c:v>17</c:v>
                </c:pt>
                <c:pt idx="24">
                  <c:v>16.8</c:v>
                </c:pt>
                <c:pt idx="25">
                  <c:v>16.399999999999999</c:v>
                </c:pt>
                <c:pt idx="26">
                  <c:v>17.3</c:v>
                </c:pt>
                <c:pt idx="27">
                  <c:v>16.899999999999999</c:v>
                </c:pt>
                <c:pt idx="28">
                  <c:v>17.100000000000001</c:v>
                </c:pt>
                <c:pt idx="29">
                  <c:v>17</c:v>
                </c:pt>
                <c:pt idx="30">
                  <c:v>16.2</c:v>
                </c:pt>
                <c:pt idx="31">
                  <c:v>16.7</c:v>
                </c:pt>
                <c:pt idx="32">
                  <c:v>17.2</c:v>
                </c:pt>
                <c:pt idx="33">
                  <c:v>17</c:v>
                </c:pt>
                <c:pt idx="34">
                  <c:v>17.8</c:v>
                </c:pt>
                <c:pt idx="35">
                  <c:v>17.5</c:v>
                </c:pt>
                <c:pt idx="36">
                  <c:v>17.899999999999999</c:v>
                </c:pt>
                <c:pt idx="37">
                  <c:v>17</c:v>
                </c:pt>
                <c:pt idx="38">
                  <c:v>16</c:v>
                </c:pt>
                <c:pt idx="39">
                  <c:v>16.899999999999999</c:v>
                </c:pt>
                <c:pt idx="40">
                  <c:v>16.5</c:v>
                </c:pt>
                <c:pt idx="41">
                  <c:v>17.399999999999999</c:v>
                </c:pt>
                <c:pt idx="42">
                  <c:v>16.399999999999999</c:v>
                </c:pt>
                <c:pt idx="43">
                  <c:v>17.100000000000001</c:v>
                </c:pt>
                <c:pt idx="44">
                  <c:v>17</c:v>
                </c:pt>
                <c:pt idx="45">
                  <c:v>17.2</c:v>
                </c:pt>
                <c:pt idx="46">
                  <c:v>17.5</c:v>
                </c:pt>
                <c:pt idx="47">
                  <c:v>17.100000000000001</c:v>
                </c:pt>
              </c:numCache>
            </c:numRef>
          </c:val>
          <c:extLst>
            <c:ext xmlns:c16="http://schemas.microsoft.com/office/drawing/2014/chart" uri="{C3380CC4-5D6E-409C-BE32-E72D297353CC}">
              <c16:uniqueId val="{00000000-B351-465B-B531-A1A0FC1904B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17.100000000000001</c:v>
                </c:pt>
                <c:pt idx="1">
                  <c:v>17.100000000000001</c:v>
                </c:pt>
                <c:pt idx="2">
                  <c:v>17.2</c:v>
                </c:pt>
                <c:pt idx="3">
                  <c:v>17.2</c:v>
                </c:pt>
                <c:pt idx="4">
                  <c:v>17.2</c:v>
                </c:pt>
                <c:pt idx="5">
                  <c:v>16.899999999999999</c:v>
                </c:pt>
                <c:pt idx="6">
                  <c:v>17.2</c:v>
                </c:pt>
                <c:pt idx="7">
                  <c:v>17.2</c:v>
                </c:pt>
                <c:pt idx="8">
                  <c:v>15.9</c:v>
                </c:pt>
                <c:pt idx="9">
                  <c:v>15.1</c:v>
                </c:pt>
                <c:pt idx="10">
                  <c:v>16.3</c:v>
                </c:pt>
                <c:pt idx="11">
                  <c:v>16.3</c:v>
                </c:pt>
                <c:pt idx="12">
                  <c:v>17.2</c:v>
                </c:pt>
                <c:pt idx="13">
                  <c:v>17.100000000000001</c:v>
                </c:pt>
                <c:pt idx="14">
                  <c:v>16.7</c:v>
                </c:pt>
                <c:pt idx="15">
                  <c:v>16.3</c:v>
                </c:pt>
                <c:pt idx="16">
                  <c:v>15.6</c:v>
                </c:pt>
                <c:pt idx="17">
                  <c:v>16.3</c:v>
                </c:pt>
                <c:pt idx="18">
                  <c:v>16.3</c:v>
                </c:pt>
                <c:pt idx="19">
                  <c:v>16.3</c:v>
                </c:pt>
                <c:pt idx="20">
                  <c:v>17</c:v>
                </c:pt>
                <c:pt idx="21">
                  <c:v>17.600000000000001</c:v>
                </c:pt>
                <c:pt idx="22">
                  <c:v>17.600000000000001</c:v>
                </c:pt>
                <c:pt idx="23">
                  <c:v>17.5</c:v>
                </c:pt>
                <c:pt idx="24">
                  <c:v>17.899999999999999</c:v>
                </c:pt>
                <c:pt idx="25">
                  <c:v>17.899999999999999</c:v>
                </c:pt>
                <c:pt idx="26">
                  <c:v>18</c:v>
                </c:pt>
                <c:pt idx="27">
                  <c:v>18</c:v>
                </c:pt>
                <c:pt idx="28">
                  <c:v>18</c:v>
                </c:pt>
                <c:pt idx="29">
                  <c:v>17.100000000000001</c:v>
                </c:pt>
                <c:pt idx="30">
                  <c:v>17.3</c:v>
                </c:pt>
                <c:pt idx="31">
                  <c:v>17.5</c:v>
                </c:pt>
                <c:pt idx="32">
                  <c:v>18.3</c:v>
                </c:pt>
                <c:pt idx="33">
                  <c:v>17.3</c:v>
                </c:pt>
                <c:pt idx="34">
                  <c:v>19.3</c:v>
                </c:pt>
                <c:pt idx="35">
                  <c:v>19.399999999999999</c:v>
                </c:pt>
                <c:pt idx="36">
                  <c:v>19.399999999999999</c:v>
                </c:pt>
                <c:pt idx="37">
                  <c:v>19.399999999999999</c:v>
                </c:pt>
                <c:pt idx="38">
                  <c:v>17.7</c:v>
                </c:pt>
                <c:pt idx="39">
                  <c:v>17.600000000000001</c:v>
                </c:pt>
                <c:pt idx="40">
                  <c:v>17.8</c:v>
                </c:pt>
                <c:pt idx="41">
                  <c:v>17.5</c:v>
                </c:pt>
                <c:pt idx="42">
                  <c:v>16.5</c:v>
                </c:pt>
                <c:pt idx="43">
                  <c:v>17.3</c:v>
                </c:pt>
                <c:pt idx="44">
                  <c:v>17.2</c:v>
                </c:pt>
                <c:pt idx="45">
                  <c:v>17.2</c:v>
                </c:pt>
                <c:pt idx="46">
                  <c:v>17.2</c:v>
                </c:pt>
                <c:pt idx="47">
                  <c:v>17.2</c:v>
                </c:pt>
              </c:numCache>
            </c:numRef>
          </c:val>
          <c:extLst>
            <c:ext xmlns:c16="http://schemas.microsoft.com/office/drawing/2014/chart" uri="{C3380CC4-5D6E-409C-BE32-E72D297353CC}">
              <c16:uniqueId val="{00000001-B351-465B-B531-A1A0FC1904B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6.2</c:v>
                </c:pt>
                <c:pt idx="2">
                  <c:v>7.9</c:v>
                </c:pt>
                <c:pt idx="3">
                  <c:v>8.6</c:v>
                </c:pt>
                <c:pt idx="4">
                  <c:v>8.1999999999999993</c:v>
                </c:pt>
                <c:pt idx="5">
                  <c:v>8</c:v>
                </c:pt>
                <c:pt idx="6">
                  <c:v>8.1999999999999993</c:v>
                </c:pt>
                <c:pt idx="7">
                  <c:v>8.5</c:v>
                </c:pt>
                <c:pt idx="8">
                  <c:v>8.1999999999999993</c:v>
                </c:pt>
                <c:pt idx="9">
                  <c:v>7.6</c:v>
                </c:pt>
                <c:pt idx="10">
                  <c:v>7.7</c:v>
                </c:pt>
                <c:pt idx="11">
                  <c:v>8.4</c:v>
                </c:pt>
                <c:pt idx="12">
                  <c:v>8.6</c:v>
                </c:pt>
                <c:pt idx="13">
                  <c:v>7.2</c:v>
                </c:pt>
                <c:pt idx="14">
                  <c:v>7.6</c:v>
                </c:pt>
                <c:pt idx="15">
                  <c:v>6.7</c:v>
                </c:pt>
                <c:pt idx="16">
                  <c:v>7.3</c:v>
                </c:pt>
                <c:pt idx="17">
                  <c:v>7.5</c:v>
                </c:pt>
                <c:pt idx="18">
                  <c:v>7.2</c:v>
                </c:pt>
                <c:pt idx="19">
                  <c:v>6.8</c:v>
                </c:pt>
                <c:pt idx="20">
                  <c:v>7</c:v>
                </c:pt>
                <c:pt idx="21">
                  <c:v>6.3</c:v>
                </c:pt>
                <c:pt idx="22">
                  <c:v>6.4</c:v>
                </c:pt>
                <c:pt idx="23">
                  <c:v>6.4</c:v>
                </c:pt>
                <c:pt idx="24">
                  <c:v>5.7</c:v>
                </c:pt>
                <c:pt idx="25">
                  <c:v>5.6</c:v>
                </c:pt>
                <c:pt idx="26">
                  <c:v>5.7</c:v>
                </c:pt>
                <c:pt idx="27">
                  <c:v>8.6999999999999993</c:v>
                </c:pt>
                <c:pt idx="28">
                  <c:v>6.8</c:v>
                </c:pt>
                <c:pt idx="29">
                  <c:v>6.4</c:v>
                </c:pt>
                <c:pt idx="30">
                  <c:v>8.6</c:v>
                </c:pt>
                <c:pt idx="31">
                  <c:v>8.6999999999999993</c:v>
                </c:pt>
                <c:pt idx="32">
                  <c:v>8.5</c:v>
                </c:pt>
                <c:pt idx="33">
                  <c:v>7.8</c:v>
                </c:pt>
                <c:pt idx="34">
                  <c:v>8.4</c:v>
                </c:pt>
                <c:pt idx="35">
                  <c:v>7.8</c:v>
                </c:pt>
                <c:pt idx="36">
                  <c:v>8.9</c:v>
                </c:pt>
                <c:pt idx="37">
                  <c:v>8.9</c:v>
                </c:pt>
                <c:pt idx="38">
                  <c:v>8.6</c:v>
                </c:pt>
                <c:pt idx="39">
                  <c:v>8.3000000000000007</c:v>
                </c:pt>
                <c:pt idx="40">
                  <c:v>8.5</c:v>
                </c:pt>
                <c:pt idx="41">
                  <c:v>7.5</c:v>
                </c:pt>
                <c:pt idx="42">
                  <c:v>8</c:v>
                </c:pt>
                <c:pt idx="43">
                  <c:v>6.2</c:v>
                </c:pt>
                <c:pt idx="44">
                  <c:v>6.6</c:v>
                </c:pt>
                <c:pt idx="45">
                  <c:v>6.7</c:v>
                </c:pt>
                <c:pt idx="46">
                  <c:v>6.6</c:v>
                </c:pt>
                <c:pt idx="47">
                  <c:v>8.3000000000000007</c:v>
                </c:pt>
              </c:numCache>
            </c:numRef>
          </c:val>
          <c:extLst>
            <c:ext xmlns:c16="http://schemas.microsoft.com/office/drawing/2014/chart" uri="{C3380CC4-5D6E-409C-BE32-E72D297353CC}">
              <c16:uniqueId val="{00000002-B351-465B-B531-A1A0FC1904B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11.3</c:v>
                </c:pt>
                <c:pt idx="4">
                  <c:v>11.3</c:v>
                </c:pt>
                <c:pt idx="5">
                  <c:v>11.3</c:v>
                </c:pt>
                <c:pt idx="6">
                  <c:v>11.3</c:v>
                </c:pt>
                <c:pt idx="7">
                  <c:v>11.3</c:v>
                </c:pt>
                <c:pt idx="8">
                  <c:v>11</c:v>
                </c:pt>
                <c:pt idx="9">
                  <c:v>9.1</c:v>
                </c:pt>
                <c:pt idx="10">
                  <c:v>10.8</c:v>
                </c:pt>
                <c:pt idx="11">
                  <c:v>9.3000000000000007</c:v>
                </c:pt>
                <c:pt idx="12">
                  <c:v>10.1</c:v>
                </c:pt>
                <c:pt idx="13">
                  <c:v>11</c:v>
                </c:pt>
                <c:pt idx="14">
                  <c:v>10</c:v>
                </c:pt>
                <c:pt idx="15">
                  <c:v>11</c:v>
                </c:pt>
                <c:pt idx="16">
                  <c:v>11</c:v>
                </c:pt>
                <c:pt idx="17">
                  <c:v>11</c:v>
                </c:pt>
                <c:pt idx="18">
                  <c:v>10</c:v>
                </c:pt>
                <c:pt idx="19">
                  <c:v>7.6</c:v>
                </c:pt>
                <c:pt idx="20">
                  <c:v>9.5</c:v>
                </c:pt>
                <c:pt idx="21">
                  <c:v>9.6999999999999993</c:v>
                </c:pt>
                <c:pt idx="22">
                  <c:v>9.6</c:v>
                </c:pt>
                <c:pt idx="23">
                  <c:v>10.9</c:v>
                </c:pt>
                <c:pt idx="24">
                  <c:v>10.4</c:v>
                </c:pt>
                <c:pt idx="25">
                  <c:v>11</c:v>
                </c:pt>
                <c:pt idx="26">
                  <c:v>11</c:v>
                </c:pt>
                <c:pt idx="27">
                  <c:v>11</c:v>
                </c:pt>
                <c:pt idx="28">
                  <c:v>11</c:v>
                </c:pt>
                <c:pt idx="29">
                  <c:v>11</c:v>
                </c:pt>
                <c:pt idx="30">
                  <c:v>11</c:v>
                </c:pt>
                <c:pt idx="31">
                  <c:v>11</c:v>
                </c:pt>
                <c:pt idx="32">
                  <c:v>11</c:v>
                </c:pt>
                <c:pt idx="33">
                  <c:v>11</c:v>
                </c:pt>
                <c:pt idx="34">
                  <c:v>11</c:v>
                </c:pt>
                <c:pt idx="35">
                  <c:v>11</c:v>
                </c:pt>
                <c:pt idx="36">
                  <c:v>11</c:v>
                </c:pt>
                <c:pt idx="37">
                  <c:v>11</c:v>
                </c:pt>
                <c:pt idx="38">
                  <c:v>10.4</c:v>
                </c:pt>
                <c:pt idx="39">
                  <c:v>10.3</c:v>
                </c:pt>
                <c:pt idx="40">
                  <c:v>11.1</c:v>
                </c:pt>
                <c:pt idx="41">
                  <c:v>11.1</c:v>
                </c:pt>
                <c:pt idx="42">
                  <c:v>11.1</c:v>
                </c:pt>
                <c:pt idx="43">
                  <c:v>11.1</c:v>
                </c:pt>
                <c:pt idx="44">
                  <c:v>11.1</c:v>
                </c:pt>
                <c:pt idx="45">
                  <c:v>11.2</c:v>
                </c:pt>
                <c:pt idx="46">
                  <c:v>10.1</c:v>
                </c:pt>
                <c:pt idx="47">
                  <c:v>10.5</c:v>
                </c:pt>
              </c:numCache>
            </c:numRef>
          </c:val>
          <c:extLst>
            <c:ext xmlns:c16="http://schemas.microsoft.com/office/drawing/2014/chart" uri="{C3380CC4-5D6E-409C-BE32-E72D297353CC}">
              <c16:uniqueId val="{00000003-B351-465B-B531-A1A0FC1904B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9.6999999999999993</c:v>
                </c:pt>
                <c:pt idx="1">
                  <c:v>10.1</c:v>
                </c:pt>
                <c:pt idx="2">
                  <c:v>9.6999999999999993</c:v>
                </c:pt>
                <c:pt idx="3">
                  <c:v>10.3</c:v>
                </c:pt>
                <c:pt idx="4">
                  <c:v>9.8000000000000007</c:v>
                </c:pt>
                <c:pt idx="5">
                  <c:v>10</c:v>
                </c:pt>
                <c:pt idx="6">
                  <c:v>10</c:v>
                </c:pt>
                <c:pt idx="7">
                  <c:v>10.8</c:v>
                </c:pt>
                <c:pt idx="8">
                  <c:v>10.4</c:v>
                </c:pt>
                <c:pt idx="9">
                  <c:v>8.6999999999999993</c:v>
                </c:pt>
                <c:pt idx="10">
                  <c:v>8.3000000000000007</c:v>
                </c:pt>
                <c:pt idx="11">
                  <c:v>9</c:v>
                </c:pt>
                <c:pt idx="12">
                  <c:v>9.1999999999999993</c:v>
                </c:pt>
                <c:pt idx="13">
                  <c:v>9.3000000000000007</c:v>
                </c:pt>
                <c:pt idx="14">
                  <c:v>9.4</c:v>
                </c:pt>
                <c:pt idx="15">
                  <c:v>9.1</c:v>
                </c:pt>
                <c:pt idx="16">
                  <c:v>9.1999999999999993</c:v>
                </c:pt>
                <c:pt idx="17">
                  <c:v>9.4</c:v>
                </c:pt>
                <c:pt idx="18">
                  <c:v>8.8000000000000007</c:v>
                </c:pt>
                <c:pt idx="19">
                  <c:v>9.3000000000000007</c:v>
                </c:pt>
                <c:pt idx="20">
                  <c:v>9</c:v>
                </c:pt>
                <c:pt idx="21">
                  <c:v>9.4</c:v>
                </c:pt>
                <c:pt idx="22">
                  <c:v>9.1999999999999993</c:v>
                </c:pt>
                <c:pt idx="23">
                  <c:v>9</c:v>
                </c:pt>
                <c:pt idx="24">
                  <c:v>8.9</c:v>
                </c:pt>
                <c:pt idx="25">
                  <c:v>9.1</c:v>
                </c:pt>
                <c:pt idx="26">
                  <c:v>9.1999999999999993</c:v>
                </c:pt>
                <c:pt idx="27">
                  <c:v>9.1999999999999993</c:v>
                </c:pt>
                <c:pt idx="28">
                  <c:v>9.1</c:v>
                </c:pt>
                <c:pt idx="29">
                  <c:v>9.6</c:v>
                </c:pt>
                <c:pt idx="30">
                  <c:v>9.4</c:v>
                </c:pt>
                <c:pt idx="31">
                  <c:v>9.5</c:v>
                </c:pt>
                <c:pt idx="32">
                  <c:v>9.3000000000000007</c:v>
                </c:pt>
                <c:pt idx="33">
                  <c:v>9.1</c:v>
                </c:pt>
                <c:pt idx="34">
                  <c:v>9.3000000000000007</c:v>
                </c:pt>
                <c:pt idx="35">
                  <c:v>9</c:v>
                </c:pt>
                <c:pt idx="36">
                  <c:v>9</c:v>
                </c:pt>
                <c:pt idx="37">
                  <c:v>9.6999999999999993</c:v>
                </c:pt>
                <c:pt idx="38">
                  <c:v>9.1</c:v>
                </c:pt>
                <c:pt idx="39">
                  <c:v>9.3000000000000007</c:v>
                </c:pt>
                <c:pt idx="40">
                  <c:v>8.6999999999999993</c:v>
                </c:pt>
                <c:pt idx="41">
                  <c:v>9</c:v>
                </c:pt>
                <c:pt idx="42">
                  <c:v>8.6</c:v>
                </c:pt>
                <c:pt idx="43">
                  <c:v>8.6</c:v>
                </c:pt>
                <c:pt idx="44">
                  <c:v>8.9</c:v>
                </c:pt>
                <c:pt idx="45">
                  <c:v>8.5</c:v>
                </c:pt>
                <c:pt idx="46">
                  <c:v>7.5</c:v>
                </c:pt>
                <c:pt idx="47">
                  <c:v>7.5</c:v>
                </c:pt>
              </c:numCache>
            </c:numRef>
          </c:val>
          <c:extLst>
            <c:ext xmlns:c16="http://schemas.microsoft.com/office/drawing/2014/chart" uri="{C3380CC4-5D6E-409C-BE32-E72D297353CC}">
              <c16:uniqueId val="{00000004-B351-465B-B531-A1A0FC1904B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18.3</c:v>
                </c:pt>
                <c:pt idx="1">
                  <c:v>18.899999999999999</c:v>
                </c:pt>
                <c:pt idx="2">
                  <c:v>18.3</c:v>
                </c:pt>
                <c:pt idx="3">
                  <c:v>17.600000000000001</c:v>
                </c:pt>
                <c:pt idx="4">
                  <c:v>18.2</c:v>
                </c:pt>
                <c:pt idx="5">
                  <c:v>18.8</c:v>
                </c:pt>
                <c:pt idx="6">
                  <c:v>18.399999999999999</c:v>
                </c:pt>
                <c:pt idx="7">
                  <c:v>18.100000000000001</c:v>
                </c:pt>
                <c:pt idx="8">
                  <c:v>18.600000000000001</c:v>
                </c:pt>
                <c:pt idx="9">
                  <c:v>18.399999999999999</c:v>
                </c:pt>
                <c:pt idx="10">
                  <c:v>17.600000000000001</c:v>
                </c:pt>
                <c:pt idx="11">
                  <c:v>18.399999999999999</c:v>
                </c:pt>
                <c:pt idx="12">
                  <c:v>16.2</c:v>
                </c:pt>
                <c:pt idx="13">
                  <c:v>17.3</c:v>
                </c:pt>
                <c:pt idx="14">
                  <c:v>18</c:v>
                </c:pt>
                <c:pt idx="15">
                  <c:v>17.8</c:v>
                </c:pt>
                <c:pt idx="16">
                  <c:v>16.8</c:v>
                </c:pt>
                <c:pt idx="17">
                  <c:v>17.600000000000001</c:v>
                </c:pt>
                <c:pt idx="18">
                  <c:v>17.399999999999999</c:v>
                </c:pt>
                <c:pt idx="19">
                  <c:v>17.600000000000001</c:v>
                </c:pt>
                <c:pt idx="20">
                  <c:v>18.399999999999999</c:v>
                </c:pt>
                <c:pt idx="21">
                  <c:v>16.5</c:v>
                </c:pt>
                <c:pt idx="22">
                  <c:v>16.3</c:v>
                </c:pt>
                <c:pt idx="23">
                  <c:v>12.8</c:v>
                </c:pt>
                <c:pt idx="24">
                  <c:v>15.1</c:v>
                </c:pt>
                <c:pt idx="25">
                  <c:v>16.399999999999999</c:v>
                </c:pt>
                <c:pt idx="26">
                  <c:v>16.600000000000001</c:v>
                </c:pt>
                <c:pt idx="27">
                  <c:v>17.2</c:v>
                </c:pt>
                <c:pt idx="28">
                  <c:v>17.7</c:v>
                </c:pt>
                <c:pt idx="29">
                  <c:v>16.7</c:v>
                </c:pt>
                <c:pt idx="30">
                  <c:v>16.899999999999999</c:v>
                </c:pt>
                <c:pt idx="31">
                  <c:v>8.3000000000000007</c:v>
                </c:pt>
                <c:pt idx="32">
                  <c:v>10</c:v>
                </c:pt>
                <c:pt idx="33">
                  <c:v>11.2</c:v>
                </c:pt>
                <c:pt idx="34">
                  <c:v>13.1</c:v>
                </c:pt>
                <c:pt idx="35">
                  <c:v>16.399999999999999</c:v>
                </c:pt>
                <c:pt idx="36">
                  <c:v>18.5</c:v>
                </c:pt>
                <c:pt idx="37">
                  <c:v>19.399999999999999</c:v>
                </c:pt>
                <c:pt idx="38">
                  <c:v>17.600000000000001</c:v>
                </c:pt>
                <c:pt idx="39">
                  <c:v>18</c:v>
                </c:pt>
                <c:pt idx="40">
                  <c:v>21.5</c:v>
                </c:pt>
                <c:pt idx="41">
                  <c:v>20.2</c:v>
                </c:pt>
                <c:pt idx="42">
                  <c:v>21</c:v>
                </c:pt>
                <c:pt idx="43">
                  <c:v>21.1</c:v>
                </c:pt>
                <c:pt idx="44">
                  <c:v>18.8</c:v>
                </c:pt>
                <c:pt idx="45">
                  <c:v>20.6</c:v>
                </c:pt>
                <c:pt idx="46">
                  <c:v>21.2</c:v>
                </c:pt>
                <c:pt idx="47">
                  <c:v>21.3</c:v>
                </c:pt>
              </c:numCache>
            </c:numRef>
          </c:val>
          <c:extLst>
            <c:ext xmlns:c16="http://schemas.microsoft.com/office/drawing/2014/chart" uri="{C3380CC4-5D6E-409C-BE32-E72D297353CC}">
              <c16:uniqueId val="{00000005-B351-465B-B531-A1A0FC1904B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61.5</c:v>
                </c:pt>
                <c:pt idx="1">
                  <c:v>61.6</c:v>
                </c:pt>
                <c:pt idx="2">
                  <c:v>61.9</c:v>
                </c:pt>
                <c:pt idx="3">
                  <c:v>61.5</c:v>
                </c:pt>
                <c:pt idx="4">
                  <c:v>61.7</c:v>
                </c:pt>
                <c:pt idx="5">
                  <c:v>61.3</c:v>
                </c:pt>
                <c:pt idx="6">
                  <c:v>61.6</c:v>
                </c:pt>
                <c:pt idx="7">
                  <c:v>61.2</c:v>
                </c:pt>
                <c:pt idx="8">
                  <c:v>60.6</c:v>
                </c:pt>
                <c:pt idx="9">
                  <c:v>61.4</c:v>
                </c:pt>
                <c:pt idx="10">
                  <c:v>60.1</c:v>
                </c:pt>
                <c:pt idx="11">
                  <c:v>60.7</c:v>
                </c:pt>
                <c:pt idx="12">
                  <c:v>60.6</c:v>
                </c:pt>
                <c:pt idx="13">
                  <c:v>60.6</c:v>
                </c:pt>
                <c:pt idx="14">
                  <c:v>61.7</c:v>
                </c:pt>
                <c:pt idx="15">
                  <c:v>61.5</c:v>
                </c:pt>
                <c:pt idx="16">
                  <c:v>61</c:v>
                </c:pt>
                <c:pt idx="17">
                  <c:v>62.2</c:v>
                </c:pt>
                <c:pt idx="18">
                  <c:v>61.1</c:v>
                </c:pt>
                <c:pt idx="19">
                  <c:v>61.2</c:v>
                </c:pt>
                <c:pt idx="20">
                  <c:v>62.3</c:v>
                </c:pt>
                <c:pt idx="21">
                  <c:v>62.4</c:v>
                </c:pt>
                <c:pt idx="22">
                  <c:v>61.5</c:v>
                </c:pt>
                <c:pt idx="23">
                  <c:v>61.4</c:v>
                </c:pt>
                <c:pt idx="24">
                  <c:v>61.2</c:v>
                </c:pt>
                <c:pt idx="25">
                  <c:v>61.1</c:v>
                </c:pt>
                <c:pt idx="26">
                  <c:v>61.1</c:v>
                </c:pt>
                <c:pt idx="27">
                  <c:v>60.9</c:v>
                </c:pt>
                <c:pt idx="28">
                  <c:v>61</c:v>
                </c:pt>
                <c:pt idx="29">
                  <c:v>60.5</c:v>
                </c:pt>
                <c:pt idx="30">
                  <c:v>61.2</c:v>
                </c:pt>
                <c:pt idx="31">
                  <c:v>61.3</c:v>
                </c:pt>
                <c:pt idx="32">
                  <c:v>60.7</c:v>
                </c:pt>
                <c:pt idx="33">
                  <c:v>60.9</c:v>
                </c:pt>
                <c:pt idx="34">
                  <c:v>60.8</c:v>
                </c:pt>
                <c:pt idx="35">
                  <c:v>60.5</c:v>
                </c:pt>
                <c:pt idx="36">
                  <c:v>61</c:v>
                </c:pt>
                <c:pt idx="37">
                  <c:v>61.9</c:v>
                </c:pt>
                <c:pt idx="38">
                  <c:v>61.3</c:v>
                </c:pt>
                <c:pt idx="39">
                  <c:v>62.6</c:v>
                </c:pt>
                <c:pt idx="40">
                  <c:v>62.4</c:v>
                </c:pt>
                <c:pt idx="41">
                  <c:v>61.9</c:v>
                </c:pt>
                <c:pt idx="42">
                  <c:v>61.5</c:v>
                </c:pt>
                <c:pt idx="43">
                  <c:v>60.6</c:v>
                </c:pt>
                <c:pt idx="44">
                  <c:v>60.8</c:v>
                </c:pt>
                <c:pt idx="45">
                  <c:v>60.4</c:v>
                </c:pt>
                <c:pt idx="46">
                  <c:v>60.8</c:v>
                </c:pt>
                <c:pt idx="47">
                  <c:v>60.6</c:v>
                </c:pt>
              </c:numCache>
            </c:numRef>
          </c:val>
          <c:extLst>
            <c:ext xmlns:c16="http://schemas.microsoft.com/office/drawing/2014/chart" uri="{C3380CC4-5D6E-409C-BE32-E72D297353CC}">
              <c16:uniqueId val="{00000006-B351-465B-B531-A1A0FC1904B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HYDRO GLOBAL PERÚ S.A.C.</c:v>
                </c:pt>
                <c:pt idx="10">
                  <c:v>CHINANGO S.A.C.</c:v>
                </c:pt>
                <c:pt idx="11">
                  <c:v>EGEMSA</c:v>
                </c:pt>
                <c:pt idx="12">
                  <c:v>EGASA</c:v>
                </c:pt>
                <c:pt idx="13">
                  <c:v>SAN GABAN</c:v>
                </c:pt>
                <c:pt idx="14">
                  <c:v>INLAND ENERGY SAC</c:v>
                </c:pt>
                <c:pt idx="15">
                  <c:v>LA VIRGEN</c:v>
                </c:pt>
                <c:pt idx="16">
                  <c:v>JOYA SOLAR S.A.C.</c:v>
                </c:pt>
                <c:pt idx="17">
                  <c:v>EGEJUNIN</c:v>
                </c:pt>
                <c:pt idx="18">
                  <c:v>GENERADORA DE ENERGÍA DEL PERÚ</c:v>
                </c:pt>
                <c:pt idx="19">
                  <c:v>GM OPERACIONES S.A.C.</c:v>
                </c:pt>
                <c:pt idx="20">
                  <c:v>ENERGIA RENOVABLE DEL SUR S.A.</c:v>
                </c:pt>
                <c:pt idx="21">
                  <c:v>SINERSA</c:v>
                </c:pt>
                <c:pt idx="22">
                  <c:v>FENIX POWER PERÚ</c:v>
                </c:pt>
                <c:pt idx="23">
                  <c:v>PARQUE EOLICO TRES HERMANAS S.A.C.</c:v>
                </c:pt>
                <c:pt idx="24">
                  <c:v>EMPRESA DE GENERACION HUANZA</c:v>
                </c:pt>
                <c:pt idx="25">
                  <c:v>ENEL GENERACION PIURA S.A.</c:v>
                </c:pt>
                <c:pt idx="26">
                  <c:v>GENERACIÓN ANDINA S.A.C.</c:v>
                </c:pt>
                <c:pt idx="27">
                  <c:v>GR CORTARRAMA SOCIEDAD ANONIMA CERRADA</c:v>
                </c:pt>
                <c:pt idx="28">
                  <c:v>EGESUR</c:v>
                </c:pt>
                <c:pt idx="29">
                  <c:v>VARI ENERGIA S.A.C.</c:v>
                </c:pt>
                <c:pt idx="30">
                  <c:v>CASA GRANDE S.A.A.</c:v>
                </c:pt>
                <c:pt idx="31">
                  <c:v>EMPRESA DE GENERACION ELECTRICA SANTA ANA S.A.C.</c:v>
                </c:pt>
                <c:pt idx="32">
                  <c:v>ENERGÍA EÓLICA S.A.</c:v>
                </c:pt>
                <c:pt idx="33">
                  <c:v>EMPRESA ELECTRICA AGUA AZUL</c:v>
                </c:pt>
                <c:pt idx="34">
                  <c:v>CELEPSA RENOVABLES S.R.L.</c:v>
                </c:pt>
                <c:pt idx="35">
                  <c:v>EMPRESA ELECTRICA RIO DOBLE</c:v>
                </c:pt>
                <c:pt idx="36">
                  <c:v>HIDROELECTRICA HUANCHOR S.A.C.</c:v>
                </c:pt>
                <c:pt idx="37">
                  <c:v>HUAURA POWER GROUP S.A.</c:v>
                </c:pt>
                <c:pt idx="38">
                  <c:v>CELARIS ENERGY S.A.</c:v>
                </c:pt>
                <c:pt idx="39">
                  <c:v>PARQUE EOLICO MARCONA S.A.C.</c:v>
                </c:pt>
                <c:pt idx="40">
                  <c:v>ANDEAN POWER S.A.C.</c:v>
                </c:pt>
                <c:pt idx="41">
                  <c:v>AGRO INDUSTRIAL PARAMONGA S.A.</c:v>
                </c:pt>
                <c:pt idx="42">
                  <c:v>AGROAURORA S.A.C.</c:v>
                </c:pt>
                <c:pt idx="43">
                  <c:v>TRANSMISION ANDINA DE GENERACION S.A.C.</c:v>
                </c:pt>
                <c:pt idx="44">
                  <c:v>AGROLMOS SOCIEDAD ANONIMA - AGROLMOS S.A.</c:v>
                </c:pt>
                <c:pt idx="45">
                  <c:v>BIOENERGIA DEL CHIRA S.A.</c:v>
                </c:pt>
                <c:pt idx="46">
                  <c:v>PETRAMAS</c:v>
                </c:pt>
                <c:pt idx="47">
                  <c:v>TERMOSELVA</c:v>
                </c:pt>
                <c:pt idx="48">
                  <c:v>AGROINDUSTRIAS SAN JACINTO S.A.A.</c:v>
                </c:pt>
                <c:pt idx="49">
                  <c:v>PANAMERICANA  SOLAR SAC.</c:v>
                </c:pt>
                <c:pt idx="50">
                  <c:v>TACNA SOLAR SAC.</c:v>
                </c:pt>
                <c:pt idx="51">
                  <c:v>EMPRESA DE GENERACION ELECTRICA CANCHAYLLO SAC</c:v>
                </c:pt>
                <c:pt idx="52">
                  <c:v>MAJES ARCUS S.A.C.</c:v>
                </c:pt>
                <c:pt idx="53">
                  <c:v>MOQUEGUA FV S.A.C.</c:v>
                </c:pt>
                <c:pt idx="54">
                  <c:v>REPARTICIÓN ARCUS S.A.C.</c:v>
                </c:pt>
                <c:pt idx="55">
                  <c:v>ELECTRICA YANAPAMPA SAC</c:v>
                </c:pt>
                <c:pt idx="56">
                  <c:v>HIDROCAÑETE S.A.</c:v>
                </c:pt>
                <c:pt idx="57">
                  <c:v>GR PAINO SOCIEDAD ANONIMA CERRADA</c:v>
                </c:pt>
                <c:pt idx="58">
                  <c:v>ASOCIACIÓN SANTA LUCIA DE CHACAS</c:v>
                </c:pt>
                <c:pt idx="59">
                  <c:v>MAJA ENERGIA S.A.C.</c:v>
                </c:pt>
                <c:pt idx="60">
                  <c:v>GR TARUCA SOCIEDAD ANONIMA CERRADA</c:v>
                </c:pt>
                <c:pt idx="61">
                  <c:v>INVERSIONES SHAQSHA S.A.C.</c:v>
                </c:pt>
                <c:pt idx="62">
                  <c:v>SAMAY I S.A.C</c:v>
                </c:pt>
                <c:pt idx="63">
                  <c:v>INFRAESTRUCTURAS Y ENERGIAS DEL PERU S.A.C.</c:v>
                </c:pt>
                <c:pt idx="64">
                  <c:v>ATRIA ENERGIA S.A.C.</c:v>
                </c:pt>
                <c:pt idx="65">
                  <c:v>COLCA SOLAR S.A.C.</c:v>
                </c:pt>
                <c:pt idx="66">
                  <c:v>COENERGY S.A.C.</c:v>
                </c:pt>
                <c:pt idx="67">
                  <c:v>KONDU SAC</c:v>
                </c:pt>
              </c:strCache>
            </c:strRef>
          </c:cat>
          <c:val>
            <c:numRef>
              <c:f>EVO_PRO_ENE!$J$195:$J$262</c:f>
              <c:numCache>
                <c:formatCode>General</c:formatCode>
                <c:ptCount val="68"/>
                <c:pt idx="0">
                  <c:v>578373.03500000003</c:v>
                </c:pt>
                <c:pt idx="1">
                  <c:v>386152.15</c:v>
                </c:pt>
                <c:pt idx="2">
                  <c:v>324963.7</c:v>
                </c:pt>
                <c:pt idx="3">
                  <c:v>185275.9895</c:v>
                </c:pt>
                <c:pt idx="4">
                  <c:v>169351.15</c:v>
                </c:pt>
                <c:pt idx="5">
                  <c:v>139308.45000000001</c:v>
                </c:pt>
                <c:pt idx="6">
                  <c:v>129774.7</c:v>
                </c:pt>
                <c:pt idx="7">
                  <c:v>95165.184999999998</c:v>
                </c:pt>
                <c:pt idx="8">
                  <c:v>74193.149999999994</c:v>
                </c:pt>
                <c:pt idx="9">
                  <c:v>74090.764999999999</c:v>
                </c:pt>
                <c:pt idx="10">
                  <c:v>71967.899999999994</c:v>
                </c:pt>
                <c:pt idx="11">
                  <c:v>63113</c:v>
                </c:pt>
                <c:pt idx="12">
                  <c:v>56952.05</c:v>
                </c:pt>
                <c:pt idx="13">
                  <c:v>41613.949999999997</c:v>
                </c:pt>
                <c:pt idx="14">
                  <c:v>34391.5</c:v>
                </c:pt>
                <c:pt idx="15">
                  <c:v>29684.6</c:v>
                </c:pt>
                <c:pt idx="16">
                  <c:v>29069.05</c:v>
                </c:pt>
                <c:pt idx="17">
                  <c:v>26948.9</c:v>
                </c:pt>
                <c:pt idx="18">
                  <c:v>24859.96</c:v>
                </c:pt>
                <c:pt idx="19">
                  <c:v>23537.15</c:v>
                </c:pt>
                <c:pt idx="20">
                  <c:v>23287.55</c:v>
                </c:pt>
                <c:pt idx="21">
                  <c:v>18546.4375</c:v>
                </c:pt>
                <c:pt idx="22">
                  <c:v>15823.85</c:v>
                </c:pt>
                <c:pt idx="23">
                  <c:v>15789.55</c:v>
                </c:pt>
                <c:pt idx="24">
                  <c:v>15249.55</c:v>
                </c:pt>
                <c:pt idx="25">
                  <c:v>11258.8</c:v>
                </c:pt>
                <c:pt idx="26">
                  <c:v>10360.15</c:v>
                </c:pt>
                <c:pt idx="27">
                  <c:v>10006.35</c:v>
                </c:pt>
                <c:pt idx="28">
                  <c:v>7445.75</c:v>
                </c:pt>
                <c:pt idx="29">
                  <c:v>7345.3</c:v>
                </c:pt>
                <c:pt idx="30">
                  <c:v>7288.9861000000001</c:v>
                </c:pt>
                <c:pt idx="31">
                  <c:v>7267.9</c:v>
                </c:pt>
                <c:pt idx="32">
                  <c:v>7251.9</c:v>
                </c:pt>
                <c:pt idx="33">
                  <c:v>7207.2</c:v>
                </c:pt>
                <c:pt idx="34">
                  <c:v>7179</c:v>
                </c:pt>
                <c:pt idx="35">
                  <c:v>7133.95</c:v>
                </c:pt>
                <c:pt idx="36">
                  <c:v>7083.9</c:v>
                </c:pt>
                <c:pt idx="37">
                  <c:v>7024.35</c:v>
                </c:pt>
                <c:pt idx="38">
                  <c:v>6530.15</c:v>
                </c:pt>
                <c:pt idx="39">
                  <c:v>5316.85</c:v>
                </c:pt>
                <c:pt idx="40">
                  <c:v>5256</c:v>
                </c:pt>
                <c:pt idx="41">
                  <c:v>5047.2</c:v>
                </c:pt>
                <c:pt idx="42">
                  <c:v>4324.09</c:v>
                </c:pt>
                <c:pt idx="43">
                  <c:v>3812.95</c:v>
                </c:pt>
                <c:pt idx="44">
                  <c:v>3749.9186500000001</c:v>
                </c:pt>
                <c:pt idx="45">
                  <c:v>3396.05</c:v>
                </c:pt>
                <c:pt idx="46">
                  <c:v>3054.9</c:v>
                </c:pt>
                <c:pt idx="47">
                  <c:v>2876.65</c:v>
                </c:pt>
                <c:pt idx="48">
                  <c:v>2367.2190000000001</c:v>
                </c:pt>
                <c:pt idx="49">
                  <c:v>2330.7220000000002</c:v>
                </c:pt>
                <c:pt idx="50">
                  <c:v>2169.15</c:v>
                </c:pt>
                <c:pt idx="51">
                  <c:v>1847.35</c:v>
                </c:pt>
                <c:pt idx="52">
                  <c:v>1844.9504999999999</c:v>
                </c:pt>
                <c:pt idx="53">
                  <c:v>1769.0025000000001</c:v>
                </c:pt>
                <c:pt idx="54">
                  <c:v>1503.8425</c:v>
                </c:pt>
                <c:pt idx="55">
                  <c:v>1273.3499999999999</c:v>
                </c:pt>
                <c:pt idx="56">
                  <c:v>1224.25</c:v>
                </c:pt>
                <c:pt idx="57">
                  <c:v>1192.3</c:v>
                </c:pt>
                <c:pt idx="58">
                  <c:v>1137.5999999999999</c:v>
                </c:pt>
                <c:pt idx="59">
                  <c:v>1067.2</c:v>
                </c:pt>
                <c:pt idx="60">
                  <c:v>971.47</c:v>
                </c:pt>
                <c:pt idx="61">
                  <c:v>824.3</c:v>
                </c:pt>
                <c:pt idx="62">
                  <c:v>371.1</c:v>
                </c:pt>
                <c:pt idx="63">
                  <c:v>248.55</c:v>
                </c:pt>
                <c:pt idx="64">
                  <c:v>135.15</c:v>
                </c:pt>
                <c:pt idx="65">
                  <c:v>87.05</c:v>
                </c:pt>
                <c:pt idx="66">
                  <c:v>42</c:v>
                </c:pt>
                <c:pt idx="67">
                  <c:v>26.25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4D-4C82-9BDF-7ED4AE42041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497.4</c:v>
                </c:pt>
                <c:pt idx="1">
                  <c:v>498.3</c:v>
                </c:pt>
                <c:pt idx="2">
                  <c:v>498</c:v>
                </c:pt>
                <c:pt idx="3">
                  <c:v>479.2</c:v>
                </c:pt>
                <c:pt idx="4">
                  <c:v>476.7</c:v>
                </c:pt>
                <c:pt idx="5">
                  <c:v>499.5</c:v>
                </c:pt>
                <c:pt idx="6">
                  <c:v>479.4</c:v>
                </c:pt>
                <c:pt idx="7">
                  <c:v>571.29999999999995</c:v>
                </c:pt>
                <c:pt idx="8">
                  <c:v>581</c:v>
                </c:pt>
                <c:pt idx="9">
                  <c:v>577.4</c:v>
                </c:pt>
                <c:pt idx="10">
                  <c:v>596.20000000000005</c:v>
                </c:pt>
                <c:pt idx="11">
                  <c:v>601.9</c:v>
                </c:pt>
                <c:pt idx="12">
                  <c:v>596.70000000000005</c:v>
                </c:pt>
                <c:pt idx="13">
                  <c:v>599.5</c:v>
                </c:pt>
                <c:pt idx="14">
                  <c:v>608</c:v>
                </c:pt>
                <c:pt idx="15">
                  <c:v>607.29999999999995</c:v>
                </c:pt>
                <c:pt idx="16">
                  <c:v>610.9</c:v>
                </c:pt>
                <c:pt idx="17">
                  <c:v>609.5</c:v>
                </c:pt>
                <c:pt idx="18">
                  <c:v>593.1</c:v>
                </c:pt>
                <c:pt idx="19">
                  <c:v>593.9</c:v>
                </c:pt>
                <c:pt idx="20">
                  <c:v>642.4</c:v>
                </c:pt>
                <c:pt idx="21">
                  <c:v>634.1</c:v>
                </c:pt>
                <c:pt idx="22">
                  <c:v>629.1</c:v>
                </c:pt>
                <c:pt idx="23">
                  <c:v>625.70000000000005</c:v>
                </c:pt>
                <c:pt idx="24">
                  <c:v>642.20000000000005</c:v>
                </c:pt>
                <c:pt idx="25">
                  <c:v>655.8</c:v>
                </c:pt>
                <c:pt idx="26">
                  <c:v>666.5</c:v>
                </c:pt>
                <c:pt idx="27">
                  <c:v>669</c:v>
                </c:pt>
                <c:pt idx="28">
                  <c:v>692.7</c:v>
                </c:pt>
                <c:pt idx="29">
                  <c:v>692.4</c:v>
                </c:pt>
                <c:pt idx="30">
                  <c:v>696.5</c:v>
                </c:pt>
                <c:pt idx="31">
                  <c:v>688.2</c:v>
                </c:pt>
                <c:pt idx="32">
                  <c:v>689.7</c:v>
                </c:pt>
                <c:pt idx="33">
                  <c:v>691.8</c:v>
                </c:pt>
                <c:pt idx="34">
                  <c:v>697.7</c:v>
                </c:pt>
                <c:pt idx="35">
                  <c:v>710.4</c:v>
                </c:pt>
                <c:pt idx="36">
                  <c:v>711</c:v>
                </c:pt>
                <c:pt idx="37">
                  <c:v>699.8</c:v>
                </c:pt>
                <c:pt idx="38">
                  <c:v>682</c:v>
                </c:pt>
                <c:pt idx="39">
                  <c:v>671.1</c:v>
                </c:pt>
                <c:pt idx="40">
                  <c:v>664.1</c:v>
                </c:pt>
                <c:pt idx="41">
                  <c:v>651</c:v>
                </c:pt>
                <c:pt idx="42">
                  <c:v>645.6</c:v>
                </c:pt>
                <c:pt idx="43">
                  <c:v>657.7</c:v>
                </c:pt>
                <c:pt idx="44">
                  <c:v>666.9</c:v>
                </c:pt>
                <c:pt idx="45">
                  <c:v>667.4</c:v>
                </c:pt>
                <c:pt idx="46">
                  <c:v>670.4</c:v>
                </c:pt>
                <c:pt idx="47">
                  <c:v>679.1</c:v>
                </c:pt>
              </c:numCache>
            </c:numRef>
          </c:val>
          <c:extLst>
            <c:ext xmlns:c16="http://schemas.microsoft.com/office/drawing/2014/chart" uri="{C3380CC4-5D6E-409C-BE32-E72D297353CC}">
              <c16:uniqueId val="{00000000-23B3-4B1C-8DCF-C20021ED7A7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5293</c:v>
                </c:pt>
                <c:pt idx="1">
                  <c:v>5216.3999999999996</c:v>
                </c:pt>
                <c:pt idx="2">
                  <c:v>5096</c:v>
                </c:pt>
                <c:pt idx="3">
                  <c:v>4997.6000000000004</c:v>
                </c:pt>
                <c:pt idx="4">
                  <c:v>4858.3999999999996</c:v>
                </c:pt>
                <c:pt idx="5">
                  <c:v>4979</c:v>
                </c:pt>
                <c:pt idx="6">
                  <c:v>4920.1000000000004</c:v>
                </c:pt>
                <c:pt idx="7">
                  <c:v>4730.1000000000004</c:v>
                </c:pt>
                <c:pt idx="8">
                  <c:v>4863.8</c:v>
                </c:pt>
                <c:pt idx="9">
                  <c:v>4831.2</c:v>
                </c:pt>
                <c:pt idx="10">
                  <c:v>5041.8999999999996</c:v>
                </c:pt>
                <c:pt idx="11">
                  <c:v>4995.5</c:v>
                </c:pt>
                <c:pt idx="12">
                  <c:v>4889.6000000000004</c:v>
                </c:pt>
                <c:pt idx="13">
                  <c:v>4800.3999999999996</c:v>
                </c:pt>
                <c:pt idx="14">
                  <c:v>4980.6000000000004</c:v>
                </c:pt>
                <c:pt idx="15">
                  <c:v>4974.3999999999996</c:v>
                </c:pt>
                <c:pt idx="16">
                  <c:v>5348.2</c:v>
                </c:pt>
                <c:pt idx="17">
                  <c:v>5396.4</c:v>
                </c:pt>
                <c:pt idx="18">
                  <c:v>5518.7</c:v>
                </c:pt>
                <c:pt idx="19">
                  <c:v>5629.1</c:v>
                </c:pt>
                <c:pt idx="20">
                  <c:v>5819.8</c:v>
                </c:pt>
                <c:pt idx="21">
                  <c:v>5887.5</c:v>
                </c:pt>
                <c:pt idx="22">
                  <c:v>5724</c:v>
                </c:pt>
                <c:pt idx="23">
                  <c:v>5980.7</c:v>
                </c:pt>
                <c:pt idx="24">
                  <c:v>5917.3</c:v>
                </c:pt>
                <c:pt idx="25">
                  <c:v>5872.7</c:v>
                </c:pt>
                <c:pt idx="26">
                  <c:v>5785.6</c:v>
                </c:pt>
                <c:pt idx="27">
                  <c:v>6113</c:v>
                </c:pt>
                <c:pt idx="28">
                  <c:v>6153.3</c:v>
                </c:pt>
                <c:pt idx="29">
                  <c:v>6456.1</c:v>
                </c:pt>
                <c:pt idx="30">
                  <c:v>6570.7</c:v>
                </c:pt>
                <c:pt idx="31">
                  <c:v>6515.6</c:v>
                </c:pt>
                <c:pt idx="32">
                  <c:v>6365</c:v>
                </c:pt>
                <c:pt idx="33">
                  <c:v>6261.3</c:v>
                </c:pt>
                <c:pt idx="34">
                  <c:v>6142.4</c:v>
                </c:pt>
                <c:pt idx="35">
                  <c:v>5973.5</c:v>
                </c:pt>
                <c:pt idx="36">
                  <c:v>5923.8</c:v>
                </c:pt>
                <c:pt idx="37">
                  <c:v>6356.3</c:v>
                </c:pt>
                <c:pt idx="38">
                  <c:v>6419.4</c:v>
                </c:pt>
                <c:pt idx="39">
                  <c:v>6378.3</c:v>
                </c:pt>
                <c:pt idx="40">
                  <c:v>6383.9</c:v>
                </c:pt>
                <c:pt idx="41">
                  <c:v>6337.6</c:v>
                </c:pt>
                <c:pt idx="42">
                  <c:v>6304.2</c:v>
                </c:pt>
                <c:pt idx="43">
                  <c:v>6243</c:v>
                </c:pt>
                <c:pt idx="44">
                  <c:v>6261.9</c:v>
                </c:pt>
                <c:pt idx="45">
                  <c:v>6012.1</c:v>
                </c:pt>
                <c:pt idx="46">
                  <c:v>5871.65</c:v>
                </c:pt>
                <c:pt idx="47">
                  <c:v>5588.19</c:v>
                </c:pt>
              </c:numCache>
            </c:numRef>
          </c:val>
          <c:extLst>
            <c:ext xmlns:c16="http://schemas.microsoft.com/office/drawing/2014/chart" uri="{C3380CC4-5D6E-409C-BE32-E72D297353CC}">
              <c16:uniqueId val="{00000001-23B3-4B1C-8DCF-C20021ED7A7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810.5</c:v>
                </c:pt>
                <c:pt idx="1">
                  <c:v>803</c:v>
                </c:pt>
                <c:pt idx="2">
                  <c:v>802.5</c:v>
                </c:pt>
                <c:pt idx="3">
                  <c:v>794.3</c:v>
                </c:pt>
                <c:pt idx="4">
                  <c:v>801</c:v>
                </c:pt>
                <c:pt idx="5">
                  <c:v>804.3</c:v>
                </c:pt>
                <c:pt idx="6">
                  <c:v>802.3</c:v>
                </c:pt>
                <c:pt idx="7">
                  <c:v>786.8</c:v>
                </c:pt>
                <c:pt idx="8">
                  <c:v>799.3</c:v>
                </c:pt>
                <c:pt idx="9">
                  <c:v>800.6</c:v>
                </c:pt>
                <c:pt idx="10">
                  <c:v>803.6</c:v>
                </c:pt>
                <c:pt idx="11">
                  <c:v>815</c:v>
                </c:pt>
                <c:pt idx="12">
                  <c:v>861</c:v>
                </c:pt>
                <c:pt idx="13">
                  <c:v>1083.7</c:v>
                </c:pt>
                <c:pt idx="14">
                  <c:v>1250.4000000000001</c:v>
                </c:pt>
                <c:pt idx="15">
                  <c:v>1336.8</c:v>
                </c:pt>
                <c:pt idx="16">
                  <c:v>1396.38</c:v>
                </c:pt>
                <c:pt idx="17">
                  <c:v>1609.01</c:v>
                </c:pt>
                <c:pt idx="18">
                  <c:v>1612.68</c:v>
                </c:pt>
                <c:pt idx="19">
                  <c:v>1606.73</c:v>
                </c:pt>
                <c:pt idx="20">
                  <c:v>1579.75</c:v>
                </c:pt>
                <c:pt idx="21">
                  <c:v>1613.27</c:v>
                </c:pt>
                <c:pt idx="22">
                  <c:v>1669.4</c:v>
                </c:pt>
                <c:pt idx="23">
                  <c:v>1558.23</c:v>
                </c:pt>
                <c:pt idx="24">
                  <c:v>1539.93</c:v>
                </c:pt>
                <c:pt idx="25">
                  <c:v>1579.99</c:v>
                </c:pt>
                <c:pt idx="26">
                  <c:v>1501.67</c:v>
                </c:pt>
                <c:pt idx="27">
                  <c:v>1260.18</c:v>
                </c:pt>
                <c:pt idx="28">
                  <c:v>1346.95</c:v>
                </c:pt>
                <c:pt idx="29">
                  <c:v>1101.98</c:v>
                </c:pt>
                <c:pt idx="30">
                  <c:v>950.76</c:v>
                </c:pt>
                <c:pt idx="31">
                  <c:v>882.68</c:v>
                </c:pt>
                <c:pt idx="32">
                  <c:v>990.9</c:v>
                </c:pt>
                <c:pt idx="33">
                  <c:v>1030</c:v>
                </c:pt>
                <c:pt idx="34">
                  <c:v>1010.3</c:v>
                </c:pt>
                <c:pt idx="35">
                  <c:v>1001</c:v>
                </c:pt>
                <c:pt idx="36">
                  <c:v>1001.4</c:v>
                </c:pt>
                <c:pt idx="37">
                  <c:v>794.4</c:v>
                </c:pt>
                <c:pt idx="38">
                  <c:v>811.8</c:v>
                </c:pt>
                <c:pt idx="39">
                  <c:v>805.9</c:v>
                </c:pt>
                <c:pt idx="40">
                  <c:v>806.8</c:v>
                </c:pt>
                <c:pt idx="41">
                  <c:v>795.1</c:v>
                </c:pt>
                <c:pt idx="42">
                  <c:v>792.2</c:v>
                </c:pt>
                <c:pt idx="43">
                  <c:v>790.7</c:v>
                </c:pt>
                <c:pt idx="44">
                  <c:v>789.2</c:v>
                </c:pt>
                <c:pt idx="45">
                  <c:v>792.1</c:v>
                </c:pt>
                <c:pt idx="46">
                  <c:v>799.5</c:v>
                </c:pt>
                <c:pt idx="47">
                  <c:v>816.8</c:v>
                </c:pt>
              </c:numCache>
            </c:numRef>
          </c:val>
          <c:extLst>
            <c:ext xmlns:c16="http://schemas.microsoft.com/office/drawing/2014/chart" uri="{C3380CC4-5D6E-409C-BE32-E72D297353CC}">
              <c16:uniqueId val="{00000002-23B3-4B1C-8DCF-C20021ED7A7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4900.5</c:v>
                </c:pt>
                <c:pt idx="1">
                  <c:v>4806.8</c:v>
                </c:pt>
                <c:pt idx="2">
                  <c:v>4720.5</c:v>
                </c:pt>
                <c:pt idx="3">
                  <c:v>4548.8999999999996</c:v>
                </c:pt>
                <c:pt idx="4">
                  <c:v>4540.5</c:v>
                </c:pt>
                <c:pt idx="5">
                  <c:v>4713.6000000000004</c:v>
                </c:pt>
                <c:pt idx="6">
                  <c:v>4698.6000000000004</c:v>
                </c:pt>
                <c:pt idx="7">
                  <c:v>4629</c:v>
                </c:pt>
                <c:pt idx="8">
                  <c:v>4751.7</c:v>
                </c:pt>
                <c:pt idx="9">
                  <c:v>4759.8999999999996</c:v>
                </c:pt>
                <c:pt idx="10">
                  <c:v>4860.2</c:v>
                </c:pt>
                <c:pt idx="11">
                  <c:v>4793.6000000000004</c:v>
                </c:pt>
                <c:pt idx="12">
                  <c:v>4690.6000000000004</c:v>
                </c:pt>
                <c:pt idx="13">
                  <c:v>4680.8999999999996</c:v>
                </c:pt>
                <c:pt idx="14">
                  <c:v>4846.3999999999996</c:v>
                </c:pt>
                <c:pt idx="15">
                  <c:v>4802.2</c:v>
                </c:pt>
                <c:pt idx="16">
                  <c:v>4903.7</c:v>
                </c:pt>
                <c:pt idx="17">
                  <c:v>4892.8999999999996</c:v>
                </c:pt>
                <c:pt idx="18">
                  <c:v>4923.1000000000004</c:v>
                </c:pt>
                <c:pt idx="19">
                  <c:v>4924.1000000000004</c:v>
                </c:pt>
                <c:pt idx="20">
                  <c:v>5073.2</c:v>
                </c:pt>
                <c:pt idx="21">
                  <c:v>4983.2</c:v>
                </c:pt>
                <c:pt idx="22">
                  <c:v>4876.6000000000004</c:v>
                </c:pt>
                <c:pt idx="23">
                  <c:v>4990.1000000000004</c:v>
                </c:pt>
                <c:pt idx="24">
                  <c:v>4987.7</c:v>
                </c:pt>
                <c:pt idx="25">
                  <c:v>4928.3</c:v>
                </c:pt>
                <c:pt idx="26">
                  <c:v>4873.2</c:v>
                </c:pt>
                <c:pt idx="27">
                  <c:v>4870.7</c:v>
                </c:pt>
                <c:pt idx="28">
                  <c:v>5015.2</c:v>
                </c:pt>
                <c:pt idx="29">
                  <c:v>5124.2</c:v>
                </c:pt>
                <c:pt idx="30">
                  <c:v>5142.8999999999996</c:v>
                </c:pt>
                <c:pt idx="31">
                  <c:v>5008.8999999999996</c:v>
                </c:pt>
                <c:pt idx="32">
                  <c:v>4974.8</c:v>
                </c:pt>
                <c:pt idx="33">
                  <c:v>4986.8999999999996</c:v>
                </c:pt>
                <c:pt idx="34">
                  <c:v>5000.5</c:v>
                </c:pt>
                <c:pt idx="35">
                  <c:v>4979.8999999999996</c:v>
                </c:pt>
                <c:pt idx="36">
                  <c:v>5026</c:v>
                </c:pt>
                <c:pt idx="37">
                  <c:v>5058.7</c:v>
                </c:pt>
                <c:pt idx="38">
                  <c:v>5092.3</c:v>
                </c:pt>
                <c:pt idx="39">
                  <c:v>5068.8</c:v>
                </c:pt>
                <c:pt idx="40">
                  <c:v>5080</c:v>
                </c:pt>
                <c:pt idx="41">
                  <c:v>5049.8</c:v>
                </c:pt>
                <c:pt idx="42">
                  <c:v>4906</c:v>
                </c:pt>
                <c:pt idx="43">
                  <c:v>4929.6000000000004</c:v>
                </c:pt>
                <c:pt idx="44">
                  <c:v>4912.8</c:v>
                </c:pt>
                <c:pt idx="45">
                  <c:v>4875.3999999999996</c:v>
                </c:pt>
                <c:pt idx="46">
                  <c:v>4989.2</c:v>
                </c:pt>
                <c:pt idx="47">
                  <c:v>4987.5</c:v>
                </c:pt>
              </c:numCache>
            </c:numRef>
          </c:val>
          <c:extLst>
            <c:ext xmlns:c16="http://schemas.microsoft.com/office/drawing/2014/chart" uri="{C3380CC4-5D6E-409C-BE32-E72D297353CC}">
              <c16:uniqueId val="{00000000-790D-4569-9F53-AC19740C737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1543.2</c:v>
                </c:pt>
                <c:pt idx="1">
                  <c:v>1556.9</c:v>
                </c:pt>
                <c:pt idx="2">
                  <c:v>1535.1</c:v>
                </c:pt>
                <c:pt idx="3">
                  <c:v>1581.3</c:v>
                </c:pt>
                <c:pt idx="4">
                  <c:v>1464.3</c:v>
                </c:pt>
                <c:pt idx="5">
                  <c:v>1422.5</c:v>
                </c:pt>
                <c:pt idx="6">
                  <c:v>1380.6</c:v>
                </c:pt>
                <c:pt idx="7">
                  <c:v>1334.5</c:v>
                </c:pt>
                <c:pt idx="8">
                  <c:v>1387.4</c:v>
                </c:pt>
                <c:pt idx="9">
                  <c:v>1368.6</c:v>
                </c:pt>
                <c:pt idx="10">
                  <c:v>1503.9</c:v>
                </c:pt>
                <c:pt idx="11">
                  <c:v>1523.3</c:v>
                </c:pt>
                <c:pt idx="12">
                  <c:v>1515.1</c:v>
                </c:pt>
                <c:pt idx="13">
                  <c:v>1460.8</c:v>
                </c:pt>
                <c:pt idx="14">
                  <c:v>1493.6</c:v>
                </c:pt>
                <c:pt idx="15">
                  <c:v>1522.4</c:v>
                </c:pt>
                <c:pt idx="16">
                  <c:v>1777.3</c:v>
                </c:pt>
                <c:pt idx="17">
                  <c:v>1815.3</c:v>
                </c:pt>
                <c:pt idx="18">
                  <c:v>1861</c:v>
                </c:pt>
                <c:pt idx="19">
                  <c:v>1941.2</c:v>
                </c:pt>
                <c:pt idx="20">
                  <c:v>2036.5</c:v>
                </c:pt>
                <c:pt idx="21">
                  <c:v>2132.1</c:v>
                </c:pt>
                <c:pt idx="22">
                  <c:v>2066.4</c:v>
                </c:pt>
                <c:pt idx="23">
                  <c:v>2196.6999999999998</c:v>
                </c:pt>
                <c:pt idx="24">
                  <c:v>2153.8000000000002</c:v>
                </c:pt>
                <c:pt idx="25">
                  <c:v>2184.9</c:v>
                </c:pt>
                <c:pt idx="26">
                  <c:v>2126.5</c:v>
                </c:pt>
                <c:pt idx="27">
                  <c:v>2357.6999999999998</c:v>
                </c:pt>
                <c:pt idx="28">
                  <c:v>2281.1999999999998</c:v>
                </c:pt>
                <c:pt idx="29">
                  <c:v>2471.3000000000002</c:v>
                </c:pt>
                <c:pt idx="30">
                  <c:v>2576.8000000000002</c:v>
                </c:pt>
                <c:pt idx="31">
                  <c:v>2598.8000000000002</c:v>
                </c:pt>
                <c:pt idx="32">
                  <c:v>2586.5</c:v>
                </c:pt>
                <c:pt idx="33">
                  <c:v>2578.8000000000002</c:v>
                </c:pt>
                <c:pt idx="34">
                  <c:v>2470</c:v>
                </c:pt>
                <c:pt idx="35">
                  <c:v>2315.8000000000002</c:v>
                </c:pt>
                <c:pt idx="36">
                  <c:v>2247.3000000000002</c:v>
                </c:pt>
                <c:pt idx="37">
                  <c:v>2425.8000000000002</c:v>
                </c:pt>
                <c:pt idx="38">
                  <c:v>2497</c:v>
                </c:pt>
                <c:pt idx="39">
                  <c:v>2494</c:v>
                </c:pt>
                <c:pt idx="40">
                  <c:v>2523.5</c:v>
                </c:pt>
                <c:pt idx="41">
                  <c:v>2519.8000000000002</c:v>
                </c:pt>
                <c:pt idx="42">
                  <c:v>2633.4</c:v>
                </c:pt>
                <c:pt idx="43">
                  <c:v>2555.8000000000002</c:v>
                </c:pt>
                <c:pt idx="44">
                  <c:v>2606.1999999999998</c:v>
                </c:pt>
                <c:pt idx="45">
                  <c:v>2431.6999999999998</c:v>
                </c:pt>
                <c:pt idx="46">
                  <c:v>2183.8000000000002</c:v>
                </c:pt>
                <c:pt idx="47">
                  <c:v>1965.1</c:v>
                </c:pt>
              </c:numCache>
            </c:numRef>
          </c:val>
          <c:extLst>
            <c:ext xmlns:c16="http://schemas.microsoft.com/office/drawing/2014/chart" uri="{C3380CC4-5D6E-409C-BE32-E72D297353CC}">
              <c16:uniqueId val="{00000001-790D-4569-9F53-AC19740C737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16.399999999999999</c:v>
                </c:pt>
                <c:pt idx="12">
                  <c:v>62</c:v>
                </c:pt>
                <c:pt idx="13">
                  <c:v>279.8</c:v>
                </c:pt>
                <c:pt idx="14">
                  <c:v>442.9</c:v>
                </c:pt>
                <c:pt idx="15">
                  <c:v>530.70000000000005</c:v>
                </c:pt>
                <c:pt idx="16">
                  <c:v>598.67999999999995</c:v>
                </c:pt>
                <c:pt idx="17">
                  <c:v>805.41</c:v>
                </c:pt>
                <c:pt idx="18">
                  <c:v>810.48</c:v>
                </c:pt>
                <c:pt idx="19">
                  <c:v>813.33</c:v>
                </c:pt>
                <c:pt idx="20">
                  <c:v>760.55</c:v>
                </c:pt>
                <c:pt idx="21">
                  <c:v>810.27</c:v>
                </c:pt>
                <c:pt idx="22">
                  <c:v>872.4</c:v>
                </c:pt>
                <c:pt idx="23">
                  <c:v>761.13</c:v>
                </c:pt>
                <c:pt idx="24">
                  <c:v>740.63</c:v>
                </c:pt>
                <c:pt idx="25">
                  <c:v>776.39</c:v>
                </c:pt>
                <c:pt idx="26">
                  <c:v>696.77</c:v>
                </c:pt>
                <c:pt idx="27">
                  <c:v>481.08</c:v>
                </c:pt>
                <c:pt idx="28">
                  <c:v>531.04999999999995</c:v>
                </c:pt>
                <c:pt idx="29">
                  <c:v>283.88</c:v>
                </c:pt>
                <c:pt idx="30">
                  <c:v>137.56</c:v>
                </c:pt>
                <c:pt idx="31">
                  <c:v>81.48</c:v>
                </c:pt>
                <c:pt idx="32">
                  <c:v>56.8</c:v>
                </c:pt>
                <c:pt idx="33">
                  <c:v>30.8</c:v>
                </c:pt>
                <c:pt idx="34">
                  <c:v>11.2</c:v>
                </c:pt>
                <c:pt idx="35">
                  <c:v>2.2999999999999998</c:v>
                </c:pt>
                <c:pt idx="36">
                  <c:v>0.2</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90D-4569-9F53-AC19740C737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157.19999999999999</c:v>
                </c:pt>
                <c:pt idx="1">
                  <c:v>154</c:v>
                </c:pt>
                <c:pt idx="2">
                  <c:v>140.9</c:v>
                </c:pt>
                <c:pt idx="3">
                  <c:v>140.9</c:v>
                </c:pt>
                <c:pt idx="4">
                  <c:v>131.30000000000001</c:v>
                </c:pt>
                <c:pt idx="5">
                  <c:v>146.69999999999999</c:v>
                </c:pt>
                <c:pt idx="6">
                  <c:v>122.6</c:v>
                </c:pt>
                <c:pt idx="7">
                  <c:v>124.7</c:v>
                </c:pt>
                <c:pt idx="8">
                  <c:v>105</c:v>
                </c:pt>
                <c:pt idx="9">
                  <c:v>80.7</c:v>
                </c:pt>
                <c:pt idx="10">
                  <c:v>77.5</c:v>
                </c:pt>
                <c:pt idx="11">
                  <c:v>79.099999999999994</c:v>
                </c:pt>
                <c:pt idx="12">
                  <c:v>79.599999999999994</c:v>
                </c:pt>
                <c:pt idx="13">
                  <c:v>62.1</c:v>
                </c:pt>
                <c:pt idx="14">
                  <c:v>56.1</c:v>
                </c:pt>
                <c:pt idx="15">
                  <c:v>63.2</c:v>
                </c:pt>
                <c:pt idx="16">
                  <c:v>75.8</c:v>
                </c:pt>
                <c:pt idx="17">
                  <c:v>101.3</c:v>
                </c:pt>
                <c:pt idx="18">
                  <c:v>129.9</c:v>
                </c:pt>
                <c:pt idx="19">
                  <c:v>151.1</c:v>
                </c:pt>
                <c:pt idx="20">
                  <c:v>171.7</c:v>
                </c:pt>
                <c:pt idx="21">
                  <c:v>209.3</c:v>
                </c:pt>
                <c:pt idx="22">
                  <c:v>207.1</c:v>
                </c:pt>
                <c:pt idx="23">
                  <c:v>216.7</c:v>
                </c:pt>
                <c:pt idx="24">
                  <c:v>217.3</c:v>
                </c:pt>
                <c:pt idx="25">
                  <c:v>218.9</c:v>
                </c:pt>
                <c:pt idx="26">
                  <c:v>257.3</c:v>
                </c:pt>
                <c:pt idx="27">
                  <c:v>332.7</c:v>
                </c:pt>
                <c:pt idx="28">
                  <c:v>365.5</c:v>
                </c:pt>
                <c:pt idx="29">
                  <c:v>371.1</c:v>
                </c:pt>
                <c:pt idx="30">
                  <c:v>360.7</c:v>
                </c:pt>
                <c:pt idx="31">
                  <c:v>397.3</c:v>
                </c:pt>
                <c:pt idx="32">
                  <c:v>427.5</c:v>
                </c:pt>
                <c:pt idx="33">
                  <c:v>386.6</c:v>
                </c:pt>
                <c:pt idx="34">
                  <c:v>368.7</c:v>
                </c:pt>
                <c:pt idx="35">
                  <c:v>386.9</c:v>
                </c:pt>
                <c:pt idx="36">
                  <c:v>362.7</c:v>
                </c:pt>
                <c:pt idx="37">
                  <c:v>365.9</c:v>
                </c:pt>
                <c:pt idx="38">
                  <c:v>323.89999999999998</c:v>
                </c:pt>
                <c:pt idx="39">
                  <c:v>292.5</c:v>
                </c:pt>
                <c:pt idx="40">
                  <c:v>251.3</c:v>
                </c:pt>
                <c:pt idx="41">
                  <c:v>214.1</c:v>
                </c:pt>
                <c:pt idx="42">
                  <c:v>202.6</c:v>
                </c:pt>
                <c:pt idx="43">
                  <c:v>206</c:v>
                </c:pt>
                <c:pt idx="44">
                  <c:v>199</c:v>
                </c:pt>
                <c:pt idx="45">
                  <c:v>164.5</c:v>
                </c:pt>
                <c:pt idx="46">
                  <c:v>168.55</c:v>
                </c:pt>
                <c:pt idx="47">
                  <c:v>131.49</c:v>
                </c:pt>
              </c:numCache>
            </c:numRef>
          </c:val>
          <c:extLst>
            <c:ext xmlns:c16="http://schemas.microsoft.com/office/drawing/2014/chart" uri="{C3380CC4-5D6E-409C-BE32-E72D297353CC}">
              <c16:uniqueId val="{00000003-790D-4569-9F53-AC19740C73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375.1</c:v>
                </c:pt>
                <c:pt idx="1">
                  <c:v>374.7</c:v>
                </c:pt>
                <c:pt idx="2">
                  <c:v>367.8</c:v>
                </c:pt>
                <c:pt idx="3">
                  <c:v>348.5</c:v>
                </c:pt>
                <c:pt idx="4">
                  <c:v>346.9</c:v>
                </c:pt>
                <c:pt idx="5">
                  <c:v>368.3</c:v>
                </c:pt>
                <c:pt idx="6">
                  <c:v>366.6</c:v>
                </c:pt>
                <c:pt idx="7">
                  <c:v>375.1</c:v>
                </c:pt>
                <c:pt idx="8">
                  <c:v>380.7</c:v>
                </c:pt>
                <c:pt idx="9">
                  <c:v>378.8</c:v>
                </c:pt>
                <c:pt idx="10">
                  <c:v>380.1</c:v>
                </c:pt>
                <c:pt idx="11">
                  <c:v>382.4</c:v>
                </c:pt>
                <c:pt idx="12">
                  <c:v>381.8</c:v>
                </c:pt>
                <c:pt idx="13">
                  <c:v>382.6</c:v>
                </c:pt>
                <c:pt idx="14">
                  <c:v>382.7</c:v>
                </c:pt>
                <c:pt idx="15">
                  <c:v>382.5</c:v>
                </c:pt>
                <c:pt idx="16">
                  <c:v>390.1</c:v>
                </c:pt>
                <c:pt idx="17">
                  <c:v>383.7</c:v>
                </c:pt>
                <c:pt idx="18">
                  <c:v>371.1</c:v>
                </c:pt>
                <c:pt idx="19">
                  <c:v>370.2</c:v>
                </c:pt>
                <c:pt idx="20">
                  <c:v>372.4</c:v>
                </c:pt>
                <c:pt idx="21">
                  <c:v>371.2</c:v>
                </c:pt>
                <c:pt idx="22">
                  <c:v>371</c:v>
                </c:pt>
                <c:pt idx="23">
                  <c:v>371.3</c:v>
                </c:pt>
                <c:pt idx="24">
                  <c:v>370.5</c:v>
                </c:pt>
                <c:pt idx="25">
                  <c:v>369.1</c:v>
                </c:pt>
                <c:pt idx="26">
                  <c:v>369.4</c:v>
                </c:pt>
                <c:pt idx="27">
                  <c:v>381.7</c:v>
                </c:pt>
                <c:pt idx="28">
                  <c:v>389.8</c:v>
                </c:pt>
                <c:pt idx="29">
                  <c:v>389.9</c:v>
                </c:pt>
                <c:pt idx="30">
                  <c:v>390.7</c:v>
                </c:pt>
                <c:pt idx="31">
                  <c:v>388.7</c:v>
                </c:pt>
                <c:pt idx="32">
                  <c:v>388.3</c:v>
                </c:pt>
                <c:pt idx="33">
                  <c:v>391.6</c:v>
                </c:pt>
                <c:pt idx="34">
                  <c:v>391.5</c:v>
                </c:pt>
                <c:pt idx="35">
                  <c:v>391.4</c:v>
                </c:pt>
                <c:pt idx="36">
                  <c:v>391.8</c:v>
                </c:pt>
                <c:pt idx="37">
                  <c:v>391.4</c:v>
                </c:pt>
                <c:pt idx="38">
                  <c:v>390.9</c:v>
                </c:pt>
                <c:pt idx="39">
                  <c:v>390.1</c:v>
                </c:pt>
                <c:pt idx="40">
                  <c:v>389.9</c:v>
                </c:pt>
                <c:pt idx="41">
                  <c:v>386.6</c:v>
                </c:pt>
                <c:pt idx="42">
                  <c:v>383.1</c:v>
                </c:pt>
                <c:pt idx="43">
                  <c:v>382.3</c:v>
                </c:pt>
                <c:pt idx="44">
                  <c:v>382.5</c:v>
                </c:pt>
                <c:pt idx="45">
                  <c:v>382</c:v>
                </c:pt>
                <c:pt idx="46">
                  <c:v>383.1</c:v>
                </c:pt>
                <c:pt idx="47">
                  <c:v>383</c:v>
                </c:pt>
              </c:numCache>
            </c:numRef>
          </c:val>
          <c:extLst>
            <c:ext xmlns:c16="http://schemas.microsoft.com/office/drawing/2014/chart" uri="{C3380CC4-5D6E-409C-BE32-E72D297353CC}">
              <c16:uniqueId val="{00000000-453E-4B69-B5C5-3DC3004358D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90.6</c:v>
                </c:pt>
                <c:pt idx="1">
                  <c:v>90</c:v>
                </c:pt>
                <c:pt idx="2">
                  <c:v>90.8</c:v>
                </c:pt>
                <c:pt idx="3">
                  <c:v>91.2</c:v>
                </c:pt>
                <c:pt idx="4">
                  <c:v>91.1</c:v>
                </c:pt>
                <c:pt idx="5">
                  <c:v>90.1</c:v>
                </c:pt>
                <c:pt idx="6">
                  <c:v>90.5</c:v>
                </c:pt>
                <c:pt idx="7">
                  <c:v>90.8</c:v>
                </c:pt>
                <c:pt idx="8">
                  <c:v>89.5</c:v>
                </c:pt>
                <c:pt idx="9">
                  <c:v>84.6</c:v>
                </c:pt>
                <c:pt idx="10">
                  <c:v>87.3</c:v>
                </c:pt>
                <c:pt idx="11">
                  <c:v>88</c:v>
                </c:pt>
                <c:pt idx="12">
                  <c:v>80.8</c:v>
                </c:pt>
                <c:pt idx="13">
                  <c:v>81.900000000000006</c:v>
                </c:pt>
                <c:pt idx="14">
                  <c:v>83.6</c:v>
                </c:pt>
                <c:pt idx="15">
                  <c:v>83</c:v>
                </c:pt>
                <c:pt idx="16">
                  <c:v>80.900000000000006</c:v>
                </c:pt>
                <c:pt idx="17">
                  <c:v>81.400000000000006</c:v>
                </c:pt>
                <c:pt idx="18">
                  <c:v>79.3</c:v>
                </c:pt>
                <c:pt idx="19">
                  <c:v>76.5</c:v>
                </c:pt>
                <c:pt idx="20">
                  <c:v>80.099999999999994</c:v>
                </c:pt>
                <c:pt idx="21">
                  <c:v>78.8</c:v>
                </c:pt>
                <c:pt idx="22">
                  <c:v>78.5</c:v>
                </c:pt>
                <c:pt idx="23">
                  <c:v>75.8</c:v>
                </c:pt>
                <c:pt idx="24">
                  <c:v>77</c:v>
                </c:pt>
                <c:pt idx="25">
                  <c:v>78.599999999999994</c:v>
                </c:pt>
                <c:pt idx="26">
                  <c:v>80</c:v>
                </c:pt>
                <c:pt idx="27">
                  <c:v>83.2</c:v>
                </c:pt>
                <c:pt idx="28">
                  <c:v>81.900000000000006</c:v>
                </c:pt>
                <c:pt idx="29">
                  <c:v>80</c:v>
                </c:pt>
                <c:pt idx="30">
                  <c:v>81.599999999999994</c:v>
                </c:pt>
                <c:pt idx="31">
                  <c:v>74.900000000000006</c:v>
                </c:pt>
                <c:pt idx="32">
                  <c:v>79.599999999999994</c:v>
                </c:pt>
                <c:pt idx="33">
                  <c:v>78.900000000000006</c:v>
                </c:pt>
                <c:pt idx="34">
                  <c:v>85.4</c:v>
                </c:pt>
                <c:pt idx="35">
                  <c:v>88.2</c:v>
                </c:pt>
                <c:pt idx="36">
                  <c:v>91.8</c:v>
                </c:pt>
                <c:pt idx="37">
                  <c:v>92.8</c:v>
                </c:pt>
                <c:pt idx="38">
                  <c:v>87.1</c:v>
                </c:pt>
                <c:pt idx="39">
                  <c:v>88.3</c:v>
                </c:pt>
                <c:pt idx="40">
                  <c:v>92</c:v>
                </c:pt>
                <c:pt idx="41">
                  <c:v>90.7</c:v>
                </c:pt>
                <c:pt idx="42">
                  <c:v>89.6</c:v>
                </c:pt>
                <c:pt idx="43">
                  <c:v>89.4</c:v>
                </c:pt>
                <c:pt idx="44">
                  <c:v>87.6</c:v>
                </c:pt>
                <c:pt idx="45">
                  <c:v>89.4</c:v>
                </c:pt>
                <c:pt idx="46">
                  <c:v>88.1</c:v>
                </c:pt>
                <c:pt idx="47">
                  <c:v>89.9</c:v>
                </c:pt>
              </c:numCache>
            </c:numRef>
          </c:val>
          <c:extLst>
            <c:ext xmlns:c16="http://schemas.microsoft.com/office/drawing/2014/chart" uri="{C3380CC4-5D6E-409C-BE32-E72D297353CC}">
              <c16:uniqueId val="{00000001-453E-4B69-B5C5-3DC3004358D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16.399999999999999</c:v>
                </c:pt>
                <c:pt idx="12">
                  <c:v>62</c:v>
                </c:pt>
                <c:pt idx="13">
                  <c:v>279.8</c:v>
                </c:pt>
                <c:pt idx="14">
                  <c:v>442.9</c:v>
                </c:pt>
                <c:pt idx="15">
                  <c:v>530.70000000000005</c:v>
                </c:pt>
                <c:pt idx="16">
                  <c:v>598.67999999999995</c:v>
                </c:pt>
                <c:pt idx="17">
                  <c:v>805.41</c:v>
                </c:pt>
                <c:pt idx="18">
                  <c:v>810.48</c:v>
                </c:pt>
                <c:pt idx="19">
                  <c:v>813.33</c:v>
                </c:pt>
                <c:pt idx="20">
                  <c:v>760.55</c:v>
                </c:pt>
                <c:pt idx="21">
                  <c:v>810.27</c:v>
                </c:pt>
                <c:pt idx="22">
                  <c:v>872.4</c:v>
                </c:pt>
                <c:pt idx="23">
                  <c:v>761.13</c:v>
                </c:pt>
                <c:pt idx="24">
                  <c:v>740.63</c:v>
                </c:pt>
                <c:pt idx="25">
                  <c:v>776.39</c:v>
                </c:pt>
                <c:pt idx="26">
                  <c:v>696.77</c:v>
                </c:pt>
                <c:pt idx="27">
                  <c:v>481.08</c:v>
                </c:pt>
                <c:pt idx="28">
                  <c:v>531.04999999999995</c:v>
                </c:pt>
                <c:pt idx="29">
                  <c:v>283.88</c:v>
                </c:pt>
                <c:pt idx="30">
                  <c:v>137.56</c:v>
                </c:pt>
                <c:pt idx="31">
                  <c:v>81.48</c:v>
                </c:pt>
                <c:pt idx="32">
                  <c:v>56.8</c:v>
                </c:pt>
                <c:pt idx="33">
                  <c:v>30.8</c:v>
                </c:pt>
                <c:pt idx="34">
                  <c:v>11.2</c:v>
                </c:pt>
                <c:pt idx="35">
                  <c:v>2.2999999999999998</c:v>
                </c:pt>
                <c:pt idx="36">
                  <c:v>0.2</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53E-4B69-B5C5-3DC3004358D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157.19999999999999</c:v>
                </c:pt>
                <c:pt idx="1">
                  <c:v>154</c:v>
                </c:pt>
                <c:pt idx="2">
                  <c:v>140.9</c:v>
                </c:pt>
                <c:pt idx="3">
                  <c:v>140.9</c:v>
                </c:pt>
                <c:pt idx="4">
                  <c:v>131.30000000000001</c:v>
                </c:pt>
                <c:pt idx="5">
                  <c:v>146.69999999999999</c:v>
                </c:pt>
                <c:pt idx="6">
                  <c:v>122.6</c:v>
                </c:pt>
                <c:pt idx="7">
                  <c:v>124.7</c:v>
                </c:pt>
                <c:pt idx="8">
                  <c:v>105</c:v>
                </c:pt>
                <c:pt idx="9">
                  <c:v>80.7</c:v>
                </c:pt>
                <c:pt idx="10">
                  <c:v>77.5</c:v>
                </c:pt>
                <c:pt idx="11">
                  <c:v>79.099999999999994</c:v>
                </c:pt>
                <c:pt idx="12">
                  <c:v>79.599999999999994</c:v>
                </c:pt>
                <c:pt idx="13">
                  <c:v>62.1</c:v>
                </c:pt>
                <c:pt idx="14">
                  <c:v>56.1</c:v>
                </c:pt>
                <c:pt idx="15">
                  <c:v>63.2</c:v>
                </c:pt>
                <c:pt idx="16">
                  <c:v>75.8</c:v>
                </c:pt>
                <c:pt idx="17">
                  <c:v>101.3</c:v>
                </c:pt>
                <c:pt idx="18">
                  <c:v>129.9</c:v>
                </c:pt>
                <c:pt idx="19">
                  <c:v>151.1</c:v>
                </c:pt>
                <c:pt idx="20">
                  <c:v>171.7</c:v>
                </c:pt>
                <c:pt idx="21">
                  <c:v>209.3</c:v>
                </c:pt>
                <c:pt idx="22">
                  <c:v>207.1</c:v>
                </c:pt>
                <c:pt idx="23">
                  <c:v>216.7</c:v>
                </c:pt>
                <c:pt idx="24">
                  <c:v>217.3</c:v>
                </c:pt>
                <c:pt idx="25">
                  <c:v>218.9</c:v>
                </c:pt>
                <c:pt idx="26">
                  <c:v>257.3</c:v>
                </c:pt>
                <c:pt idx="27">
                  <c:v>332.7</c:v>
                </c:pt>
                <c:pt idx="28">
                  <c:v>365.5</c:v>
                </c:pt>
                <c:pt idx="29">
                  <c:v>371.1</c:v>
                </c:pt>
                <c:pt idx="30">
                  <c:v>360.7</c:v>
                </c:pt>
                <c:pt idx="31">
                  <c:v>397.3</c:v>
                </c:pt>
                <c:pt idx="32">
                  <c:v>427.5</c:v>
                </c:pt>
                <c:pt idx="33">
                  <c:v>386.6</c:v>
                </c:pt>
                <c:pt idx="34">
                  <c:v>368.7</c:v>
                </c:pt>
                <c:pt idx="35">
                  <c:v>386.9</c:v>
                </c:pt>
                <c:pt idx="36">
                  <c:v>362.7</c:v>
                </c:pt>
                <c:pt idx="37">
                  <c:v>365.9</c:v>
                </c:pt>
                <c:pt idx="38">
                  <c:v>323.89999999999998</c:v>
                </c:pt>
                <c:pt idx="39">
                  <c:v>292.5</c:v>
                </c:pt>
                <c:pt idx="40">
                  <c:v>251.3</c:v>
                </c:pt>
                <c:pt idx="41">
                  <c:v>214.1</c:v>
                </c:pt>
                <c:pt idx="42">
                  <c:v>202.6</c:v>
                </c:pt>
                <c:pt idx="43">
                  <c:v>206</c:v>
                </c:pt>
                <c:pt idx="44">
                  <c:v>199</c:v>
                </c:pt>
                <c:pt idx="45">
                  <c:v>164.5</c:v>
                </c:pt>
                <c:pt idx="46">
                  <c:v>168.55</c:v>
                </c:pt>
                <c:pt idx="47">
                  <c:v>131.49</c:v>
                </c:pt>
              </c:numCache>
            </c:numRef>
          </c:val>
          <c:extLst>
            <c:ext xmlns:c16="http://schemas.microsoft.com/office/drawing/2014/chart" uri="{C3380CC4-5D6E-409C-BE32-E72D297353CC}">
              <c16:uniqueId val="{00000003-453E-4B69-B5C5-3DC3004358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61.98</c:v>
                </c:pt>
                <c:pt idx="1">
                  <c:v>60.1</c:v>
                </c:pt>
                <c:pt idx="2">
                  <c:v>56.06</c:v>
                </c:pt>
                <c:pt idx="3">
                  <c:v>60.21</c:v>
                </c:pt>
                <c:pt idx="4">
                  <c:v>57.55</c:v>
                </c:pt>
                <c:pt idx="5">
                  <c:v>58.9</c:v>
                </c:pt>
                <c:pt idx="6">
                  <c:v>59.68</c:v>
                </c:pt>
                <c:pt idx="7">
                  <c:v>47.17</c:v>
                </c:pt>
                <c:pt idx="8">
                  <c:v>44.87</c:v>
                </c:pt>
                <c:pt idx="9">
                  <c:v>49.57</c:v>
                </c:pt>
                <c:pt idx="10">
                  <c:v>50.25</c:v>
                </c:pt>
                <c:pt idx="11">
                  <c:v>45.18</c:v>
                </c:pt>
                <c:pt idx="12">
                  <c:v>49.06</c:v>
                </c:pt>
                <c:pt idx="13">
                  <c:v>53.64</c:v>
                </c:pt>
                <c:pt idx="14">
                  <c:v>52.03</c:v>
                </c:pt>
                <c:pt idx="15">
                  <c:v>56.09</c:v>
                </c:pt>
                <c:pt idx="16">
                  <c:v>62.25</c:v>
                </c:pt>
                <c:pt idx="17">
                  <c:v>63.19</c:v>
                </c:pt>
                <c:pt idx="18">
                  <c:v>66.05</c:v>
                </c:pt>
                <c:pt idx="19">
                  <c:v>70.680000000000007</c:v>
                </c:pt>
                <c:pt idx="20">
                  <c:v>68.77</c:v>
                </c:pt>
                <c:pt idx="21">
                  <c:v>66.48</c:v>
                </c:pt>
                <c:pt idx="22">
                  <c:v>65.989999999999995</c:v>
                </c:pt>
                <c:pt idx="23">
                  <c:v>70.91</c:v>
                </c:pt>
                <c:pt idx="24">
                  <c:v>66.930000000000007</c:v>
                </c:pt>
                <c:pt idx="25">
                  <c:v>65.12</c:v>
                </c:pt>
                <c:pt idx="26">
                  <c:v>66.17</c:v>
                </c:pt>
                <c:pt idx="27">
                  <c:v>67.33</c:v>
                </c:pt>
                <c:pt idx="28">
                  <c:v>61.79</c:v>
                </c:pt>
                <c:pt idx="29">
                  <c:v>69.040000000000006</c:v>
                </c:pt>
                <c:pt idx="30">
                  <c:v>67.67</c:v>
                </c:pt>
                <c:pt idx="31">
                  <c:v>67.89</c:v>
                </c:pt>
                <c:pt idx="32">
                  <c:v>64.16</c:v>
                </c:pt>
                <c:pt idx="33">
                  <c:v>65.02</c:v>
                </c:pt>
                <c:pt idx="34">
                  <c:v>60.34</c:v>
                </c:pt>
                <c:pt idx="35">
                  <c:v>59.47</c:v>
                </c:pt>
                <c:pt idx="36">
                  <c:v>64.56</c:v>
                </c:pt>
                <c:pt idx="37">
                  <c:v>73.61</c:v>
                </c:pt>
                <c:pt idx="38">
                  <c:v>77.66</c:v>
                </c:pt>
                <c:pt idx="39">
                  <c:v>76.180000000000007</c:v>
                </c:pt>
                <c:pt idx="40">
                  <c:v>75.37</c:v>
                </c:pt>
                <c:pt idx="41">
                  <c:v>75.28</c:v>
                </c:pt>
                <c:pt idx="42">
                  <c:v>77.67</c:v>
                </c:pt>
                <c:pt idx="43">
                  <c:v>64.430000000000007</c:v>
                </c:pt>
                <c:pt idx="44">
                  <c:v>59.3</c:v>
                </c:pt>
                <c:pt idx="45">
                  <c:v>55.53</c:v>
                </c:pt>
                <c:pt idx="46">
                  <c:v>52.67</c:v>
                </c:pt>
                <c:pt idx="47">
                  <c:v>51</c:v>
                </c:pt>
              </c:numCache>
            </c:numRef>
          </c:val>
          <c:extLst>
            <c:ext xmlns:c16="http://schemas.microsoft.com/office/drawing/2014/chart" uri="{C3380CC4-5D6E-409C-BE32-E72D297353CC}">
              <c16:uniqueId val="{00000000-E3AB-42C1-9A41-427E3D8226D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61.98</c:v>
                </c:pt>
                <c:pt idx="1">
                  <c:v>60.1</c:v>
                </c:pt>
                <c:pt idx="2">
                  <c:v>56.06</c:v>
                </c:pt>
                <c:pt idx="3">
                  <c:v>60.21</c:v>
                </c:pt>
                <c:pt idx="4">
                  <c:v>57.55</c:v>
                </c:pt>
                <c:pt idx="5">
                  <c:v>58.9</c:v>
                </c:pt>
                <c:pt idx="6">
                  <c:v>59.68</c:v>
                </c:pt>
                <c:pt idx="7">
                  <c:v>47.17</c:v>
                </c:pt>
                <c:pt idx="8">
                  <c:v>44.87</c:v>
                </c:pt>
                <c:pt idx="9">
                  <c:v>49.57</c:v>
                </c:pt>
                <c:pt idx="10">
                  <c:v>50.25</c:v>
                </c:pt>
                <c:pt idx="11">
                  <c:v>45.18</c:v>
                </c:pt>
                <c:pt idx="12">
                  <c:v>49.06</c:v>
                </c:pt>
                <c:pt idx="13">
                  <c:v>53.64</c:v>
                </c:pt>
                <c:pt idx="14">
                  <c:v>52.03</c:v>
                </c:pt>
                <c:pt idx="15">
                  <c:v>56.09</c:v>
                </c:pt>
                <c:pt idx="16">
                  <c:v>62.25</c:v>
                </c:pt>
                <c:pt idx="17">
                  <c:v>63.19</c:v>
                </c:pt>
                <c:pt idx="18">
                  <c:v>66.05</c:v>
                </c:pt>
                <c:pt idx="19">
                  <c:v>70.680000000000007</c:v>
                </c:pt>
                <c:pt idx="20">
                  <c:v>68.77</c:v>
                </c:pt>
                <c:pt idx="21">
                  <c:v>66.48</c:v>
                </c:pt>
                <c:pt idx="22">
                  <c:v>65.989999999999995</c:v>
                </c:pt>
                <c:pt idx="23">
                  <c:v>70.91</c:v>
                </c:pt>
                <c:pt idx="24">
                  <c:v>66.930000000000007</c:v>
                </c:pt>
                <c:pt idx="25">
                  <c:v>65.12</c:v>
                </c:pt>
                <c:pt idx="26">
                  <c:v>66.17</c:v>
                </c:pt>
                <c:pt idx="27">
                  <c:v>67.33</c:v>
                </c:pt>
                <c:pt idx="28">
                  <c:v>61.79</c:v>
                </c:pt>
                <c:pt idx="29">
                  <c:v>69.040000000000006</c:v>
                </c:pt>
                <c:pt idx="30">
                  <c:v>67.67</c:v>
                </c:pt>
                <c:pt idx="31">
                  <c:v>67.89</c:v>
                </c:pt>
                <c:pt idx="32">
                  <c:v>64.16</c:v>
                </c:pt>
                <c:pt idx="33">
                  <c:v>65.02</c:v>
                </c:pt>
                <c:pt idx="34">
                  <c:v>60.34</c:v>
                </c:pt>
                <c:pt idx="35">
                  <c:v>59.47</c:v>
                </c:pt>
                <c:pt idx="36">
                  <c:v>64.56</c:v>
                </c:pt>
                <c:pt idx="37">
                  <c:v>73.61</c:v>
                </c:pt>
                <c:pt idx="38">
                  <c:v>77.66</c:v>
                </c:pt>
                <c:pt idx="39">
                  <c:v>76.180000000000007</c:v>
                </c:pt>
                <c:pt idx="40">
                  <c:v>75.37</c:v>
                </c:pt>
                <c:pt idx="41">
                  <c:v>75.28</c:v>
                </c:pt>
                <c:pt idx="42">
                  <c:v>77.67</c:v>
                </c:pt>
                <c:pt idx="43">
                  <c:v>64.430000000000007</c:v>
                </c:pt>
                <c:pt idx="44">
                  <c:v>59.3</c:v>
                </c:pt>
                <c:pt idx="45">
                  <c:v>55.53</c:v>
                </c:pt>
                <c:pt idx="46">
                  <c:v>52.67</c:v>
                </c:pt>
                <c:pt idx="47">
                  <c:v>51</c:v>
                </c:pt>
              </c:numCache>
            </c:numRef>
          </c:val>
          <c:extLst>
            <c:ext xmlns:c16="http://schemas.microsoft.com/office/drawing/2014/chart" uri="{C3380CC4-5D6E-409C-BE32-E72D297353CC}">
              <c16:uniqueId val="{00000001-E3AB-42C1-9A41-427E3D8226D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69.909400000000005</c:v>
                </c:pt>
                <c:pt idx="1">
                  <c:v>66.022900000000007</c:v>
                </c:pt>
                <c:pt idx="2">
                  <c:v>58.853700000000003</c:v>
                </c:pt>
                <c:pt idx="3">
                  <c:v>63.183100000000003</c:v>
                </c:pt>
                <c:pt idx="4">
                  <c:v>59.647399999999998</c:v>
                </c:pt>
                <c:pt idx="5">
                  <c:v>63.521299999999997</c:v>
                </c:pt>
                <c:pt idx="6">
                  <c:v>66.098600000000005</c:v>
                </c:pt>
                <c:pt idx="7">
                  <c:v>55.430700000000002</c:v>
                </c:pt>
                <c:pt idx="8">
                  <c:v>52.447600000000001</c:v>
                </c:pt>
                <c:pt idx="9">
                  <c:v>57.773000000000003</c:v>
                </c:pt>
                <c:pt idx="10">
                  <c:v>57.519399999999997</c:v>
                </c:pt>
                <c:pt idx="11">
                  <c:v>51.804299999999998</c:v>
                </c:pt>
                <c:pt idx="12">
                  <c:v>54.406300000000002</c:v>
                </c:pt>
                <c:pt idx="13">
                  <c:v>61.997399999999999</c:v>
                </c:pt>
                <c:pt idx="14">
                  <c:v>56.369300000000003</c:v>
                </c:pt>
                <c:pt idx="15">
                  <c:v>59.909700000000001</c:v>
                </c:pt>
                <c:pt idx="16">
                  <c:v>64.2941</c:v>
                </c:pt>
                <c:pt idx="17">
                  <c:v>65.609399999999994</c:v>
                </c:pt>
                <c:pt idx="18">
                  <c:v>69.662899999999993</c:v>
                </c:pt>
                <c:pt idx="19">
                  <c:v>79.735600000000005</c:v>
                </c:pt>
                <c:pt idx="20">
                  <c:v>78.191000000000003</c:v>
                </c:pt>
                <c:pt idx="21">
                  <c:v>76.188500000000005</c:v>
                </c:pt>
                <c:pt idx="22">
                  <c:v>73.794200000000004</c:v>
                </c:pt>
                <c:pt idx="23">
                  <c:v>81.018500000000003</c:v>
                </c:pt>
                <c:pt idx="24">
                  <c:v>73.274100000000004</c:v>
                </c:pt>
                <c:pt idx="25">
                  <c:v>72.938500000000005</c:v>
                </c:pt>
                <c:pt idx="26">
                  <c:v>77.389099999999999</c:v>
                </c:pt>
                <c:pt idx="27">
                  <c:v>79.020700000000005</c:v>
                </c:pt>
                <c:pt idx="28">
                  <c:v>70.584999999999994</c:v>
                </c:pt>
                <c:pt idx="29">
                  <c:v>79.139099999999999</c:v>
                </c:pt>
                <c:pt idx="30">
                  <c:v>78.8643</c:v>
                </c:pt>
                <c:pt idx="31">
                  <c:v>76.652199999999993</c:v>
                </c:pt>
                <c:pt idx="32">
                  <c:v>74.214500000000001</c:v>
                </c:pt>
                <c:pt idx="33">
                  <c:v>78.670900000000003</c:v>
                </c:pt>
                <c:pt idx="34">
                  <c:v>70.277500000000003</c:v>
                </c:pt>
                <c:pt idx="35">
                  <c:v>69.771000000000001</c:v>
                </c:pt>
                <c:pt idx="36">
                  <c:v>73.744699999999995</c:v>
                </c:pt>
                <c:pt idx="37">
                  <c:v>80.456999999999994</c:v>
                </c:pt>
                <c:pt idx="38">
                  <c:v>86.727999999999994</c:v>
                </c:pt>
                <c:pt idx="39">
                  <c:v>87.647400000000005</c:v>
                </c:pt>
                <c:pt idx="40">
                  <c:v>87.027500000000003</c:v>
                </c:pt>
                <c:pt idx="41">
                  <c:v>87.031300000000002</c:v>
                </c:pt>
                <c:pt idx="42">
                  <c:v>90.1905</c:v>
                </c:pt>
                <c:pt idx="43">
                  <c:v>74.677499999999995</c:v>
                </c:pt>
                <c:pt idx="44">
                  <c:v>68.131100000000004</c:v>
                </c:pt>
                <c:pt idx="45">
                  <c:v>63.929400000000001</c:v>
                </c:pt>
                <c:pt idx="46">
                  <c:v>63.387099999999997</c:v>
                </c:pt>
                <c:pt idx="47">
                  <c:v>62.514699999999998</c:v>
                </c:pt>
              </c:numCache>
            </c:numRef>
          </c:val>
          <c:extLst>
            <c:ext xmlns:c16="http://schemas.microsoft.com/office/drawing/2014/chart" uri="{C3380CC4-5D6E-409C-BE32-E72D297353CC}">
              <c16:uniqueId val="{00000002-E3AB-42C1-9A41-427E3D8226D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E3AB-42C1-9A41-427E3D8226D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302.46850000000001</c:v>
                </c:pt>
                <c:pt idx="1">
                  <c:v>283.95269999999999</c:v>
                </c:pt>
                <c:pt idx="2">
                  <c:v>284.91640000000001</c:v>
                </c:pt>
                <c:pt idx="3">
                  <c:v>308.67919999999998</c:v>
                </c:pt>
                <c:pt idx="4">
                  <c:v>290.77659999999997</c:v>
                </c:pt>
                <c:pt idx="5">
                  <c:v>286.23020000000002</c:v>
                </c:pt>
                <c:pt idx="6">
                  <c:v>302.47300000000001</c:v>
                </c:pt>
                <c:pt idx="7">
                  <c:v>232.989</c:v>
                </c:pt>
                <c:pt idx="8">
                  <c:v>211.4991</c:v>
                </c:pt>
                <c:pt idx="9">
                  <c:v>238.8357</c:v>
                </c:pt>
                <c:pt idx="10">
                  <c:v>239.85910000000001</c:v>
                </c:pt>
                <c:pt idx="11">
                  <c:v>215.7689</c:v>
                </c:pt>
                <c:pt idx="12">
                  <c:v>231.4162</c:v>
                </c:pt>
                <c:pt idx="13">
                  <c:v>276.47899999999998</c:v>
                </c:pt>
                <c:pt idx="14">
                  <c:v>261.1671</c:v>
                </c:pt>
                <c:pt idx="15">
                  <c:v>298.60419999999999</c:v>
                </c:pt>
                <c:pt idx="16">
                  <c:v>363.33449999999999</c:v>
                </c:pt>
                <c:pt idx="17">
                  <c:v>378.798</c:v>
                </c:pt>
                <c:pt idx="18">
                  <c:v>396.9486</c:v>
                </c:pt>
                <c:pt idx="19">
                  <c:v>434.18329999999997</c:v>
                </c:pt>
                <c:pt idx="20">
                  <c:v>421.47449999999998</c:v>
                </c:pt>
                <c:pt idx="21">
                  <c:v>420.93619999999999</c:v>
                </c:pt>
                <c:pt idx="22">
                  <c:v>418.06610000000001</c:v>
                </c:pt>
                <c:pt idx="23">
                  <c:v>438.77589999999998</c:v>
                </c:pt>
                <c:pt idx="24">
                  <c:v>403.70510000000002</c:v>
                </c:pt>
                <c:pt idx="25">
                  <c:v>413.08370000000002</c:v>
                </c:pt>
                <c:pt idx="26">
                  <c:v>417.48970000000003</c:v>
                </c:pt>
                <c:pt idx="27">
                  <c:v>430.42309999999998</c:v>
                </c:pt>
                <c:pt idx="28">
                  <c:v>379.01949999999999</c:v>
                </c:pt>
                <c:pt idx="29">
                  <c:v>408.52030000000002</c:v>
                </c:pt>
                <c:pt idx="30">
                  <c:v>414.21469999999999</c:v>
                </c:pt>
                <c:pt idx="31">
                  <c:v>415.33670000000001</c:v>
                </c:pt>
                <c:pt idx="32">
                  <c:v>414.84390000000002</c:v>
                </c:pt>
                <c:pt idx="33">
                  <c:v>398.34269999999998</c:v>
                </c:pt>
                <c:pt idx="34">
                  <c:v>341.57639999999998</c:v>
                </c:pt>
                <c:pt idx="35">
                  <c:v>314.30360000000002</c:v>
                </c:pt>
                <c:pt idx="36">
                  <c:v>350.82100000000003</c:v>
                </c:pt>
                <c:pt idx="37">
                  <c:v>420.16989999999998</c:v>
                </c:pt>
                <c:pt idx="38">
                  <c:v>450.57119999999998</c:v>
                </c:pt>
                <c:pt idx="39">
                  <c:v>460.14940000000001</c:v>
                </c:pt>
                <c:pt idx="40">
                  <c:v>453.60590000000002</c:v>
                </c:pt>
                <c:pt idx="41">
                  <c:v>445.37790000000001</c:v>
                </c:pt>
                <c:pt idx="42">
                  <c:v>454.2244</c:v>
                </c:pt>
                <c:pt idx="43">
                  <c:v>417.15629999999999</c:v>
                </c:pt>
                <c:pt idx="44">
                  <c:v>382.0874</c:v>
                </c:pt>
                <c:pt idx="45">
                  <c:v>350.02339999999998</c:v>
                </c:pt>
                <c:pt idx="46">
                  <c:v>326.66239999999999</c:v>
                </c:pt>
                <c:pt idx="47">
                  <c:v>287.4271</c:v>
                </c:pt>
              </c:numCache>
            </c:numRef>
          </c:val>
          <c:extLst>
            <c:ext xmlns:c16="http://schemas.microsoft.com/office/drawing/2014/chart" uri="{C3380CC4-5D6E-409C-BE32-E72D297353CC}">
              <c16:uniqueId val="{00000004-E3AB-42C1-9A41-427E3D8226D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142.6583</c:v>
                </c:pt>
                <c:pt idx="1">
                  <c:v>142.75</c:v>
                </c:pt>
                <c:pt idx="2">
                  <c:v>141.73859999999999</c:v>
                </c:pt>
                <c:pt idx="3">
                  <c:v>142.0462</c:v>
                </c:pt>
                <c:pt idx="4">
                  <c:v>137.0478</c:v>
                </c:pt>
                <c:pt idx="5">
                  <c:v>138.6148</c:v>
                </c:pt>
                <c:pt idx="6">
                  <c:v>136.76609999999999</c:v>
                </c:pt>
                <c:pt idx="7">
                  <c:v>135.7116</c:v>
                </c:pt>
                <c:pt idx="8">
                  <c:v>139.8817</c:v>
                </c:pt>
                <c:pt idx="9">
                  <c:v>141.38919999999999</c:v>
                </c:pt>
                <c:pt idx="10">
                  <c:v>143.34049999999999</c:v>
                </c:pt>
                <c:pt idx="11">
                  <c:v>138.14760000000001</c:v>
                </c:pt>
                <c:pt idx="12">
                  <c:v>136.83459999999999</c:v>
                </c:pt>
                <c:pt idx="13">
                  <c:v>116.35809999999999</c:v>
                </c:pt>
                <c:pt idx="14">
                  <c:v>106.5526</c:v>
                </c:pt>
                <c:pt idx="15">
                  <c:v>96.406899999999993</c:v>
                </c:pt>
                <c:pt idx="16">
                  <c:v>94.275700000000001</c:v>
                </c:pt>
                <c:pt idx="17">
                  <c:v>77.978099999999998</c:v>
                </c:pt>
                <c:pt idx="18">
                  <c:v>79.016800000000003</c:v>
                </c:pt>
                <c:pt idx="19">
                  <c:v>82.2423</c:v>
                </c:pt>
                <c:pt idx="20">
                  <c:v>84.318700000000007</c:v>
                </c:pt>
                <c:pt idx="21">
                  <c:v>78.738</c:v>
                </c:pt>
                <c:pt idx="22">
                  <c:v>75.177899999999994</c:v>
                </c:pt>
                <c:pt idx="23">
                  <c:v>84.105800000000002</c:v>
                </c:pt>
                <c:pt idx="24">
                  <c:v>82.226900000000001</c:v>
                </c:pt>
                <c:pt idx="25">
                  <c:v>76.913399999999996</c:v>
                </c:pt>
                <c:pt idx="26">
                  <c:v>78.589100000000002</c:v>
                </c:pt>
                <c:pt idx="27">
                  <c:v>103.5377</c:v>
                </c:pt>
                <c:pt idx="28">
                  <c:v>97.822400000000002</c:v>
                </c:pt>
                <c:pt idx="29">
                  <c:v>122.65600000000001</c:v>
                </c:pt>
                <c:pt idx="30">
                  <c:v>135.62979999999999</c:v>
                </c:pt>
                <c:pt idx="31">
                  <c:v>137.43440000000001</c:v>
                </c:pt>
                <c:pt idx="32">
                  <c:v>124.80710000000001</c:v>
                </c:pt>
                <c:pt idx="33">
                  <c:v>129.3169</c:v>
                </c:pt>
                <c:pt idx="34">
                  <c:v>129.5727</c:v>
                </c:pt>
                <c:pt idx="35">
                  <c:v>132.06319999999999</c:v>
                </c:pt>
                <c:pt idx="36">
                  <c:v>135.22630000000001</c:v>
                </c:pt>
                <c:pt idx="37">
                  <c:v>150.65960000000001</c:v>
                </c:pt>
                <c:pt idx="38">
                  <c:v>152.24199999999999</c:v>
                </c:pt>
                <c:pt idx="39">
                  <c:v>154.02440000000001</c:v>
                </c:pt>
                <c:pt idx="40">
                  <c:v>155.0943</c:v>
                </c:pt>
                <c:pt idx="41">
                  <c:v>154.94499999999999</c:v>
                </c:pt>
                <c:pt idx="42">
                  <c:v>151.78309999999999</c:v>
                </c:pt>
                <c:pt idx="43">
                  <c:v>151.8758</c:v>
                </c:pt>
                <c:pt idx="44">
                  <c:v>149.88079999999999</c:v>
                </c:pt>
                <c:pt idx="45">
                  <c:v>145.70699999999999</c:v>
                </c:pt>
                <c:pt idx="46">
                  <c:v>143.92240000000001</c:v>
                </c:pt>
                <c:pt idx="47">
                  <c:v>140.70009999999999</c:v>
                </c:pt>
              </c:numCache>
            </c:numRef>
          </c:val>
          <c:extLst>
            <c:ext xmlns:c16="http://schemas.microsoft.com/office/drawing/2014/chart" uri="{C3380CC4-5D6E-409C-BE32-E72D297353CC}">
              <c16:uniqueId val="{00000000-EC1B-4ED2-88E7-43E21CDF48B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143.26349999999999</c:v>
                </c:pt>
                <c:pt idx="1">
                  <c:v>142.50040000000001</c:v>
                </c:pt>
                <c:pt idx="2">
                  <c:v>141.7106</c:v>
                </c:pt>
                <c:pt idx="3">
                  <c:v>143.2961</c:v>
                </c:pt>
                <c:pt idx="4">
                  <c:v>136.1234</c:v>
                </c:pt>
                <c:pt idx="5">
                  <c:v>139.43899999999999</c:v>
                </c:pt>
                <c:pt idx="6">
                  <c:v>137.69999999999999</c:v>
                </c:pt>
                <c:pt idx="7">
                  <c:v>134.90129999999999</c:v>
                </c:pt>
                <c:pt idx="8">
                  <c:v>140.70609999999999</c:v>
                </c:pt>
                <c:pt idx="9">
                  <c:v>142.61529999999999</c:v>
                </c:pt>
                <c:pt idx="10">
                  <c:v>143.5027</c:v>
                </c:pt>
                <c:pt idx="11">
                  <c:v>138.8229</c:v>
                </c:pt>
                <c:pt idx="12">
                  <c:v>136.52170000000001</c:v>
                </c:pt>
                <c:pt idx="13">
                  <c:v>116.61579999999999</c:v>
                </c:pt>
                <c:pt idx="14">
                  <c:v>109.5051</c:v>
                </c:pt>
                <c:pt idx="15">
                  <c:v>97.414299999999997</c:v>
                </c:pt>
                <c:pt idx="16">
                  <c:v>95.769400000000005</c:v>
                </c:pt>
                <c:pt idx="17">
                  <c:v>77.878</c:v>
                </c:pt>
                <c:pt idx="18">
                  <c:v>78.043800000000005</c:v>
                </c:pt>
                <c:pt idx="19">
                  <c:v>82.670400000000001</c:v>
                </c:pt>
                <c:pt idx="20">
                  <c:v>85.024299999999997</c:v>
                </c:pt>
                <c:pt idx="21">
                  <c:v>80.630899999999997</c:v>
                </c:pt>
                <c:pt idx="22">
                  <c:v>76.146299999999997</c:v>
                </c:pt>
                <c:pt idx="23">
                  <c:v>85.763199999999998</c:v>
                </c:pt>
                <c:pt idx="24">
                  <c:v>81.979799999999997</c:v>
                </c:pt>
                <c:pt idx="25">
                  <c:v>78.580500000000001</c:v>
                </c:pt>
                <c:pt idx="26">
                  <c:v>78.518299999999996</c:v>
                </c:pt>
                <c:pt idx="27">
                  <c:v>105.4967</c:v>
                </c:pt>
                <c:pt idx="28">
                  <c:v>96.953400000000002</c:v>
                </c:pt>
                <c:pt idx="29">
                  <c:v>123.1062</c:v>
                </c:pt>
                <c:pt idx="30">
                  <c:v>135.79060000000001</c:v>
                </c:pt>
                <c:pt idx="31">
                  <c:v>137.25540000000001</c:v>
                </c:pt>
                <c:pt idx="32">
                  <c:v>125.8254</c:v>
                </c:pt>
                <c:pt idx="33">
                  <c:v>127.8267</c:v>
                </c:pt>
                <c:pt idx="34">
                  <c:v>131.35839999999999</c:v>
                </c:pt>
                <c:pt idx="35">
                  <c:v>131.85890000000001</c:v>
                </c:pt>
                <c:pt idx="36">
                  <c:v>137.64580000000001</c:v>
                </c:pt>
                <c:pt idx="37">
                  <c:v>150.08699999999999</c:v>
                </c:pt>
                <c:pt idx="38">
                  <c:v>152.8459</c:v>
                </c:pt>
                <c:pt idx="39">
                  <c:v>153.21199999999999</c:v>
                </c:pt>
                <c:pt idx="40">
                  <c:v>154.29769999999999</c:v>
                </c:pt>
                <c:pt idx="41">
                  <c:v>155.05789999999999</c:v>
                </c:pt>
                <c:pt idx="42">
                  <c:v>152.00399999999999</c:v>
                </c:pt>
                <c:pt idx="43">
                  <c:v>151.54830000000001</c:v>
                </c:pt>
                <c:pt idx="44">
                  <c:v>148.74459999999999</c:v>
                </c:pt>
                <c:pt idx="45">
                  <c:v>146.6122</c:v>
                </c:pt>
                <c:pt idx="46">
                  <c:v>144.9836</c:v>
                </c:pt>
                <c:pt idx="47">
                  <c:v>142.42490000000001</c:v>
                </c:pt>
              </c:numCache>
            </c:numRef>
          </c:val>
          <c:extLst>
            <c:ext xmlns:c16="http://schemas.microsoft.com/office/drawing/2014/chart" uri="{C3380CC4-5D6E-409C-BE32-E72D297353CC}">
              <c16:uniqueId val="{00000001-EC1B-4ED2-88E7-43E21CDF48B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383.70209999999997</c:v>
                </c:pt>
                <c:pt idx="1">
                  <c:v>381.12849999999997</c:v>
                </c:pt>
                <c:pt idx="2">
                  <c:v>385.81049999999999</c:v>
                </c:pt>
                <c:pt idx="3">
                  <c:v>382.6078</c:v>
                </c:pt>
                <c:pt idx="4">
                  <c:v>369.6429</c:v>
                </c:pt>
                <c:pt idx="5">
                  <c:v>369.3843</c:v>
                </c:pt>
                <c:pt idx="6">
                  <c:v>359.24619999999999</c:v>
                </c:pt>
                <c:pt idx="7">
                  <c:v>348.73320000000001</c:v>
                </c:pt>
                <c:pt idx="8">
                  <c:v>373.76280000000003</c:v>
                </c:pt>
                <c:pt idx="9">
                  <c:v>371.7903</c:v>
                </c:pt>
                <c:pt idx="10">
                  <c:v>383.50150000000002</c:v>
                </c:pt>
                <c:pt idx="11">
                  <c:v>362.07850000000002</c:v>
                </c:pt>
                <c:pt idx="12">
                  <c:v>348.1078</c:v>
                </c:pt>
                <c:pt idx="13">
                  <c:v>245.19149999999999</c:v>
                </c:pt>
                <c:pt idx="14">
                  <c:v>185.0607</c:v>
                </c:pt>
                <c:pt idx="15">
                  <c:v>144.34469999999999</c:v>
                </c:pt>
                <c:pt idx="16">
                  <c:v>123.986</c:v>
                </c:pt>
                <c:pt idx="17">
                  <c:v>48.9621</c:v>
                </c:pt>
                <c:pt idx="18">
                  <c:v>48.707500000000003</c:v>
                </c:pt>
                <c:pt idx="19">
                  <c:v>62.816000000000003</c:v>
                </c:pt>
                <c:pt idx="20">
                  <c:v>91.003799999999998</c:v>
                </c:pt>
                <c:pt idx="21">
                  <c:v>62.525399999999998</c:v>
                </c:pt>
                <c:pt idx="22">
                  <c:v>31.473400000000002</c:v>
                </c:pt>
                <c:pt idx="23">
                  <c:v>83.028099999999995</c:v>
                </c:pt>
                <c:pt idx="24">
                  <c:v>88.081000000000003</c:v>
                </c:pt>
                <c:pt idx="25">
                  <c:v>74.613</c:v>
                </c:pt>
                <c:pt idx="26">
                  <c:v>87.833299999999994</c:v>
                </c:pt>
                <c:pt idx="27">
                  <c:v>217.655</c:v>
                </c:pt>
                <c:pt idx="28">
                  <c:v>191.35650000000001</c:v>
                </c:pt>
                <c:pt idx="29">
                  <c:v>308.46429999999998</c:v>
                </c:pt>
                <c:pt idx="30">
                  <c:v>372.0573</c:v>
                </c:pt>
                <c:pt idx="31">
                  <c:v>399.33390000000003</c:v>
                </c:pt>
                <c:pt idx="32">
                  <c:v>337.78750000000002</c:v>
                </c:pt>
                <c:pt idx="33">
                  <c:v>334.25830000000002</c:v>
                </c:pt>
                <c:pt idx="34">
                  <c:v>332.86989999999997</c:v>
                </c:pt>
                <c:pt idx="35">
                  <c:v>337.93220000000002</c:v>
                </c:pt>
                <c:pt idx="36">
                  <c:v>361.57560000000001</c:v>
                </c:pt>
                <c:pt idx="37">
                  <c:v>454.23610000000002</c:v>
                </c:pt>
                <c:pt idx="38">
                  <c:v>437.1653</c:v>
                </c:pt>
                <c:pt idx="39">
                  <c:v>445.55</c:v>
                </c:pt>
                <c:pt idx="40">
                  <c:v>444.57859999999999</c:v>
                </c:pt>
                <c:pt idx="41">
                  <c:v>443.7704</c:v>
                </c:pt>
                <c:pt idx="42">
                  <c:v>436.4787</c:v>
                </c:pt>
                <c:pt idx="43">
                  <c:v>431.73250000000002</c:v>
                </c:pt>
                <c:pt idx="44">
                  <c:v>423.71789999999999</c:v>
                </c:pt>
                <c:pt idx="45">
                  <c:v>412.46629999999999</c:v>
                </c:pt>
                <c:pt idx="46">
                  <c:v>409.69110000000001</c:v>
                </c:pt>
                <c:pt idx="47">
                  <c:v>390.93849999999998</c:v>
                </c:pt>
              </c:numCache>
            </c:numRef>
          </c:val>
          <c:extLst>
            <c:ext xmlns:c16="http://schemas.microsoft.com/office/drawing/2014/chart" uri="{C3380CC4-5D6E-409C-BE32-E72D297353CC}">
              <c16:uniqueId val="{00000002-EC1B-4ED2-88E7-43E21CDF48B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324.96010000000001</c:v>
                </c:pt>
                <c:pt idx="1">
                  <c:v>319.43700000000001</c:v>
                </c:pt>
                <c:pt idx="2">
                  <c:v>323.71449999999999</c:v>
                </c:pt>
                <c:pt idx="3">
                  <c:v>323.62939999999998</c:v>
                </c:pt>
                <c:pt idx="4">
                  <c:v>308.27940000000001</c:v>
                </c:pt>
                <c:pt idx="5">
                  <c:v>312.608</c:v>
                </c:pt>
                <c:pt idx="6">
                  <c:v>305.47890000000001</c:v>
                </c:pt>
                <c:pt idx="7">
                  <c:v>295.28219999999999</c:v>
                </c:pt>
                <c:pt idx="8">
                  <c:v>316.44400000000002</c:v>
                </c:pt>
                <c:pt idx="9">
                  <c:v>310.20920000000001</c:v>
                </c:pt>
                <c:pt idx="10">
                  <c:v>320.21809999999999</c:v>
                </c:pt>
                <c:pt idx="11">
                  <c:v>305.46230000000003</c:v>
                </c:pt>
                <c:pt idx="12">
                  <c:v>293.2235</c:v>
                </c:pt>
                <c:pt idx="13">
                  <c:v>204.73439999999999</c:v>
                </c:pt>
                <c:pt idx="14">
                  <c:v>142.02099999999999</c:v>
                </c:pt>
                <c:pt idx="15">
                  <c:v>110.587</c:v>
                </c:pt>
                <c:pt idx="16">
                  <c:v>101.2277</c:v>
                </c:pt>
                <c:pt idx="17">
                  <c:v>27.119599999999998</c:v>
                </c:pt>
                <c:pt idx="18">
                  <c:v>29.872900000000001</c:v>
                </c:pt>
                <c:pt idx="19">
                  <c:v>35.6023</c:v>
                </c:pt>
                <c:pt idx="20">
                  <c:v>56.403700000000001</c:v>
                </c:pt>
                <c:pt idx="21">
                  <c:v>34.337699999999998</c:v>
                </c:pt>
                <c:pt idx="22">
                  <c:v>11.3024</c:v>
                </c:pt>
                <c:pt idx="23">
                  <c:v>52.989899999999999</c:v>
                </c:pt>
                <c:pt idx="24">
                  <c:v>58.059399999999997</c:v>
                </c:pt>
                <c:pt idx="25">
                  <c:v>46.255899999999997</c:v>
                </c:pt>
                <c:pt idx="26">
                  <c:v>56.324199999999998</c:v>
                </c:pt>
                <c:pt idx="27">
                  <c:v>165.49510000000001</c:v>
                </c:pt>
                <c:pt idx="28">
                  <c:v>142.9402</c:v>
                </c:pt>
                <c:pt idx="29">
                  <c:v>246.9331</c:v>
                </c:pt>
                <c:pt idx="30">
                  <c:v>303.94929999999999</c:v>
                </c:pt>
                <c:pt idx="31">
                  <c:v>322.99930000000001</c:v>
                </c:pt>
                <c:pt idx="32">
                  <c:v>269.81619999999998</c:v>
                </c:pt>
                <c:pt idx="33">
                  <c:v>265.35320000000002</c:v>
                </c:pt>
                <c:pt idx="34">
                  <c:v>269.3648</c:v>
                </c:pt>
                <c:pt idx="35">
                  <c:v>273.96559999999999</c:v>
                </c:pt>
                <c:pt idx="36">
                  <c:v>289.57119999999998</c:v>
                </c:pt>
                <c:pt idx="37">
                  <c:v>372.57139999999998</c:v>
                </c:pt>
                <c:pt idx="38">
                  <c:v>364.78379999999999</c:v>
                </c:pt>
                <c:pt idx="39">
                  <c:v>360.31639999999999</c:v>
                </c:pt>
                <c:pt idx="40">
                  <c:v>364.4461</c:v>
                </c:pt>
                <c:pt idx="41">
                  <c:v>363.49869999999999</c:v>
                </c:pt>
                <c:pt idx="42">
                  <c:v>353.84440000000001</c:v>
                </c:pt>
                <c:pt idx="43">
                  <c:v>357.50290000000001</c:v>
                </c:pt>
                <c:pt idx="44">
                  <c:v>351.39280000000002</c:v>
                </c:pt>
                <c:pt idx="45">
                  <c:v>348.37619999999998</c:v>
                </c:pt>
                <c:pt idx="46">
                  <c:v>342.15230000000003</c:v>
                </c:pt>
                <c:pt idx="47">
                  <c:v>329.4128</c:v>
                </c:pt>
              </c:numCache>
            </c:numRef>
          </c:val>
          <c:extLst>
            <c:ext xmlns:c16="http://schemas.microsoft.com/office/drawing/2014/chart" uri="{C3380CC4-5D6E-409C-BE32-E72D297353CC}">
              <c16:uniqueId val="{00000003-EC1B-4ED2-88E7-43E21CDF48B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6600.9</c:v>
                </c:pt>
                <c:pt idx="1">
                  <c:v>6517.7</c:v>
                </c:pt>
                <c:pt idx="2">
                  <c:v>6396.5</c:v>
                </c:pt>
                <c:pt idx="3">
                  <c:v>6271.1</c:v>
                </c:pt>
                <c:pt idx="4">
                  <c:v>6136.1</c:v>
                </c:pt>
                <c:pt idx="5">
                  <c:v>6282.8</c:v>
                </c:pt>
                <c:pt idx="6">
                  <c:v>6201.8</c:v>
                </c:pt>
                <c:pt idx="7">
                  <c:v>6088.2</c:v>
                </c:pt>
                <c:pt idx="8">
                  <c:v>6244.1</c:v>
                </c:pt>
                <c:pt idx="9">
                  <c:v>6209.2</c:v>
                </c:pt>
                <c:pt idx="10">
                  <c:v>6441.7</c:v>
                </c:pt>
                <c:pt idx="11">
                  <c:v>6412.4</c:v>
                </c:pt>
                <c:pt idx="12">
                  <c:v>6347.3</c:v>
                </c:pt>
                <c:pt idx="13">
                  <c:v>6483.6</c:v>
                </c:pt>
                <c:pt idx="14">
                  <c:v>6839</c:v>
                </c:pt>
                <c:pt idx="15">
                  <c:v>6918.5</c:v>
                </c:pt>
                <c:pt idx="16">
                  <c:v>7355.48</c:v>
                </c:pt>
                <c:pt idx="17">
                  <c:v>7614.91</c:v>
                </c:pt>
                <c:pt idx="18">
                  <c:v>7724.48</c:v>
                </c:pt>
                <c:pt idx="19">
                  <c:v>7829.73</c:v>
                </c:pt>
                <c:pt idx="20">
                  <c:v>8041.95</c:v>
                </c:pt>
                <c:pt idx="21">
                  <c:v>8134.87</c:v>
                </c:pt>
                <c:pt idx="22">
                  <c:v>8022.5</c:v>
                </c:pt>
                <c:pt idx="23">
                  <c:v>8164.63</c:v>
                </c:pt>
                <c:pt idx="24">
                  <c:v>8099.43</c:v>
                </c:pt>
                <c:pt idx="25">
                  <c:v>8108.49</c:v>
                </c:pt>
                <c:pt idx="26">
                  <c:v>7953.77</c:v>
                </c:pt>
                <c:pt idx="27">
                  <c:v>8042.18</c:v>
                </c:pt>
                <c:pt idx="28">
                  <c:v>8192.9500000000007</c:v>
                </c:pt>
                <c:pt idx="29">
                  <c:v>8250.48</c:v>
                </c:pt>
                <c:pt idx="30">
                  <c:v>8217.9599999999991</c:v>
                </c:pt>
                <c:pt idx="31">
                  <c:v>8086.48</c:v>
                </c:pt>
                <c:pt idx="32">
                  <c:v>8045.6</c:v>
                </c:pt>
                <c:pt idx="33">
                  <c:v>7983.1</c:v>
                </c:pt>
                <c:pt idx="34">
                  <c:v>7850.4</c:v>
                </c:pt>
                <c:pt idx="35">
                  <c:v>7684.9</c:v>
                </c:pt>
                <c:pt idx="36">
                  <c:v>7636.2</c:v>
                </c:pt>
                <c:pt idx="37">
                  <c:v>7850.5</c:v>
                </c:pt>
                <c:pt idx="38">
                  <c:v>7913.2</c:v>
                </c:pt>
                <c:pt idx="39">
                  <c:v>7855.3</c:v>
                </c:pt>
                <c:pt idx="40">
                  <c:v>7854.8</c:v>
                </c:pt>
                <c:pt idx="41">
                  <c:v>7783.7</c:v>
                </c:pt>
                <c:pt idx="42">
                  <c:v>7742</c:v>
                </c:pt>
                <c:pt idx="43">
                  <c:v>7691.4</c:v>
                </c:pt>
                <c:pt idx="44">
                  <c:v>7718</c:v>
                </c:pt>
                <c:pt idx="45">
                  <c:v>7471.6</c:v>
                </c:pt>
                <c:pt idx="46">
                  <c:v>7341.55</c:v>
                </c:pt>
                <c:pt idx="47">
                  <c:v>7084.09</c:v>
                </c:pt>
              </c:numCache>
            </c:numRef>
          </c:val>
          <c:smooth val="0"/>
          <c:extLst>
            <c:ext xmlns:c16="http://schemas.microsoft.com/office/drawing/2014/chart" uri="{C3380CC4-5D6E-409C-BE32-E72D297353CC}">
              <c16:uniqueId val="{00000000-CC5C-41FA-9154-E41B059120A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6605.4759800000002</c:v>
                </c:pt>
                <c:pt idx="1">
                  <c:v>6507.7115199999998</c:v>
                </c:pt>
                <c:pt idx="2">
                  <c:v>6411.5534100000004</c:v>
                </c:pt>
                <c:pt idx="3">
                  <c:v>6331.6913000000004</c:v>
                </c:pt>
                <c:pt idx="4">
                  <c:v>6247.9349099999999</c:v>
                </c:pt>
                <c:pt idx="5">
                  <c:v>6308.0730700000004</c:v>
                </c:pt>
                <c:pt idx="6">
                  <c:v>6272.3659900000002</c:v>
                </c:pt>
                <c:pt idx="7">
                  <c:v>6295.5986300000004</c:v>
                </c:pt>
                <c:pt idx="8">
                  <c:v>6326.2896499999997</c:v>
                </c:pt>
                <c:pt idx="9">
                  <c:v>6374.00587</c:v>
                </c:pt>
                <c:pt idx="10">
                  <c:v>6352.2850099999996</c:v>
                </c:pt>
                <c:pt idx="11">
                  <c:v>6465.8966</c:v>
                </c:pt>
                <c:pt idx="12">
                  <c:v>6537.1692199999998</c:v>
                </c:pt>
                <c:pt idx="13">
                  <c:v>6620.6123900000002</c:v>
                </c:pt>
                <c:pt idx="14">
                  <c:v>6915.2457899999999</c:v>
                </c:pt>
                <c:pt idx="15">
                  <c:v>7176.8325500000001</c:v>
                </c:pt>
                <c:pt idx="16">
                  <c:v>7484.1961600000004</c:v>
                </c:pt>
                <c:pt idx="17">
                  <c:v>7761.4561000000003</c:v>
                </c:pt>
                <c:pt idx="18">
                  <c:v>7958.8795899999996</c:v>
                </c:pt>
                <c:pt idx="19">
                  <c:v>8031.7259599999998</c:v>
                </c:pt>
                <c:pt idx="20">
                  <c:v>8202.0404299999991</c:v>
                </c:pt>
                <c:pt idx="21">
                  <c:v>8302.7383100000006</c:v>
                </c:pt>
                <c:pt idx="22">
                  <c:v>8376.1049500000008</c:v>
                </c:pt>
                <c:pt idx="23">
                  <c:v>8273.7126100000005</c:v>
                </c:pt>
                <c:pt idx="24">
                  <c:v>8295.7661100000005</c:v>
                </c:pt>
                <c:pt idx="25">
                  <c:v>8339.7259799999993</c:v>
                </c:pt>
                <c:pt idx="26">
                  <c:v>8315.5515200000009</c:v>
                </c:pt>
                <c:pt idx="27">
                  <c:v>8310.5879499999992</c:v>
                </c:pt>
                <c:pt idx="28">
                  <c:v>8419.6534699999993</c:v>
                </c:pt>
                <c:pt idx="29">
                  <c:v>8434.4888800000008</c:v>
                </c:pt>
                <c:pt idx="30">
                  <c:v>8413.9874799999998</c:v>
                </c:pt>
                <c:pt idx="31">
                  <c:v>8341.5454300000001</c:v>
                </c:pt>
                <c:pt idx="32">
                  <c:v>8217.5671199999997</c:v>
                </c:pt>
                <c:pt idx="33">
                  <c:v>8059.16284</c:v>
                </c:pt>
                <c:pt idx="34">
                  <c:v>7935.7271099999998</c:v>
                </c:pt>
                <c:pt idx="35">
                  <c:v>7791.41158</c:v>
                </c:pt>
                <c:pt idx="36">
                  <c:v>7717.6319800000001</c:v>
                </c:pt>
                <c:pt idx="37">
                  <c:v>7944.8257199999998</c:v>
                </c:pt>
                <c:pt idx="38">
                  <c:v>8022.19373</c:v>
                </c:pt>
                <c:pt idx="39">
                  <c:v>8031.8358699999999</c:v>
                </c:pt>
                <c:pt idx="40">
                  <c:v>7974.9941699999999</c:v>
                </c:pt>
                <c:pt idx="41">
                  <c:v>7933.9193400000004</c:v>
                </c:pt>
                <c:pt idx="42">
                  <c:v>7881.8052900000002</c:v>
                </c:pt>
                <c:pt idx="43">
                  <c:v>7867.6398200000003</c:v>
                </c:pt>
                <c:pt idx="44">
                  <c:v>7739.7722800000001</c:v>
                </c:pt>
                <c:pt idx="45">
                  <c:v>7525.8161899999996</c:v>
                </c:pt>
                <c:pt idx="46">
                  <c:v>7307.0195800000001</c:v>
                </c:pt>
                <c:pt idx="47">
                  <c:v>7112.4622300000001</c:v>
                </c:pt>
              </c:numCache>
            </c:numRef>
          </c:val>
          <c:smooth val="0"/>
          <c:extLst>
            <c:ext xmlns:c16="http://schemas.microsoft.com/office/drawing/2014/chart" uri="{C3380CC4-5D6E-409C-BE32-E72D297353CC}">
              <c16:uniqueId val="{00000001-CC5C-41FA-9154-E41B059120A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9</c:v>
                </c:pt>
                <c:pt idx="1">
                  <c:v>MAR 10</c:v>
                </c:pt>
                <c:pt idx="2">
                  <c:v>MIE 11</c:v>
                </c:pt>
                <c:pt idx="3">
                  <c:v>JUE 12</c:v>
                </c:pt>
                <c:pt idx="4">
                  <c:v>VIE 13</c:v>
                </c:pt>
                <c:pt idx="5">
                  <c:v>SAB 14</c:v>
                </c:pt>
                <c:pt idx="6">
                  <c:v>DOM 15</c:v>
                </c:pt>
                <c:pt idx="7">
                  <c:v>LUN 16</c:v>
                </c:pt>
              </c:strCache>
            </c:strRef>
          </c:cat>
          <c:val>
            <c:numRef>
              <c:f>COSTO_OPE_EJEC!$C$8:$C$15</c:f>
              <c:numCache>
                <c:formatCode>#,##0.0</c:formatCode>
                <c:ptCount val="8"/>
                <c:pt idx="0">
                  <c:v>4802932.9036499998</c:v>
                </c:pt>
                <c:pt idx="1">
                  <c:v>4282124.2609200003</c:v>
                </c:pt>
                <c:pt idx="2">
                  <c:v>5282316.48936</c:v>
                </c:pt>
                <c:pt idx="3">
                  <c:v>5462172.7047899999</c:v>
                </c:pt>
                <c:pt idx="4">
                  <c:v>4787305.4301000005</c:v>
                </c:pt>
                <c:pt idx="5">
                  <c:v>4207699.1346300002</c:v>
                </c:pt>
                <c:pt idx="6">
                  <c:v>4120430.2209700001</c:v>
                </c:pt>
                <c:pt idx="7">
                  <c:v>5194359.9197500004</c:v>
                </c:pt>
              </c:numCache>
            </c:numRef>
          </c:val>
          <c:extLst>
            <c:ext xmlns:c16="http://schemas.microsoft.com/office/drawing/2014/chart" uri="{C3380CC4-5D6E-409C-BE32-E72D297353CC}">
              <c16:uniqueId val="{00000000-FFFB-4E3C-B2EA-5E127BB1EE2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3.1838808666038478E-2</c:v>
                </c:pt>
                <c:pt idx="1">
                  <c:v>-9.8160580031431841E-2</c:v>
                </c:pt>
                <c:pt idx="2">
                  <c:v>5.1852134114548872E-2</c:v>
                </c:pt>
                <c:pt idx="3">
                  <c:v>5.0422688015392514E-2</c:v>
                </c:pt>
                <c:pt idx="4">
                  <c:v>-0.121579114267265</c:v>
                </c:pt>
                <c:pt idx="5">
                  <c:v>-0.14245538578799713</c:v>
                </c:pt>
                <c:pt idx="6">
                  <c:v>-4.8793507943414326E-2</c:v>
                </c:pt>
                <c:pt idx="7">
                  <c:v>-7.5222390980903275E-2</c:v>
                </c:pt>
              </c:numCache>
            </c:numRef>
          </c:cat>
          <c:val>
            <c:numRef>
              <c:f>COSTO_OPE_EJEC!$D$8:$D$15</c:f>
              <c:numCache>
                <c:formatCode>#,##0.0</c:formatCode>
                <c:ptCount val="8"/>
                <c:pt idx="0">
                  <c:v>4654731.7888335995</c:v>
                </c:pt>
                <c:pt idx="1">
                  <c:v>4748211.4510687999</c:v>
                </c:pt>
                <c:pt idx="2">
                  <c:v>5021919.2584579997</c:v>
                </c:pt>
                <c:pt idx="3">
                  <c:v>5199975.9402663996</c:v>
                </c:pt>
                <c:pt idx="4">
                  <c:v>5449899.3681220002</c:v>
                </c:pt>
                <c:pt idx="5">
                  <c:v>4906682.4803004004</c:v>
                </c:pt>
                <c:pt idx="6">
                  <c:v>4331793.6277550999</c:v>
                </c:pt>
                <c:pt idx="7">
                  <c:v>5616874.6616385002</c:v>
                </c:pt>
              </c:numCache>
            </c:numRef>
          </c:val>
          <c:extLst>
            <c:ext xmlns:c16="http://schemas.microsoft.com/office/drawing/2014/chart" uri="{C3380CC4-5D6E-409C-BE32-E72D297353CC}">
              <c16:uniqueId val="{00000001-FFFB-4E3C-B2EA-5E127BB1EE2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activeCell="B3" sqref="B3:G3"/>
    </sheetView>
  </sheetViews>
  <sheetFormatPr baseColWidth="10" defaultColWidth="8.710937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0</v>
      </c>
    </row>
    <row r="8" spans="1:12" ht="25.5" x14ac:dyDescent="0.25">
      <c r="A8" s="1"/>
      <c r="B8" s="4" t="s">
        <v>13</v>
      </c>
      <c r="C8" s="5" t="s">
        <v>22</v>
      </c>
      <c r="D8" s="5" t="s">
        <v>23</v>
      </c>
      <c r="E8" s="5" t="s">
        <v>24</v>
      </c>
      <c r="F8" s="5" t="s">
        <v>25</v>
      </c>
      <c r="G8" s="4" t="s">
        <v>26</v>
      </c>
      <c r="H8" s="4" t="s">
        <v>27</v>
      </c>
      <c r="I8" s="6" t="s">
        <v>28</v>
      </c>
      <c r="J8" s="4"/>
      <c r="K8" s="4" t="s">
        <v>21</v>
      </c>
      <c r="L8" s="4">
        <v>220</v>
      </c>
    </row>
    <row r="9" spans="1:12" x14ac:dyDescent="0.25">
      <c r="A9" s="1"/>
      <c r="B9" s="4" t="s">
        <v>29</v>
      </c>
      <c r="C9" s="5" t="s">
        <v>22</v>
      </c>
      <c r="D9" s="5" t="s">
        <v>30</v>
      </c>
      <c r="E9" s="5" t="s">
        <v>31</v>
      </c>
      <c r="F9" s="5" t="s">
        <v>32</v>
      </c>
      <c r="G9" s="4" t="s">
        <v>33</v>
      </c>
      <c r="H9" s="4" t="s">
        <v>34</v>
      </c>
      <c r="I9" s="6" t="s">
        <v>35</v>
      </c>
      <c r="J9" s="4"/>
      <c r="K9" s="4" t="s">
        <v>21</v>
      </c>
      <c r="L9" s="4"/>
    </row>
    <row r="10" spans="1:12" ht="25.5" x14ac:dyDescent="0.25">
      <c r="A10" s="1"/>
      <c r="B10" s="4" t="s">
        <v>29</v>
      </c>
      <c r="C10" s="5" t="s">
        <v>36</v>
      </c>
      <c r="D10" s="5" t="s">
        <v>37</v>
      </c>
      <c r="E10" s="5" t="s">
        <v>38</v>
      </c>
      <c r="F10" s="5" t="s">
        <v>39</v>
      </c>
      <c r="G10" s="4" t="s">
        <v>40</v>
      </c>
      <c r="H10" s="4" t="s">
        <v>41</v>
      </c>
      <c r="I10" s="6" t="s">
        <v>42</v>
      </c>
      <c r="J10" s="4"/>
      <c r="K10" s="4" t="s">
        <v>43</v>
      </c>
      <c r="L10" s="4"/>
    </row>
    <row r="11" spans="1:12" x14ac:dyDescent="0.25">
      <c r="A11" s="1"/>
      <c r="B11" s="4" t="s">
        <v>13</v>
      </c>
      <c r="C11" s="5" t="s">
        <v>36</v>
      </c>
      <c r="D11" s="5" t="s">
        <v>44</v>
      </c>
      <c r="E11" s="5" t="s">
        <v>45</v>
      </c>
      <c r="F11" s="5" t="s">
        <v>46</v>
      </c>
      <c r="G11" s="4" t="s">
        <v>47</v>
      </c>
      <c r="H11" s="4" t="s">
        <v>48</v>
      </c>
      <c r="I11" s="6" t="s">
        <v>49</v>
      </c>
      <c r="J11" s="4">
        <v>43.3</v>
      </c>
      <c r="K11" s="4" t="s">
        <v>43</v>
      </c>
      <c r="L11" s="4">
        <v>0</v>
      </c>
    </row>
    <row r="12" spans="1:12" x14ac:dyDescent="0.25">
      <c r="A12" s="1"/>
      <c r="B12" s="4" t="s">
        <v>13</v>
      </c>
      <c r="C12" s="5" t="s">
        <v>50</v>
      </c>
      <c r="D12" s="5" t="s">
        <v>51</v>
      </c>
      <c r="E12" s="5" t="s">
        <v>24</v>
      </c>
      <c r="F12" s="5" t="s">
        <v>52</v>
      </c>
      <c r="G12" s="4" t="s">
        <v>53</v>
      </c>
      <c r="H12" s="4" t="s">
        <v>53</v>
      </c>
      <c r="I12" s="6" t="s">
        <v>54</v>
      </c>
      <c r="J12" s="4"/>
      <c r="K12" s="4" t="s">
        <v>21</v>
      </c>
      <c r="L1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55</v>
      </c>
      <c r="C5" s="198"/>
      <c r="D5" s="198"/>
      <c r="E5" s="198"/>
      <c r="F5" s="198"/>
      <c r="G5" s="198"/>
      <c r="H5" s="198"/>
      <c r="I5" s="198"/>
    </row>
    <row r="6" spans="1:9" ht="39.950000000000003" customHeight="1" x14ac:dyDescent="0.25">
      <c r="A6" s="1"/>
      <c r="B6" s="7" t="s">
        <v>56</v>
      </c>
      <c r="C6" s="3" t="s">
        <v>57</v>
      </c>
      <c r="D6" s="3" t="s">
        <v>58</v>
      </c>
      <c r="E6" s="7" t="s">
        <v>3</v>
      </c>
      <c r="F6" s="7" t="s">
        <v>4</v>
      </c>
      <c r="G6" s="7" t="s">
        <v>59</v>
      </c>
      <c r="H6" s="7" t="s">
        <v>6</v>
      </c>
      <c r="I6" s="7" t="s">
        <v>9</v>
      </c>
    </row>
    <row r="7" spans="1:9" x14ac:dyDescent="0.25">
      <c r="A7" s="1"/>
      <c r="B7" s="4" t="s">
        <v>60</v>
      </c>
      <c r="C7" s="4" t="s">
        <v>61</v>
      </c>
      <c r="D7" s="4" t="s">
        <v>62</v>
      </c>
      <c r="E7" s="5" t="s">
        <v>63</v>
      </c>
      <c r="F7" s="5" t="s">
        <v>64</v>
      </c>
      <c r="G7" s="5" t="s">
        <v>65</v>
      </c>
      <c r="H7" s="5" t="s">
        <v>17</v>
      </c>
      <c r="I7" s="5" t="s">
        <v>66</v>
      </c>
    </row>
    <row r="8" spans="1:9" x14ac:dyDescent="0.25">
      <c r="A8" s="1"/>
      <c r="B8" s="4" t="s">
        <v>60</v>
      </c>
      <c r="C8" s="4" t="s">
        <v>61</v>
      </c>
      <c r="D8" s="4" t="s">
        <v>62</v>
      </c>
      <c r="E8" s="5" t="s">
        <v>67</v>
      </c>
      <c r="F8" s="5" t="s">
        <v>68</v>
      </c>
      <c r="G8" s="5" t="s">
        <v>69</v>
      </c>
      <c r="H8" s="5" t="s">
        <v>70</v>
      </c>
      <c r="I8" s="5" t="s">
        <v>71</v>
      </c>
    </row>
    <row r="9" spans="1:9" x14ac:dyDescent="0.25">
      <c r="A9" s="1"/>
      <c r="B9" s="4" t="s">
        <v>60</v>
      </c>
      <c r="C9" s="4" t="s">
        <v>61</v>
      </c>
      <c r="D9" s="4" t="s">
        <v>62</v>
      </c>
      <c r="E9" s="5" t="s">
        <v>72</v>
      </c>
      <c r="F9" s="5" t="s">
        <v>73</v>
      </c>
      <c r="G9" s="5" t="s">
        <v>65</v>
      </c>
      <c r="H9" s="5" t="s">
        <v>17</v>
      </c>
      <c r="I9" s="5" t="s">
        <v>74</v>
      </c>
    </row>
    <row r="10" spans="1:9" x14ac:dyDescent="0.25">
      <c r="A10" s="1"/>
      <c r="B10" s="4" t="s">
        <v>60</v>
      </c>
      <c r="C10" s="4" t="s">
        <v>61</v>
      </c>
      <c r="D10" s="4" t="s">
        <v>62</v>
      </c>
      <c r="E10" s="5" t="s">
        <v>75</v>
      </c>
      <c r="F10" s="5" t="s">
        <v>76</v>
      </c>
      <c r="G10" s="5" t="s">
        <v>77</v>
      </c>
      <c r="H10" s="5" t="s">
        <v>17</v>
      </c>
      <c r="I10" s="5" t="s">
        <v>78</v>
      </c>
    </row>
    <row r="11" spans="1:9" x14ac:dyDescent="0.25">
      <c r="A11" s="1"/>
      <c r="B11" s="4" t="s">
        <v>60</v>
      </c>
      <c r="C11" s="4" t="s">
        <v>61</v>
      </c>
      <c r="D11" s="4" t="s">
        <v>62</v>
      </c>
      <c r="E11" s="5" t="s">
        <v>75</v>
      </c>
      <c r="F11" s="5" t="s">
        <v>76</v>
      </c>
      <c r="G11" s="5" t="s">
        <v>79</v>
      </c>
      <c r="H11" s="5" t="s">
        <v>80</v>
      </c>
      <c r="I11" s="5" t="s">
        <v>81</v>
      </c>
    </row>
    <row r="12" spans="1:9" x14ac:dyDescent="0.25">
      <c r="A12" s="1"/>
      <c r="B12" s="4" t="s">
        <v>60</v>
      </c>
      <c r="C12" s="4" t="s">
        <v>61</v>
      </c>
      <c r="D12" s="4" t="s">
        <v>62</v>
      </c>
      <c r="E12" s="5" t="s">
        <v>82</v>
      </c>
      <c r="F12" s="5" t="s">
        <v>83</v>
      </c>
      <c r="G12" s="5" t="s">
        <v>84</v>
      </c>
      <c r="H12" s="5" t="s">
        <v>85</v>
      </c>
      <c r="I12" s="5" t="s">
        <v>86</v>
      </c>
    </row>
    <row r="13" spans="1:9" x14ac:dyDescent="0.25">
      <c r="A13" s="1"/>
      <c r="B13" s="4" t="s">
        <v>60</v>
      </c>
      <c r="C13" s="4" t="s">
        <v>61</v>
      </c>
      <c r="D13" s="4" t="s">
        <v>62</v>
      </c>
      <c r="E13" s="5" t="s">
        <v>82</v>
      </c>
      <c r="F13" s="5" t="s">
        <v>87</v>
      </c>
      <c r="G13" s="5" t="s">
        <v>77</v>
      </c>
      <c r="H13" s="5" t="s">
        <v>17</v>
      </c>
      <c r="I13" s="5" t="s">
        <v>88</v>
      </c>
    </row>
    <row r="14" spans="1:9" x14ac:dyDescent="0.25">
      <c r="A14" s="1"/>
      <c r="B14" s="4" t="s">
        <v>60</v>
      </c>
      <c r="C14" s="4" t="s">
        <v>61</v>
      </c>
      <c r="D14" s="4" t="s">
        <v>62</v>
      </c>
      <c r="E14" s="5" t="s">
        <v>82</v>
      </c>
      <c r="F14" s="5" t="s">
        <v>87</v>
      </c>
      <c r="G14" s="5" t="s">
        <v>77</v>
      </c>
      <c r="H14" s="5" t="s">
        <v>17</v>
      </c>
      <c r="I14" s="5" t="s">
        <v>89</v>
      </c>
    </row>
    <row r="15" spans="1:9" x14ac:dyDescent="0.25">
      <c r="A15" s="1"/>
      <c r="B15" s="4" t="s">
        <v>60</v>
      </c>
      <c r="C15" s="4" t="s">
        <v>61</v>
      </c>
      <c r="D15" s="4" t="s">
        <v>62</v>
      </c>
      <c r="E15" s="5" t="s">
        <v>82</v>
      </c>
      <c r="F15" s="5" t="s">
        <v>90</v>
      </c>
      <c r="G15" s="5" t="s">
        <v>77</v>
      </c>
      <c r="H15" s="5" t="s">
        <v>17</v>
      </c>
      <c r="I15" s="5" t="s">
        <v>89</v>
      </c>
    </row>
    <row r="16" spans="1:9" x14ac:dyDescent="0.25">
      <c r="A16" s="1"/>
      <c r="B16" s="4" t="s">
        <v>60</v>
      </c>
      <c r="C16" s="4" t="s">
        <v>61</v>
      </c>
      <c r="D16" s="4" t="s">
        <v>62</v>
      </c>
      <c r="E16" s="5" t="s">
        <v>91</v>
      </c>
      <c r="F16" s="5" t="s">
        <v>92</v>
      </c>
      <c r="G16" s="5" t="s">
        <v>77</v>
      </c>
      <c r="H16" s="5" t="s">
        <v>17</v>
      </c>
      <c r="I16" s="5" t="s">
        <v>93</v>
      </c>
    </row>
    <row r="17" spans="1:9" x14ac:dyDescent="0.25">
      <c r="A17" s="1"/>
      <c r="B17" s="4" t="s">
        <v>60</v>
      </c>
      <c r="C17" s="4" t="s">
        <v>61</v>
      </c>
      <c r="D17" s="4" t="s">
        <v>62</v>
      </c>
      <c r="E17" s="5" t="s">
        <v>94</v>
      </c>
      <c r="F17" s="5" t="s">
        <v>95</v>
      </c>
      <c r="G17" s="5" t="s">
        <v>84</v>
      </c>
      <c r="H17" s="5" t="s">
        <v>96</v>
      </c>
      <c r="I17" s="5" t="s">
        <v>97</v>
      </c>
    </row>
    <row r="18" spans="1:9" x14ac:dyDescent="0.25">
      <c r="A18" s="1"/>
      <c r="B18" s="4" t="s">
        <v>60</v>
      </c>
      <c r="C18" s="4" t="s">
        <v>61</v>
      </c>
      <c r="D18" s="4" t="s">
        <v>62</v>
      </c>
      <c r="E18" s="5" t="s">
        <v>94</v>
      </c>
      <c r="F18" s="5" t="s">
        <v>95</v>
      </c>
      <c r="G18" s="5" t="s">
        <v>84</v>
      </c>
      <c r="H18" s="5" t="s">
        <v>98</v>
      </c>
      <c r="I18" s="5" t="s">
        <v>99</v>
      </c>
    </row>
    <row r="19" spans="1:9" x14ac:dyDescent="0.25">
      <c r="A19" s="1"/>
      <c r="B19" s="4" t="s">
        <v>60</v>
      </c>
      <c r="C19" s="4" t="s">
        <v>61</v>
      </c>
      <c r="D19" s="4" t="s">
        <v>62</v>
      </c>
      <c r="E19" s="5" t="s">
        <v>94</v>
      </c>
      <c r="F19" s="5" t="s">
        <v>95</v>
      </c>
      <c r="G19" s="5" t="s">
        <v>84</v>
      </c>
      <c r="H19" s="5" t="s">
        <v>85</v>
      </c>
      <c r="I19" s="5" t="s">
        <v>100</v>
      </c>
    </row>
    <row r="20" spans="1:9" x14ac:dyDescent="0.25">
      <c r="A20" s="1"/>
      <c r="B20" s="4" t="s">
        <v>60</v>
      </c>
      <c r="C20" s="4" t="s">
        <v>61</v>
      </c>
      <c r="D20" s="4" t="s">
        <v>62</v>
      </c>
      <c r="E20" s="5" t="s">
        <v>94</v>
      </c>
      <c r="F20" s="5" t="s">
        <v>101</v>
      </c>
      <c r="G20" s="5" t="s">
        <v>65</v>
      </c>
      <c r="H20" s="5" t="s">
        <v>17</v>
      </c>
      <c r="I20" s="5" t="s">
        <v>102</v>
      </c>
    </row>
    <row r="21" spans="1:9" x14ac:dyDescent="0.25">
      <c r="A21" s="1"/>
      <c r="B21" s="4" t="s">
        <v>60</v>
      </c>
      <c r="C21" s="4" t="s">
        <v>61</v>
      </c>
      <c r="D21" s="4" t="s">
        <v>62</v>
      </c>
      <c r="E21" s="5" t="s">
        <v>94</v>
      </c>
      <c r="F21" s="5" t="s">
        <v>101</v>
      </c>
      <c r="G21" s="5" t="s">
        <v>65</v>
      </c>
      <c r="H21" s="5" t="s">
        <v>17</v>
      </c>
      <c r="I21" s="5" t="s">
        <v>103</v>
      </c>
    </row>
    <row r="22" spans="1:9" x14ac:dyDescent="0.25">
      <c r="A22" s="1"/>
      <c r="B22" s="4" t="s">
        <v>60</v>
      </c>
      <c r="C22" s="4" t="s">
        <v>61</v>
      </c>
      <c r="D22" s="4" t="s">
        <v>62</v>
      </c>
      <c r="E22" s="5" t="s">
        <v>94</v>
      </c>
      <c r="F22" s="5" t="s">
        <v>104</v>
      </c>
      <c r="G22" s="5" t="s">
        <v>77</v>
      </c>
      <c r="H22" s="5" t="s">
        <v>17</v>
      </c>
      <c r="I22" s="5" t="s">
        <v>105</v>
      </c>
    </row>
    <row r="23" spans="1:9" x14ac:dyDescent="0.25">
      <c r="A23" s="1"/>
      <c r="B23" s="4" t="s">
        <v>60</v>
      </c>
      <c r="C23" s="4" t="s">
        <v>61</v>
      </c>
      <c r="D23" s="4" t="s">
        <v>62</v>
      </c>
      <c r="E23" s="5" t="s">
        <v>94</v>
      </c>
      <c r="F23" s="5" t="s">
        <v>104</v>
      </c>
      <c r="G23" s="5" t="s">
        <v>77</v>
      </c>
      <c r="H23" s="5" t="s">
        <v>17</v>
      </c>
      <c r="I23" s="5" t="s">
        <v>106</v>
      </c>
    </row>
    <row r="24" spans="1:9" x14ac:dyDescent="0.25">
      <c r="A24" s="1"/>
      <c r="B24" s="4" t="s">
        <v>60</v>
      </c>
      <c r="C24" s="4" t="s">
        <v>61</v>
      </c>
      <c r="D24" s="4" t="s">
        <v>62</v>
      </c>
      <c r="E24" s="5" t="s">
        <v>94</v>
      </c>
      <c r="F24" s="5" t="s">
        <v>107</v>
      </c>
      <c r="G24" s="5" t="s">
        <v>77</v>
      </c>
      <c r="H24" s="5" t="s">
        <v>17</v>
      </c>
      <c r="I24" s="5" t="s">
        <v>108</v>
      </c>
    </row>
    <row r="25" spans="1:9" x14ac:dyDescent="0.25">
      <c r="A25" s="1"/>
      <c r="B25" s="4" t="s">
        <v>60</v>
      </c>
      <c r="C25" s="4" t="s">
        <v>61</v>
      </c>
      <c r="D25" s="4" t="s">
        <v>62</v>
      </c>
      <c r="E25" s="5" t="s">
        <v>94</v>
      </c>
      <c r="F25" s="5" t="s">
        <v>107</v>
      </c>
      <c r="G25" s="5" t="s">
        <v>77</v>
      </c>
      <c r="H25" s="5" t="s">
        <v>17</v>
      </c>
      <c r="I25" s="5" t="s">
        <v>109</v>
      </c>
    </row>
    <row r="26" spans="1:9" x14ac:dyDescent="0.25">
      <c r="A26" s="1"/>
      <c r="B26" s="4" t="s">
        <v>60</v>
      </c>
      <c r="C26" s="4" t="s">
        <v>61</v>
      </c>
      <c r="D26" s="4" t="s">
        <v>62</v>
      </c>
      <c r="E26" s="5" t="s">
        <v>94</v>
      </c>
      <c r="F26" s="5" t="s">
        <v>107</v>
      </c>
      <c r="G26" s="5" t="s">
        <v>77</v>
      </c>
      <c r="H26" s="5" t="s">
        <v>17</v>
      </c>
      <c r="I26" s="5" t="s">
        <v>108</v>
      </c>
    </row>
    <row r="27" spans="1:9" x14ac:dyDescent="0.25">
      <c r="A27" s="1"/>
      <c r="B27" s="4" t="s">
        <v>60</v>
      </c>
      <c r="C27" s="4" t="s">
        <v>61</v>
      </c>
      <c r="D27" s="4" t="s">
        <v>62</v>
      </c>
      <c r="E27" s="5" t="s">
        <v>110</v>
      </c>
      <c r="F27" s="5" t="s">
        <v>111</v>
      </c>
      <c r="G27" s="5" t="s">
        <v>65</v>
      </c>
      <c r="H27" s="5" t="s">
        <v>17</v>
      </c>
      <c r="I27" s="5" t="s">
        <v>112</v>
      </c>
    </row>
    <row r="28" spans="1:9" x14ac:dyDescent="0.25">
      <c r="A28" s="1"/>
      <c r="B28" s="4" t="s">
        <v>60</v>
      </c>
      <c r="C28" s="4" t="s">
        <v>61</v>
      </c>
      <c r="D28" s="4" t="s">
        <v>62</v>
      </c>
      <c r="E28" s="5" t="s">
        <v>110</v>
      </c>
      <c r="F28" s="5" t="s">
        <v>111</v>
      </c>
      <c r="G28" s="5" t="s">
        <v>65</v>
      </c>
      <c r="H28" s="5" t="s">
        <v>17</v>
      </c>
      <c r="I28" s="5" t="s">
        <v>113</v>
      </c>
    </row>
    <row r="29" spans="1:9" x14ac:dyDescent="0.25">
      <c r="A29" s="1"/>
      <c r="B29" s="4" t="s">
        <v>60</v>
      </c>
      <c r="C29" s="4" t="s">
        <v>61</v>
      </c>
      <c r="D29" s="4" t="s">
        <v>62</v>
      </c>
      <c r="E29" s="5" t="s">
        <v>110</v>
      </c>
      <c r="F29" s="5" t="s">
        <v>111</v>
      </c>
      <c r="G29" s="5" t="s">
        <v>84</v>
      </c>
      <c r="H29" s="5" t="s">
        <v>96</v>
      </c>
      <c r="I29" s="5" t="s">
        <v>114</v>
      </c>
    </row>
    <row r="30" spans="1:9" x14ac:dyDescent="0.25">
      <c r="A30" s="1"/>
      <c r="B30" s="4" t="s">
        <v>60</v>
      </c>
      <c r="C30" s="4" t="s">
        <v>61</v>
      </c>
      <c r="D30" s="4" t="s">
        <v>62</v>
      </c>
      <c r="E30" s="5" t="s">
        <v>110</v>
      </c>
      <c r="F30" s="5" t="s">
        <v>111</v>
      </c>
      <c r="G30" s="5" t="s">
        <v>84</v>
      </c>
      <c r="H30" s="5" t="s">
        <v>96</v>
      </c>
      <c r="I30" s="5" t="s">
        <v>115</v>
      </c>
    </row>
    <row r="31" spans="1:9" x14ac:dyDescent="0.25">
      <c r="A31" s="1"/>
      <c r="B31" s="4" t="s">
        <v>60</v>
      </c>
      <c r="C31" s="4" t="s">
        <v>61</v>
      </c>
      <c r="D31" s="4" t="s">
        <v>62</v>
      </c>
      <c r="E31" s="5" t="s">
        <v>110</v>
      </c>
      <c r="F31" s="5" t="s">
        <v>111</v>
      </c>
      <c r="G31" s="5" t="s">
        <v>84</v>
      </c>
      <c r="H31" s="5" t="s">
        <v>98</v>
      </c>
      <c r="I31" s="5" t="s">
        <v>116</v>
      </c>
    </row>
    <row r="32" spans="1:9" x14ac:dyDescent="0.25">
      <c r="A32" s="1"/>
      <c r="B32" s="4" t="s">
        <v>60</v>
      </c>
      <c r="C32" s="4" t="s">
        <v>61</v>
      </c>
      <c r="D32" s="4" t="s">
        <v>62</v>
      </c>
      <c r="E32" s="5" t="s">
        <v>110</v>
      </c>
      <c r="F32" s="5" t="s">
        <v>111</v>
      </c>
      <c r="G32" s="5" t="s">
        <v>84</v>
      </c>
      <c r="H32" s="5" t="s">
        <v>98</v>
      </c>
      <c r="I32" s="5" t="s">
        <v>117</v>
      </c>
    </row>
    <row r="33" spans="1:9" x14ac:dyDescent="0.25">
      <c r="A33" s="1"/>
      <c r="B33" s="4" t="s">
        <v>60</v>
      </c>
      <c r="C33" s="4" t="s">
        <v>61</v>
      </c>
      <c r="D33" s="4" t="s">
        <v>62</v>
      </c>
      <c r="E33" s="5" t="s">
        <v>110</v>
      </c>
      <c r="F33" s="5" t="s">
        <v>111</v>
      </c>
      <c r="G33" s="5" t="s">
        <v>84</v>
      </c>
      <c r="H33" s="5" t="s">
        <v>85</v>
      </c>
      <c r="I33" s="5" t="s">
        <v>118</v>
      </c>
    </row>
    <row r="34" spans="1:9" x14ac:dyDescent="0.25">
      <c r="A34" s="1"/>
      <c r="B34" s="4" t="s">
        <v>60</v>
      </c>
      <c r="C34" s="4" t="s">
        <v>61</v>
      </c>
      <c r="D34" s="4" t="s">
        <v>62</v>
      </c>
      <c r="E34" s="5" t="s">
        <v>110</v>
      </c>
      <c r="F34" s="5" t="s">
        <v>111</v>
      </c>
      <c r="G34" s="5" t="s">
        <v>84</v>
      </c>
      <c r="H34" s="5" t="s">
        <v>85</v>
      </c>
      <c r="I34" s="5" t="s">
        <v>119</v>
      </c>
    </row>
    <row r="35" spans="1:9" x14ac:dyDescent="0.25">
      <c r="A35" s="1"/>
      <c r="B35" s="4" t="s">
        <v>60</v>
      </c>
      <c r="C35" s="4" t="s">
        <v>61</v>
      </c>
      <c r="D35" s="4" t="s">
        <v>62</v>
      </c>
      <c r="E35" s="5" t="s">
        <v>110</v>
      </c>
      <c r="F35" s="5" t="s">
        <v>111</v>
      </c>
      <c r="G35" s="5" t="s">
        <v>84</v>
      </c>
      <c r="H35" s="5" t="s">
        <v>120</v>
      </c>
      <c r="I35" s="5" t="s">
        <v>121</v>
      </c>
    </row>
    <row r="36" spans="1:9" x14ac:dyDescent="0.25">
      <c r="A36" s="1"/>
      <c r="B36" s="4" t="s">
        <v>60</v>
      </c>
      <c r="C36" s="4" t="s">
        <v>61</v>
      </c>
      <c r="D36" s="4" t="s">
        <v>62</v>
      </c>
      <c r="E36" s="5" t="s">
        <v>110</v>
      </c>
      <c r="F36" s="5" t="s">
        <v>111</v>
      </c>
      <c r="G36" s="5" t="s">
        <v>84</v>
      </c>
      <c r="H36" s="5" t="s">
        <v>120</v>
      </c>
      <c r="I36" s="5" t="s">
        <v>122</v>
      </c>
    </row>
    <row r="37" spans="1:9" x14ac:dyDescent="0.25">
      <c r="A37" s="1"/>
      <c r="B37" s="4" t="s">
        <v>60</v>
      </c>
      <c r="C37" s="4" t="s">
        <v>61</v>
      </c>
      <c r="D37" s="4" t="s">
        <v>62</v>
      </c>
      <c r="E37" s="5" t="s">
        <v>110</v>
      </c>
      <c r="F37" s="5" t="s">
        <v>111</v>
      </c>
      <c r="G37" s="5" t="s">
        <v>84</v>
      </c>
      <c r="H37" s="5" t="s">
        <v>123</v>
      </c>
      <c r="I37" s="5" t="s">
        <v>124</v>
      </c>
    </row>
    <row r="38" spans="1:9" x14ac:dyDescent="0.25">
      <c r="A38" s="1"/>
      <c r="B38" s="4" t="s">
        <v>60</v>
      </c>
      <c r="C38" s="4" t="s">
        <v>61</v>
      </c>
      <c r="D38" s="4" t="s">
        <v>62</v>
      </c>
      <c r="E38" s="5" t="s">
        <v>110</v>
      </c>
      <c r="F38" s="5" t="s">
        <v>111</v>
      </c>
      <c r="G38" s="5" t="s">
        <v>84</v>
      </c>
      <c r="H38" s="5" t="s">
        <v>123</v>
      </c>
      <c r="I38" s="5" t="s">
        <v>125</v>
      </c>
    </row>
    <row r="39" spans="1:9" x14ac:dyDescent="0.25">
      <c r="A39" s="1"/>
      <c r="B39" s="4" t="s">
        <v>60</v>
      </c>
      <c r="C39" s="4" t="s">
        <v>61</v>
      </c>
      <c r="D39" s="4" t="s">
        <v>62</v>
      </c>
      <c r="E39" s="5" t="s">
        <v>110</v>
      </c>
      <c r="F39" s="5" t="s">
        <v>111</v>
      </c>
      <c r="G39" s="5" t="s">
        <v>84</v>
      </c>
      <c r="H39" s="5" t="s">
        <v>126</v>
      </c>
      <c r="I39" s="5" t="s">
        <v>127</v>
      </c>
    </row>
    <row r="40" spans="1:9" x14ac:dyDescent="0.25">
      <c r="A40" s="1"/>
      <c r="B40" s="4" t="s">
        <v>60</v>
      </c>
      <c r="C40" s="4" t="s">
        <v>61</v>
      </c>
      <c r="D40" s="4" t="s">
        <v>62</v>
      </c>
      <c r="E40" s="5" t="s">
        <v>110</v>
      </c>
      <c r="F40" s="5" t="s">
        <v>111</v>
      </c>
      <c r="G40" s="5" t="s">
        <v>84</v>
      </c>
      <c r="H40" s="5" t="s">
        <v>126</v>
      </c>
      <c r="I40" s="5" t="s">
        <v>128</v>
      </c>
    </row>
    <row r="41" spans="1:9" x14ac:dyDescent="0.25">
      <c r="A41" s="1"/>
      <c r="B41" s="4" t="s">
        <v>60</v>
      </c>
      <c r="C41" s="4" t="s">
        <v>61</v>
      </c>
      <c r="D41" s="4" t="s">
        <v>62</v>
      </c>
      <c r="E41" s="5" t="s">
        <v>110</v>
      </c>
      <c r="F41" s="5" t="s">
        <v>111</v>
      </c>
      <c r="G41" s="5" t="s">
        <v>129</v>
      </c>
      <c r="H41" s="5" t="s">
        <v>130</v>
      </c>
      <c r="I41" s="5" t="s">
        <v>131</v>
      </c>
    </row>
    <row r="42" spans="1:9" x14ac:dyDescent="0.25">
      <c r="A42" s="1"/>
      <c r="B42" s="4" t="s">
        <v>60</v>
      </c>
      <c r="C42" s="4" t="s">
        <v>61</v>
      </c>
      <c r="D42" s="4" t="s">
        <v>62</v>
      </c>
      <c r="E42" s="5" t="s">
        <v>110</v>
      </c>
      <c r="F42" s="5" t="s">
        <v>132</v>
      </c>
      <c r="G42" s="5" t="s">
        <v>65</v>
      </c>
      <c r="H42" s="5" t="s">
        <v>17</v>
      </c>
      <c r="I42" s="5" t="s">
        <v>133</v>
      </c>
    </row>
    <row r="43" spans="1:9" x14ac:dyDescent="0.25">
      <c r="A43" s="1"/>
      <c r="B43" s="4" t="s">
        <v>60</v>
      </c>
      <c r="C43" s="4" t="s">
        <v>61</v>
      </c>
      <c r="D43" s="4" t="s">
        <v>62</v>
      </c>
      <c r="E43" s="5" t="s">
        <v>134</v>
      </c>
      <c r="F43" s="5" t="s">
        <v>135</v>
      </c>
      <c r="G43" s="5" t="s">
        <v>65</v>
      </c>
      <c r="H43" s="5" t="s">
        <v>17</v>
      </c>
      <c r="I43" s="5" t="s">
        <v>136</v>
      </c>
    </row>
    <row r="44" spans="1:9" x14ac:dyDescent="0.25">
      <c r="A44" s="1"/>
      <c r="B44" s="4" t="s">
        <v>60</v>
      </c>
      <c r="C44" s="4" t="s">
        <v>61</v>
      </c>
      <c r="D44" s="4" t="s">
        <v>62</v>
      </c>
      <c r="E44" s="5" t="s">
        <v>134</v>
      </c>
      <c r="F44" s="5" t="s">
        <v>137</v>
      </c>
      <c r="G44" s="5" t="s">
        <v>138</v>
      </c>
      <c r="H44" s="5" t="s">
        <v>17</v>
      </c>
      <c r="I44" s="5" t="s">
        <v>139</v>
      </c>
    </row>
    <row r="45" spans="1:9" x14ac:dyDescent="0.25">
      <c r="A45" s="1"/>
      <c r="B45" s="4" t="s">
        <v>60</v>
      </c>
      <c r="C45" s="4" t="s">
        <v>61</v>
      </c>
      <c r="D45" s="4" t="s">
        <v>62</v>
      </c>
      <c r="E45" s="5" t="s">
        <v>134</v>
      </c>
      <c r="F45" s="5" t="s">
        <v>140</v>
      </c>
      <c r="G45" s="5" t="s">
        <v>79</v>
      </c>
      <c r="H45" s="5" t="s">
        <v>141</v>
      </c>
      <c r="I45" s="5" t="s">
        <v>142</v>
      </c>
    </row>
    <row r="46" spans="1:9" x14ac:dyDescent="0.25">
      <c r="A46" s="1"/>
      <c r="B46" s="4" t="s">
        <v>60</v>
      </c>
      <c r="C46" s="4" t="s">
        <v>61</v>
      </c>
      <c r="D46" s="4" t="s">
        <v>62</v>
      </c>
      <c r="E46" s="5" t="s">
        <v>134</v>
      </c>
      <c r="F46" s="5" t="s">
        <v>140</v>
      </c>
      <c r="G46" s="5" t="s">
        <v>79</v>
      </c>
      <c r="H46" s="5" t="s">
        <v>141</v>
      </c>
      <c r="I46" s="5" t="s">
        <v>143</v>
      </c>
    </row>
    <row r="47" spans="1:9" x14ac:dyDescent="0.25">
      <c r="A47" s="1"/>
      <c r="B47" s="4" t="s">
        <v>60</v>
      </c>
      <c r="C47" s="4" t="s">
        <v>61</v>
      </c>
      <c r="D47" s="4" t="s">
        <v>62</v>
      </c>
      <c r="E47" s="5" t="s">
        <v>134</v>
      </c>
      <c r="F47" s="5" t="s">
        <v>144</v>
      </c>
      <c r="G47" s="5" t="s">
        <v>77</v>
      </c>
      <c r="H47" s="5" t="s">
        <v>17</v>
      </c>
      <c r="I47" s="5" t="s">
        <v>145</v>
      </c>
    </row>
    <row r="48" spans="1:9" x14ac:dyDescent="0.25">
      <c r="A48" s="1"/>
      <c r="B48" s="4" t="s">
        <v>60</v>
      </c>
      <c r="C48" s="4" t="s">
        <v>61</v>
      </c>
      <c r="D48" s="4" t="s">
        <v>62</v>
      </c>
      <c r="E48" s="5" t="s">
        <v>134</v>
      </c>
      <c r="F48" s="5" t="s">
        <v>144</v>
      </c>
      <c r="G48" s="5" t="s">
        <v>77</v>
      </c>
      <c r="H48" s="5" t="s">
        <v>17</v>
      </c>
      <c r="I48" s="5" t="s">
        <v>146</v>
      </c>
    </row>
    <row r="49" spans="1:9" x14ac:dyDescent="0.25">
      <c r="A49" s="1"/>
      <c r="B49" s="4" t="s">
        <v>60</v>
      </c>
      <c r="C49" s="4" t="s">
        <v>61</v>
      </c>
      <c r="D49" s="4" t="s">
        <v>62</v>
      </c>
      <c r="E49" s="5" t="s">
        <v>134</v>
      </c>
      <c r="F49" s="5" t="s">
        <v>144</v>
      </c>
      <c r="G49" s="5" t="s">
        <v>77</v>
      </c>
      <c r="H49" s="5" t="s">
        <v>17</v>
      </c>
      <c r="I49" s="5" t="s">
        <v>147</v>
      </c>
    </row>
    <row r="50" spans="1:9" x14ac:dyDescent="0.25">
      <c r="A50" s="1"/>
      <c r="B50" s="4" t="s">
        <v>60</v>
      </c>
      <c r="C50" s="4" t="s">
        <v>61</v>
      </c>
      <c r="D50" s="4" t="s">
        <v>62</v>
      </c>
      <c r="E50" s="5" t="s">
        <v>134</v>
      </c>
      <c r="F50" s="5" t="s">
        <v>144</v>
      </c>
      <c r="G50" s="5" t="s">
        <v>79</v>
      </c>
      <c r="H50" s="5" t="s">
        <v>80</v>
      </c>
      <c r="I50" s="5" t="s">
        <v>148</v>
      </c>
    </row>
    <row r="51" spans="1:9" x14ac:dyDescent="0.25">
      <c r="A51" s="1"/>
      <c r="B51" s="4" t="s">
        <v>60</v>
      </c>
      <c r="C51" s="4" t="s">
        <v>61</v>
      </c>
      <c r="D51" s="4" t="s">
        <v>62</v>
      </c>
      <c r="E51" s="5" t="s">
        <v>149</v>
      </c>
      <c r="F51" s="5" t="s">
        <v>150</v>
      </c>
      <c r="G51" s="5" t="s">
        <v>77</v>
      </c>
      <c r="H51" s="5" t="s">
        <v>17</v>
      </c>
      <c r="I51" s="5" t="s">
        <v>151</v>
      </c>
    </row>
    <row r="52" spans="1:9" x14ac:dyDescent="0.25">
      <c r="A52" s="1"/>
      <c r="B52" s="4" t="s">
        <v>60</v>
      </c>
      <c r="C52" s="4" t="s">
        <v>61</v>
      </c>
      <c r="D52" s="4" t="s">
        <v>62</v>
      </c>
      <c r="E52" s="5" t="s">
        <v>152</v>
      </c>
      <c r="F52" s="5" t="s">
        <v>153</v>
      </c>
      <c r="G52" s="5" t="s">
        <v>65</v>
      </c>
      <c r="H52" s="5" t="s">
        <v>17</v>
      </c>
      <c r="I52" s="5" t="s">
        <v>154</v>
      </c>
    </row>
    <row r="53" spans="1:9" x14ac:dyDescent="0.25">
      <c r="A53" s="1"/>
      <c r="B53" s="4" t="s">
        <v>60</v>
      </c>
      <c r="C53" s="4" t="s">
        <v>61</v>
      </c>
      <c r="D53" s="4" t="s">
        <v>62</v>
      </c>
      <c r="E53" s="5" t="s">
        <v>152</v>
      </c>
      <c r="F53" s="5" t="s">
        <v>155</v>
      </c>
      <c r="G53" s="5" t="s">
        <v>65</v>
      </c>
      <c r="H53" s="5" t="s">
        <v>17</v>
      </c>
      <c r="I53" s="5" t="s">
        <v>156</v>
      </c>
    </row>
    <row r="54" spans="1:9" x14ac:dyDescent="0.25">
      <c r="A54" s="1"/>
      <c r="B54" s="4" t="s">
        <v>60</v>
      </c>
      <c r="C54" s="4" t="s">
        <v>61</v>
      </c>
      <c r="D54" s="4" t="s">
        <v>62</v>
      </c>
      <c r="E54" s="5" t="s">
        <v>157</v>
      </c>
      <c r="F54" s="5" t="s">
        <v>158</v>
      </c>
      <c r="G54" s="5" t="s">
        <v>77</v>
      </c>
      <c r="H54" s="5" t="s">
        <v>17</v>
      </c>
      <c r="I54" s="5" t="s">
        <v>159</v>
      </c>
    </row>
    <row r="55" spans="1:9" x14ac:dyDescent="0.25">
      <c r="A55" s="1"/>
      <c r="B55" s="4" t="s">
        <v>60</v>
      </c>
      <c r="C55" s="4" t="s">
        <v>61</v>
      </c>
      <c r="D55" s="4" t="s">
        <v>62</v>
      </c>
      <c r="E55" s="5" t="s">
        <v>157</v>
      </c>
      <c r="F55" s="5" t="s">
        <v>158</v>
      </c>
      <c r="G55" s="5" t="s">
        <v>77</v>
      </c>
      <c r="H55" s="5" t="s">
        <v>17</v>
      </c>
      <c r="I55" s="5" t="s">
        <v>160</v>
      </c>
    </row>
    <row r="56" spans="1:9" x14ac:dyDescent="0.25">
      <c r="A56" s="1"/>
      <c r="B56" s="4" t="s">
        <v>60</v>
      </c>
      <c r="C56" s="4" t="s">
        <v>61</v>
      </c>
      <c r="D56" s="4" t="s">
        <v>62</v>
      </c>
      <c r="E56" s="5" t="s">
        <v>161</v>
      </c>
      <c r="F56" s="5" t="s">
        <v>162</v>
      </c>
      <c r="G56" s="5" t="s">
        <v>77</v>
      </c>
      <c r="H56" s="5" t="s">
        <v>17</v>
      </c>
      <c r="I56" s="5" t="s">
        <v>163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6"/>
  <sheetViews>
    <sheetView showGridLines="0" zoomScale="80" workbookViewId="0"/>
  </sheetViews>
  <sheetFormatPr baseColWidth="10" defaultColWidth="8.71093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164</v>
      </c>
      <c r="C5" s="1"/>
      <c r="D5" s="1"/>
      <c r="E5" s="1"/>
      <c r="F5" s="1"/>
      <c r="G5" s="1"/>
      <c r="H5" s="1"/>
      <c r="I5" s="1"/>
      <c r="J5" s="1"/>
      <c r="K5" s="1"/>
      <c r="L5" s="1"/>
      <c r="M5" s="1"/>
      <c r="N5" s="1"/>
    </row>
    <row r="6" spans="1:14" ht="20.100000000000001" customHeight="1" x14ac:dyDescent="0.25">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x14ac:dyDescent="0.25">
      <c r="A7" s="1"/>
      <c r="B7" s="5" t="s">
        <v>178</v>
      </c>
      <c r="C7" s="5" t="s">
        <v>179</v>
      </c>
      <c r="D7" s="5" t="s">
        <v>180</v>
      </c>
      <c r="E7" s="4" t="s">
        <v>181</v>
      </c>
      <c r="F7" s="4" t="s">
        <v>182</v>
      </c>
      <c r="G7" s="6" t="s">
        <v>183</v>
      </c>
      <c r="H7" s="8">
        <v>0</v>
      </c>
      <c r="I7" s="5" t="s">
        <v>184</v>
      </c>
      <c r="J7" s="5" t="s">
        <v>185</v>
      </c>
      <c r="K7" s="5" t="s">
        <v>186</v>
      </c>
      <c r="L7" s="5" t="s">
        <v>187</v>
      </c>
      <c r="M7" s="8">
        <v>13652</v>
      </c>
      <c r="N7" s="5" t="s">
        <v>188</v>
      </c>
    </row>
    <row r="8" spans="1:14" ht="25.5" x14ac:dyDescent="0.25">
      <c r="A8" s="1"/>
      <c r="B8" s="5" t="s">
        <v>178</v>
      </c>
      <c r="C8" s="5" t="s">
        <v>189</v>
      </c>
      <c r="D8" s="5" t="s">
        <v>190</v>
      </c>
      <c r="E8" s="4" t="s">
        <v>191</v>
      </c>
      <c r="F8" s="4" t="s">
        <v>192</v>
      </c>
      <c r="G8" s="6" t="s">
        <v>193</v>
      </c>
      <c r="H8" s="8">
        <v>0</v>
      </c>
      <c r="I8" s="5" t="s">
        <v>184</v>
      </c>
      <c r="J8" s="5" t="s">
        <v>185</v>
      </c>
      <c r="K8" s="5" t="s">
        <v>186</v>
      </c>
      <c r="L8" s="5" t="s">
        <v>194</v>
      </c>
      <c r="M8" s="8">
        <v>13761</v>
      </c>
      <c r="N8" s="5" t="s">
        <v>188</v>
      </c>
    </row>
    <row r="9" spans="1:14" ht="25.5" x14ac:dyDescent="0.25">
      <c r="A9" s="1"/>
      <c r="B9" s="5" t="s">
        <v>178</v>
      </c>
      <c r="C9" s="5" t="s">
        <v>195</v>
      </c>
      <c r="D9" s="5" t="s">
        <v>196</v>
      </c>
      <c r="E9" s="4" t="s">
        <v>191</v>
      </c>
      <c r="F9" s="4" t="s">
        <v>192</v>
      </c>
      <c r="G9" s="6" t="s">
        <v>197</v>
      </c>
      <c r="H9" s="8">
        <v>0</v>
      </c>
      <c r="I9" s="5" t="s">
        <v>184</v>
      </c>
      <c r="J9" s="5" t="s">
        <v>185</v>
      </c>
      <c r="K9" s="5" t="s">
        <v>186</v>
      </c>
      <c r="L9" s="5" t="s">
        <v>194</v>
      </c>
      <c r="M9" s="8">
        <v>13751</v>
      </c>
      <c r="N9" s="5" t="s">
        <v>188</v>
      </c>
    </row>
    <row r="10" spans="1:14" x14ac:dyDescent="0.25">
      <c r="A10" s="1"/>
      <c r="B10" s="5" t="s">
        <v>178</v>
      </c>
      <c r="C10" s="5" t="s">
        <v>195</v>
      </c>
      <c r="D10" s="5" t="s">
        <v>198</v>
      </c>
      <c r="E10" s="4" t="s">
        <v>191</v>
      </c>
      <c r="F10" s="4" t="s">
        <v>192</v>
      </c>
      <c r="G10" s="6" t="s">
        <v>199</v>
      </c>
      <c r="H10" s="8">
        <v>0</v>
      </c>
      <c r="I10" s="5" t="s">
        <v>184</v>
      </c>
      <c r="J10" s="5" t="s">
        <v>200</v>
      </c>
      <c r="K10" s="5" t="s">
        <v>186</v>
      </c>
      <c r="L10" s="5" t="s">
        <v>194</v>
      </c>
      <c r="M10" s="8">
        <v>13771</v>
      </c>
      <c r="N10" s="5" t="s">
        <v>188</v>
      </c>
    </row>
    <row r="11" spans="1:14" x14ac:dyDescent="0.25">
      <c r="A11" s="1"/>
      <c r="B11" s="5" t="s">
        <v>178</v>
      </c>
      <c r="C11" s="5" t="s">
        <v>195</v>
      </c>
      <c r="D11" s="5" t="s">
        <v>201</v>
      </c>
      <c r="E11" s="4" t="s">
        <v>202</v>
      </c>
      <c r="F11" s="4" t="s">
        <v>203</v>
      </c>
      <c r="G11" s="6" t="s">
        <v>204</v>
      </c>
      <c r="H11" s="8">
        <v>0</v>
      </c>
      <c r="I11" s="5" t="s">
        <v>184</v>
      </c>
      <c r="J11" s="5" t="s">
        <v>200</v>
      </c>
      <c r="K11" s="5" t="s">
        <v>186</v>
      </c>
      <c r="L11" s="5" t="s">
        <v>187</v>
      </c>
      <c r="M11" s="8">
        <v>13863</v>
      </c>
      <c r="N11" s="5" t="s">
        <v>188</v>
      </c>
    </row>
    <row r="12" spans="1:14" x14ac:dyDescent="0.25">
      <c r="A12" s="1"/>
      <c r="B12" s="5" t="s">
        <v>178</v>
      </c>
      <c r="C12" s="5" t="s">
        <v>195</v>
      </c>
      <c r="D12" s="5" t="s">
        <v>201</v>
      </c>
      <c r="E12" s="4" t="s">
        <v>202</v>
      </c>
      <c r="F12" s="4" t="s">
        <v>203</v>
      </c>
      <c r="G12" s="6" t="s">
        <v>205</v>
      </c>
      <c r="H12" s="8">
        <v>0</v>
      </c>
      <c r="I12" s="5" t="s">
        <v>184</v>
      </c>
      <c r="J12" s="5" t="s">
        <v>200</v>
      </c>
      <c r="K12" s="5" t="s">
        <v>186</v>
      </c>
      <c r="L12" s="5" t="s">
        <v>194</v>
      </c>
      <c r="M12" s="8">
        <v>13863</v>
      </c>
      <c r="N12" s="5" t="s">
        <v>188</v>
      </c>
    </row>
    <row r="13" spans="1:14" ht="25.5" x14ac:dyDescent="0.25">
      <c r="A13" s="1"/>
      <c r="B13" s="5" t="s">
        <v>178</v>
      </c>
      <c r="C13" s="5" t="s">
        <v>195</v>
      </c>
      <c r="D13" s="5" t="s">
        <v>196</v>
      </c>
      <c r="E13" s="4" t="s">
        <v>206</v>
      </c>
      <c r="F13" s="4" t="s">
        <v>192</v>
      </c>
      <c r="G13" s="6" t="s">
        <v>207</v>
      </c>
      <c r="H13" s="8">
        <v>0</v>
      </c>
      <c r="I13" s="5" t="s">
        <v>184</v>
      </c>
      <c r="J13" s="5" t="s">
        <v>200</v>
      </c>
      <c r="K13" s="5" t="s">
        <v>186</v>
      </c>
      <c r="L13" s="5" t="s">
        <v>208</v>
      </c>
      <c r="M13" s="8">
        <v>13751</v>
      </c>
      <c r="N13" s="5" t="s">
        <v>188</v>
      </c>
    </row>
    <row r="14" spans="1:14" x14ac:dyDescent="0.25">
      <c r="A14" s="1"/>
      <c r="B14" s="5" t="s">
        <v>209</v>
      </c>
      <c r="C14" s="5" t="s">
        <v>210</v>
      </c>
      <c r="D14" s="5" t="s">
        <v>211</v>
      </c>
      <c r="E14" s="4" t="s">
        <v>212</v>
      </c>
      <c r="F14" s="4" t="s">
        <v>213</v>
      </c>
      <c r="G14" s="6" t="s">
        <v>214</v>
      </c>
      <c r="H14" s="8">
        <v>0</v>
      </c>
      <c r="I14" s="5" t="s">
        <v>184</v>
      </c>
      <c r="J14" s="5" t="s">
        <v>185</v>
      </c>
      <c r="K14" s="5" t="s">
        <v>186</v>
      </c>
      <c r="L14" s="5" t="s">
        <v>187</v>
      </c>
      <c r="M14" s="8">
        <v>14930</v>
      </c>
      <c r="N14" s="5" t="s">
        <v>188</v>
      </c>
    </row>
    <row r="15" spans="1:14" x14ac:dyDescent="0.25">
      <c r="A15" s="1"/>
      <c r="B15" s="5" t="s">
        <v>209</v>
      </c>
      <c r="C15" s="5" t="s">
        <v>210</v>
      </c>
      <c r="D15" s="5" t="s">
        <v>215</v>
      </c>
      <c r="E15" s="4" t="s">
        <v>212</v>
      </c>
      <c r="F15" s="4" t="s">
        <v>213</v>
      </c>
      <c r="G15" s="6" t="s">
        <v>216</v>
      </c>
      <c r="H15" s="8">
        <v>0</v>
      </c>
      <c r="I15" s="5" t="s">
        <v>184</v>
      </c>
      <c r="J15" s="5" t="s">
        <v>185</v>
      </c>
      <c r="K15" s="5" t="s">
        <v>186</v>
      </c>
      <c r="L15" s="5" t="s">
        <v>187</v>
      </c>
      <c r="M15" s="8">
        <v>14929</v>
      </c>
      <c r="N15" s="5" t="s">
        <v>188</v>
      </c>
    </row>
    <row r="16" spans="1:14" x14ac:dyDescent="0.25">
      <c r="A16" s="1"/>
      <c r="B16" s="5" t="s">
        <v>217</v>
      </c>
      <c r="C16" s="5" t="s">
        <v>218</v>
      </c>
      <c r="D16" s="5" t="s">
        <v>219</v>
      </c>
      <c r="E16" s="4" t="s">
        <v>191</v>
      </c>
      <c r="F16" s="4" t="s">
        <v>192</v>
      </c>
      <c r="G16" s="6" t="s">
        <v>220</v>
      </c>
      <c r="H16" s="8">
        <v>0</v>
      </c>
      <c r="I16" s="5" t="s">
        <v>184</v>
      </c>
      <c r="J16" s="5" t="s">
        <v>185</v>
      </c>
      <c r="K16" s="5" t="s">
        <v>186</v>
      </c>
      <c r="L16" s="5" t="s">
        <v>194</v>
      </c>
      <c r="M16" s="8">
        <v>13099</v>
      </c>
      <c r="N16" s="5" t="s">
        <v>188</v>
      </c>
    </row>
    <row r="17" spans="1:14" x14ac:dyDescent="0.25">
      <c r="A17" s="1"/>
      <c r="B17" s="5" t="s">
        <v>217</v>
      </c>
      <c r="C17" s="5" t="s">
        <v>221</v>
      </c>
      <c r="D17" s="5" t="s">
        <v>222</v>
      </c>
      <c r="E17" s="4" t="s">
        <v>223</v>
      </c>
      <c r="F17" s="4" t="s">
        <v>224</v>
      </c>
      <c r="G17" s="6" t="s">
        <v>225</v>
      </c>
      <c r="H17" s="8">
        <v>0</v>
      </c>
      <c r="I17" s="5" t="s">
        <v>184</v>
      </c>
      <c r="J17" s="5" t="s">
        <v>185</v>
      </c>
      <c r="K17" s="5" t="s">
        <v>186</v>
      </c>
      <c r="L17" s="5" t="s">
        <v>187</v>
      </c>
      <c r="M17" s="8">
        <v>14696</v>
      </c>
      <c r="N17" s="5" t="s">
        <v>188</v>
      </c>
    </row>
    <row r="18" spans="1:14" x14ac:dyDescent="0.25">
      <c r="A18" s="1"/>
      <c r="B18" s="5" t="s">
        <v>217</v>
      </c>
      <c r="C18" s="5" t="s">
        <v>221</v>
      </c>
      <c r="D18" s="5" t="s">
        <v>226</v>
      </c>
      <c r="E18" s="4" t="s">
        <v>223</v>
      </c>
      <c r="F18" s="4" t="s">
        <v>224</v>
      </c>
      <c r="G18" s="6" t="s">
        <v>225</v>
      </c>
      <c r="H18" s="8">
        <v>0</v>
      </c>
      <c r="I18" s="5" t="s">
        <v>184</v>
      </c>
      <c r="J18" s="5" t="s">
        <v>185</v>
      </c>
      <c r="K18" s="5" t="s">
        <v>186</v>
      </c>
      <c r="L18" s="5" t="s">
        <v>187</v>
      </c>
      <c r="M18" s="8">
        <v>14697</v>
      </c>
      <c r="N18" s="5" t="s">
        <v>188</v>
      </c>
    </row>
    <row r="19" spans="1:14" ht="25.5" x14ac:dyDescent="0.25">
      <c r="A19" s="1"/>
      <c r="B19" s="5" t="s">
        <v>14</v>
      </c>
      <c r="C19" s="5" t="s">
        <v>15</v>
      </c>
      <c r="D19" s="5" t="s">
        <v>17</v>
      </c>
      <c r="E19" s="4" t="s">
        <v>227</v>
      </c>
      <c r="F19" s="4" t="s">
        <v>228</v>
      </c>
      <c r="G19" s="6" t="s">
        <v>229</v>
      </c>
      <c r="H19" s="8">
        <v>42</v>
      </c>
      <c r="I19" s="5" t="s">
        <v>230</v>
      </c>
      <c r="J19" s="5" t="s">
        <v>200</v>
      </c>
      <c r="K19" s="5" t="s">
        <v>186</v>
      </c>
      <c r="L19" s="5" t="s">
        <v>194</v>
      </c>
      <c r="M19" s="8">
        <v>978</v>
      </c>
      <c r="N19" s="5" t="s">
        <v>231</v>
      </c>
    </row>
    <row r="20" spans="1:14" x14ac:dyDescent="0.25">
      <c r="A20" s="1"/>
      <c r="B20" s="5" t="s">
        <v>22</v>
      </c>
      <c r="C20" s="5" t="s">
        <v>232</v>
      </c>
      <c r="D20" s="5" t="s">
        <v>233</v>
      </c>
      <c r="E20" s="4" t="s">
        <v>191</v>
      </c>
      <c r="F20" s="4" t="s">
        <v>192</v>
      </c>
      <c r="G20" s="6" t="s">
        <v>234</v>
      </c>
      <c r="H20" s="8">
        <v>0</v>
      </c>
      <c r="I20" s="5" t="s">
        <v>184</v>
      </c>
      <c r="J20" s="5" t="s">
        <v>185</v>
      </c>
      <c r="K20" s="5" t="s">
        <v>186</v>
      </c>
      <c r="L20" s="5" t="s">
        <v>194</v>
      </c>
      <c r="M20" s="8">
        <v>316</v>
      </c>
      <c r="N20" s="5" t="s">
        <v>188</v>
      </c>
    </row>
    <row r="21" spans="1:14" ht="25.5" x14ac:dyDescent="0.25">
      <c r="A21" s="1"/>
      <c r="B21" s="5" t="s">
        <v>67</v>
      </c>
      <c r="C21" s="5" t="s">
        <v>235</v>
      </c>
      <c r="D21" s="5" t="s">
        <v>85</v>
      </c>
      <c r="E21" s="4" t="s">
        <v>191</v>
      </c>
      <c r="F21" s="4" t="s">
        <v>192</v>
      </c>
      <c r="G21" s="6" t="s">
        <v>236</v>
      </c>
      <c r="H21" s="8">
        <v>0.2</v>
      </c>
      <c r="I21" s="5" t="s">
        <v>184</v>
      </c>
      <c r="J21" s="5" t="s">
        <v>200</v>
      </c>
      <c r="K21" s="5" t="s">
        <v>186</v>
      </c>
      <c r="L21" s="5" t="s">
        <v>208</v>
      </c>
      <c r="M21" s="8">
        <v>115</v>
      </c>
      <c r="N21" s="5" t="s">
        <v>231</v>
      </c>
    </row>
    <row r="22" spans="1:14" x14ac:dyDescent="0.25">
      <c r="A22" s="1"/>
      <c r="B22" s="5" t="s">
        <v>67</v>
      </c>
      <c r="C22" s="5" t="s">
        <v>237</v>
      </c>
      <c r="D22" s="5" t="s">
        <v>17</v>
      </c>
      <c r="E22" s="4" t="s">
        <v>191</v>
      </c>
      <c r="F22" s="4" t="s">
        <v>192</v>
      </c>
      <c r="G22" s="6" t="s">
        <v>238</v>
      </c>
      <c r="H22" s="8">
        <v>15</v>
      </c>
      <c r="I22" s="5" t="s">
        <v>230</v>
      </c>
      <c r="J22" s="5" t="s">
        <v>200</v>
      </c>
      <c r="K22" s="5" t="s">
        <v>186</v>
      </c>
      <c r="L22" s="5" t="s">
        <v>194</v>
      </c>
      <c r="M22" s="8">
        <v>1198</v>
      </c>
      <c r="N22" s="5" t="s">
        <v>231</v>
      </c>
    </row>
    <row r="23" spans="1:14" x14ac:dyDescent="0.25">
      <c r="A23" s="1"/>
      <c r="B23" s="5" t="s">
        <v>67</v>
      </c>
      <c r="C23" s="5" t="s">
        <v>239</v>
      </c>
      <c r="D23" s="5" t="s">
        <v>240</v>
      </c>
      <c r="E23" s="4" t="s">
        <v>191</v>
      </c>
      <c r="F23" s="4" t="s">
        <v>192</v>
      </c>
      <c r="G23" s="6" t="s">
        <v>241</v>
      </c>
      <c r="H23" s="8">
        <v>0</v>
      </c>
      <c r="I23" s="5" t="s">
        <v>184</v>
      </c>
      <c r="J23" s="5" t="s">
        <v>200</v>
      </c>
      <c r="K23" s="5" t="s">
        <v>186</v>
      </c>
      <c r="L23" s="5" t="s">
        <v>187</v>
      </c>
      <c r="M23" s="8">
        <v>11422</v>
      </c>
      <c r="N23" s="5" t="s">
        <v>188</v>
      </c>
    </row>
    <row r="24" spans="1:14" x14ac:dyDescent="0.25">
      <c r="A24" s="1"/>
      <c r="B24" s="5" t="s">
        <v>67</v>
      </c>
      <c r="C24" s="5" t="s">
        <v>239</v>
      </c>
      <c r="D24" s="5" t="s">
        <v>242</v>
      </c>
      <c r="E24" s="4" t="s">
        <v>191</v>
      </c>
      <c r="F24" s="4" t="s">
        <v>192</v>
      </c>
      <c r="G24" s="6" t="s">
        <v>241</v>
      </c>
      <c r="H24" s="8">
        <v>0</v>
      </c>
      <c r="I24" s="5" t="s">
        <v>184</v>
      </c>
      <c r="J24" s="5" t="s">
        <v>200</v>
      </c>
      <c r="K24" s="5" t="s">
        <v>186</v>
      </c>
      <c r="L24" s="5" t="s">
        <v>187</v>
      </c>
      <c r="M24" s="8">
        <v>11421</v>
      </c>
      <c r="N24" s="5" t="s">
        <v>188</v>
      </c>
    </row>
    <row r="25" spans="1:14" ht="25.5" x14ac:dyDescent="0.25">
      <c r="A25" s="1"/>
      <c r="B25" s="5" t="s">
        <v>67</v>
      </c>
      <c r="C25" s="5" t="s">
        <v>243</v>
      </c>
      <c r="D25" s="5" t="s">
        <v>244</v>
      </c>
      <c r="E25" s="4" t="s">
        <v>191</v>
      </c>
      <c r="F25" s="4" t="s">
        <v>192</v>
      </c>
      <c r="G25" s="6" t="s">
        <v>245</v>
      </c>
      <c r="H25" s="8">
        <v>0</v>
      </c>
      <c r="I25" s="5" t="s">
        <v>184</v>
      </c>
      <c r="J25" s="5" t="s">
        <v>185</v>
      </c>
      <c r="K25" s="5" t="s">
        <v>186</v>
      </c>
      <c r="L25" s="5" t="s">
        <v>194</v>
      </c>
      <c r="M25" s="8">
        <v>11052</v>
      </c>
      <c r="N25" s="5" t="s">
        <v>188</v>
      </c>
    </row>
    <row r="26" spans="1:14" ht="51" x14ac:dyDescent="0.25">
      <c r="A26" s="1"/>
      <c r="B26" s="5" t="s">
        <v>246</v>
      </c>
      <c r="C26" s="5" t="s">
        <v>247</v>
      </c>
      <c r="D26" s="5" t="s">
        <v>96</v>
      </c>
      <c r="E26" s="4" t="s">
        <v>191</v>
      </c>
      <c r="F26" s="4" t="s">
        <v>192</v>
      </c>
      <c r="G26" s="6" t="s">
        <v>248</v>
      </c>
      <c r="H26" s="8">
        <v>11.090999999999999</v>
      </c>
      <c r="I26" s="5" t="s">
        <v>184</v>
      </c>
      <c r="J26" s="5" t="s">
        <v>200</v>
      </c>
      <c r="K26" s="5" t="s">
        <v>186</v>
      </c>
      <c r="L26" s="5" t="s">
        <v>187</v>
      </c>
      <c r="M26" s="8">
        <v>124</v>
      </c>
      <c r="N26" s="5" t="s">
        <v>231</v>
      </c>
    </row>
    <row r="27" spans="1:14" x14ac:dyDescent="0.25">
      <c r="A27" s="1"/>
      <c r="B27" s="5" t="s">
        <v>246</v>
      </c>
      <c r="C27" s="5" t="s">
        <v>249</v>
      </c>
      <c r="D27" s="5" t="s">
        <v>250</v>
      </c>
      <c r="E27" s="4" t="s">
        <v>191</v>
      </c>
      <c r="F27" s="4" t="s">
        <v>192</v>
      </c>
      <c r="G27" s="6" t="s">
        <v>251</v>
      </c>
      <c r="H27" s="8">
        <v>0</v>
      </c>
      <c r="I27" s="5" t="s">
        <v>184</v>
      </c>
      <c r="J27" s="5" t="s">
        <v>185</v>
      </c>
      <c r="K27" s="5" t="s">
        <v>186</v>
      </c>
      <c r="L27" s="5" t="s">
        <v>194</v>
      </c>
      <c r="M27" s="8">
        <v>19961</v>
      </c>
      <c r="N27" s="5" t="s">
        <v>188</v>
      </c>
    </row>
    <row r="28" spans="1:14" x14ac:dyDescent="0.25">
      <c r="A28" s="1"/>
      <c r="B28" s="5" t="s">
        <v>246</v>
      </c>
      <c r="C28" s="5" t="s">
        <v>252</v>
      </c>
      <c r="D28" s="5" t="s">
        <v>253</v>
      </c>
      <c r="E28" s="4" t="s">
        <v>191</v>
      </c>
      <c r="F28" s="4" t="s">
        <v>192</v>
      </c>
      <c r="G28" s="6" t="s">
        <v>254</v>
      </c>
      <c r="H28" s="8">
        <v>0</v>
      </c>
      <c r="I28" s="5" t="s">
        <v>184</v>
      </c>
      <c r="J28" s="5" t="s">
        <v>200</v>
      </c>
      <c r="K28" s="5" t="s">
        <v>186</v>
      </c>
      <c r="L28" s="5" t="s">
        <v>208</v>
      </c>
      <c r="M28" s="8">
        <v>12592</v>
      </c>
      <c r="N28" s="5" t="s">
        <v>188</v>
      </c>
    </row>
    <row r="29" spans="1:14" x14ac:dyDescent="0.25">
      <c r="A29" s="1"/>
      <c r="B29" s="5" t="s">
        <v>255</v>
      </c>
      <c r="C29" s="5" t="s">
        <v>256</v>
      </c>
      <c r="D29" s="5" t="s">
        <v>257</v>
      </c>
      <c r="E29" s="4" t="s">
        <v>191</v>
      </c>
      <c r="F29" s="4" t="s">
        <v>192</v>
      </c>
      <c r="G29" s="6" t="s">
        <v>258</v>
      </c>
      <c r="H29" s="8">
        <v>0</v>
      </c>
      <c r="I29" s="5" t="s">
        <v>184</v>
      </c>
      <c r="J29" s="5" t="s">
        <v>185</v>
      </c>
      <c r="K29" s="5" t="s">
        <v>186</v>
      </c>
      <c r="L29" s="5" t="s">
        <v>259</v>
      </c>
      <c r="M29" s="8">
        <v>26668</v>
      </c>
      <c r="N29" s="5" t="s">
        <v>188</v>
      </c>
    </row>
    <row r="30" spans="1:14" x14ac:dyDescent="0.25">
      <c r="A30" s="1"/>
      <c r="B30" s="5" t="s">
        <v>72</v>
      </c>
      <c r="C30" s="5" t="s">
        <v>260</v>
      </c>
      <c r="D30" s="5" t="s">
        <v>32</v>
      </c>
      <c r="E30" s="4" t="s">
        <v>191</v>
      </c>
      <c r="F30" s="4" t="s">
        <v>192</v>
      </c>
      <c r="G30" s="6" t="s">
        <v>261</v>
      </c>
      <c r="H30" s="8">
        <v>0</v>
      </c>
      <c r="I30" s="5" t="s">
        <v>184</v>
      </c>
      <c r="J30" s="5" t="s">
        <v>185</v>
      </c>
      <c r="K30" s="5" t="s">
        <v>186</v>
      </c>
      <c r="L30" s="5" t="s">
        <v>194</v>
      </c>
      <c r="M30" s="8">
        <v>544</v>
      </c>
      <c r="N30" s="5" t="s">
        <v>188</v>
      </c>
    </row>
    <row r="31" spans="1:14" x14ac:dyDescent="0.25">
      <c r="A31" s="1"/>
      <c r="B31" s="5" t="s">
        <v>75</v>
      </c>
      <c r="C31" s="5" t="s">
        <v>262</v>
      </c>
      <c r="D31" s="5" t="s">
        <v>263</v>
      </c>
      <c r="E31" s="4" t="s">
        <v>191</v>
      </c>
      <c r="F31" s="4" t="s">
        <v>192</v>
      </c>
      <c r="G31" s="6" t="s">
        <v>264</v>
      </c>
      <c r="H31" s="8">
        <v>0</v>
      </c>
      <c r="I31" s="5" t="s">
        <v>184</v>
      </c>
      <c r="J31" s="5" t="s">
        <v>200</v>
      </c>
      <c r="K31" s="5" t="s">
        <v>186</v>
      </c>
      <c r="L31" s="5" t="s">
        <v>208</v>
      </c>
      <c r="M31" s="8">
        <v>13555</v>
      </c>
      <c r="N31" s="5" t="s">
        <v>231</v>
      </c>
    </row>
    <row r="32" spans="1:14" x14ac:dyDescent="0.25">
      <c r="A32" s="1"/>
      <c r="B32" s="5" t="s">
        <v>82</v>
      </c>
      <c r="C32" s="5" t="s">
        <v>265</v>
      </c>
      <c r="D32" s="5" t="s">
        <v>266</v>
      </c>
      <c r="E32" s="4" t="s">
        <v>191</v>
      </c>
      <c r="F32" s="4" t="s">
        <v>192</v>
      </c>
      <c r="G32" s="6" t="s">
        <v>267</v>
      </c>
      <c r="H32" s="8">
        <v>260</v>
      </c>
      <c r="I32" s="5" t="s">
        <v>184</v>
      </c>
      <c r="J32" s="5" t="s">
        <v>200</v>
      </c>
      <c r="K32" s="5" t="s">
        <v>186</v>
      </c>
      <c r="L32" s="5" t="s">
        <v>187</v>
      </c>
      <c r="M32" s="8">
        <v>13344</v>
      </c>
      <c r="N32" s="5" t="s">
        <v>231</v>
      </c>
    </row>
    <row r="33" spans="1:14" x14ac:dyDescent="0.25">
      <c r="A33" s="1"/>
      <c r="B33" s="5" t="s">
        <v>82</v>
      </c>
      <c r="C33" s="5" t="s">
        <v>268</v>
      </c>
      <c r="D33" s="5" t="s">
        <v>17</v>
      </c>
      <c r="E33" s="4" t="s">
        <v>191</v>
      </c>
      <c r="F33" s="4" t="s">
        <v>192</v>
      </c>
      <c r="G33" s="6" t="s">
        <v>269</v>
      </c>
      <c r="H33" s="8">
        <v>0</v>
      </c>
      <c r="I33" s="5" t="s">
        <v>184</v>
      </c>
      <c r="J33" s="5" t="s">
        <v>185</v>
      </c>
      <c r="K33" s="5" t="s">
        <v>186</v>
      </c>
      <c r="L33" s="5" t="s">
        <v>259</v>
      </c>
      <c r="M33" s="8">
        <v>26863</v>
      </c>
      <c r="N33" s="5" t="s">
        <v>231</v>
      </c>
    </row>
    <row r="34" spans="1:14" ht="25.5" x14ac:dyDescent="0.25">
      <c r="A34" s="1"/>
      <c r="B34" s="5" t="s">
        <v>82</v>
      </c>
      <c r="C34" s="5" t="s">
        <v>270</v>
      </c>
      <c r="D34" s="5" t="s">
        <v>271</v>
      </c>
      <c r="E34" s="4" t="s">
        <v>272</v>
      </c>
      <c r="F34" s="4" t="s">
        <v>273</v>
      </c>
      <c r="G34" s="6" t="s">
        <v>274</v>
      </c>
      <c r="H34" s="8">
        <v>0</v>
      </c>
      <c r="I34" s="5" t="s">
        <v>184</v>
      </c>
      <c r="J34" s="5" t="s">
        <v>200</v>
      </c>
      <c r="K34" s="5" t="s">
        <v>186</v>
      </c>
      <c r="L34" s="5" t="s">
        <v>187</v>
      </c>
      <c r="M34" s="8">
        <v>10737</v>
      </c>
      <c r="N34" s="5" t="s">
        <v>188</v>
      </c>
    </row>
    <row r="35" spans="1:14" x14ac:dyDescent="0.25">
      <c r="A35" s="1"/>
      <c r="B35" s="5" t="s">
        <v>82</v>
      </c>
      <c r="C35" s="5" t="s">
        <v>275</v>
      </c>
      <c r="D35" s="5" t="s">
        <v>276</v>
      </c>
      <c r="E35" s="4" t="s">
        <v>272</v>
      </c>
      <c r="F35" s="4" t="s">
        <v>273</v>
      </c>
      <c r="G35" s="6" t="s">
        <v>277</v>
      </c>
      <c r="H35" s="8">
        <v>0</v>
      </c>
      <c r="I35" s="5" t="s">
        <v>184</v>
      </c>
      <c r="J35" s="5" t="s">
        <v>200</v>
      </c>
      <c r="K35" s="5" t="s">
        <v>186</v>
      </c>
      <c r="L35" s="5" t="s">
        <v>187</v>
      </c>
      <c r="M35" s="8">
        <v>8202</v>
      </c>
      <c r="N35" s="5" t="s">
        <v>188</v>
      </c>
    </row>
    <row r="36" spans="1:14" ht="25.5" x14ac:dyDescent="0.25">
      <c r="A36" s="1"/>
      <c r="B36" s="5" t="s">
        <v>82</v>
      </c>
      <c r="C36" s="5" t="s">
        <v>278</v>
      </c>
      <c r="D36" s="5" t="s">
        <v>17</v>
      </c>
      <c r="E36" s="4" t="s">
        <v>191</v>
      </c>
      <c r="F36" s="4" t="s">
        <v>192</v>
      </c>
      <c r="G36" s="6" t="s">
        <v>279</v>
      </c>
      <c r="H36" s="8">
        <v>26</v>
      </c>
      <c r="I36" s="5" t="s">
        <v>184</v>
      </c>
      <c r="J36" s="5" t="s">
        <v>185</v>
      </c>
      <c r="K36" s="5" t="s">
        <v>186</v>
      </c>
      <c r="L36" s="5" t="s">
        <v>208</v>
      </c>
      <c r="M36" s="8">
        <v>22190</v>
      </c>
      <c r="N36" s="5" t="s">
        <v>231</v>
      </c>
    </row>
    <row r="37" spans="1:14" x14ac:dyDescent="0.25">
      <c r="A37" s="1"/>
      <c r="B37" s="5" t="s">
        <v>280</v>
      </c>
      <c r="C37" s="5" t="s">
        <v>281</v>
      </c>
      <c r="D37" s="5" t="s">
        <v>17</v>
      </c>
      <c r="E37" s="4" t="s">
        <v>191</v>
      </c>
      <c r="F37" s="4" t="s">
        <v>192</v>
      </c>
      <c r="G37" s="6" t="s">
        <v>282</v>
      </c>
      <c r="H37" s="8">
        <v>0</v>
      </c>
      <c r="I37" s="5" t="s">
        <v>184</v>
      </c>
      <c r="J37" s="5" t="s">
        <v>200</v>
      </c>
      <c r="K37" s="5" t="s">
        <v>186</v>
      </c>
      <c r="L37" s="5" t="s">
        <v>194</v>
      </c>
      <c r="M37" s="8">
        <v>13601</v>
      </c>
      <c r="N37" s="5" t="s">
        <v>231</v>
      </c>
    </row>
    <row r="38" spans="1:14" x14ac:dyDescent="0.25">
      <c r="A38" s="1"/>
      <c r="B38" s="5" t="s">
        <v>280</v>
      </c>
      <c r="C38" s="5" t="s">
        <v>281</v>
      </c>
      <c r="D38" s="5" t="s">
        <v>283</v>
      </c>
      <c r="E38" s="4" t="s">
        <v>191</v>
      </c>
      <c r="F38" s="4" t="s">
        <v>192</v>
      </c>
      <c r="G38" s="6" t="s">
        <v>284</v>
      </c>
      <c r="H38" s="8">
        <v>0</v>
      </c>
      <c r="I38" s="5" t="s">
        <v>184</v>
      </c>
      <c r="J38" s="5" t="s">
        <v>200</v>
      </c>
      <c r="K38" s="5" t="s">
        <v>186</v>
      </c>
      <c r="L38" s="5" t="s">
        <v>187</v>
      </c>
      <c r="M38" s="8">
        <v>13604</v>
      </c>
      <c r="N38" s="5" t="s">
        <v>231</v>
      </c>
    </row>
    <row r="39" spans="1:14" x14ac:dyDescent="0.25">
      <c r="A39" s="1"/>
      <c r="B39" s="5" t="s">
        <v>280</v>
      </c>
      <c r="C39" s="5" t="s">
        <v>281</v>
      </c>
      <c r="D39" s="5" t="s">
        <v>285</v>
      </c>
      <c r="E39" s="4" t="s">
        <v>191</v>
      </c>
      <c r="F39" s="4" t="s">
        <v>192</v>
      </c>
      <c r="G39" s="6" t="s">
        <v>284</v>
      </c>
      <c r="H39" s="8">
        <v>0</v>
      </c>
      <c r="I39" s="5" t="s">
        <v>184</v>
      </c>
      <c r="J39" s="5" t="s">
        <v>200</v>
      </c>
      <c r="K39" s="5" t="s">
        <v>186</v>
      </c>
      <c r="L39" s="5" t="s">
        <v>187</v>
      </c>
      <c r="M39" s="8">
        <v>13603</v>
      </c>
      <c r="N39" s="5" t="s">
        <v>231</v>
      </c>
    </row>
    <row r="40" spans="1:14" x14ac:dyDescent="0.25">
      <c r="A40" s="1"/>
      <c r="B40" s="5" t="s">
        <v>280</v>
      </c>
      <c r="C40" s="5" t="s">
        <v>281</v>
      </c>
      <c r="D40" s="5" t="s">
        <v>32</v>
      </c>
      <c r="E40" s="4" t="s">
        <v>191</v>
      </c>
      <c r="F40" s="4" t="s">
        <v>192</v>
      </c>
      <c r="G40" s="6" t="s">
        <v>286</v>
      </c>
      <c r="H40" s="8">
        <v>0</v>
      </c>
      <c r="I40" s="5" t="s">
        <v>184</v>
      </c>
      <c r="J40" s="5" t="s">
        <v>200</v>
      </c>
      <c r="K40" s="5" t="s">
        <v>186</v>
      </c>
      <c r="L40" s="5" t="s">
        <v>187</v>
      </c>
      <c r="M40" s="8">
        <v>13600</v>
      </c>
      <c r="N40" s="5" t="s">
        <v>188</v>
      </c>
    </row>
    <row r="41" spans="1:14" x14ac:dyDescent="0.25">
      <c r="A41" s="1"/>
      <c r="B41" s="5" t="s">
        <v>280</v>
      </c>
      <c r="C41" s="5" t="s">
        <v>281</v>
      </c>
      <c r="D41" s="5" t="s">
        <v>287</v>
      </c>
      <c r="E41" s="4" t="s">
        <v>191</v>
      </c>
      <c r="F41" s="4" t="s">
        <v>192</v>
      </c>
      <c r="G41" s="6" t="s">
        <v>284</v>
      </c>
      <c r="H41" s="8">
        <v>0</v>
      </c>
      <c r="I41" s="5" t="s">
        <v>184</v>
      </c>
      <c r="J41" s="5" t="s">
        <v>200</v>
      </c>
      <c r="K41" s="5" t="s">
        <v>186</v>
      </c>
      <c r="L41" s="5" t="s">
        <v>187</v>
      </c>
      <c r="M41" s="8">
        <v>13602</v>
      </c>
      <c r="N41" s="5" t="s">
        <v>231</v>
      </c>
    </row>
    <row r="42" spans="1:14" ht="25.5" x14ac:dyDescent="0.25">
      <c r="A42" s="1"/>
      <c r="B42" s="5" t="s">
        <v>280</v>
      </c>
      <c r="C42" s="5" t="s">
        <v>281</v>
      </c>
      <c r="D42" s="5" t="s">
        <v>288</v>
      </c>
      <c r="E42" s="4" t="s">
        <v>289</v>
      </c>
      <c r="F42" s="4" t="s">
        <v>290</v>
      </c>
      <c r="G42" s="6" t="s">
        <v>291</v>
      </c>
      <c r="H42" s="8">
        <v>0</v>
      </c>
      <c r="I42" s="5" t="s">
        <v>184</v>
      </c>
      <c r="J42" s="5" t="s">
        <v>185</v>
      </c>
      <c r="K42" s="5" t="s">
        <v>186</v>
      </c>
      <c r="L42" s="5" t="s">
        <v>187</v>
      </c>
      <c r="M42" s="8">
        <v>13605</v>
      </c>
      <c r="N42" s="5" t="s">
        <v>188</v>
      </c>
    </row>
    <row r="43" spans="1:14" ht="25.5" x14ac:dyDescent="0.25">
      <c r="A43" s="1"/>
      <c r="B43" s="5" t="s">
        <v>292</v>
      </c>
      <c r="C43" s="5" t="s">
        <v>293</v>
      </c>
      <c r="D43" s="5" t="s">
        <v>294</v>
      </c>
      <c r="E43" s="4" t="s">
        <v>191</v>
      </c>
      <c r="F43" s="4" t="s">
        <v>192</v>
      </c>
      <c r="G43" s="6" t="s">
        <v>295</v>
      </c>
      <c r="H43" s="8">
        <v>0</v>
      </c>
      <c r="I43" s="5" t="s">
        <v>184</v>
      </c>
      <c r="J43" s="5" t="s">
        <v>200</v>
      </c>
      <c r="K43" s="5" t="s">
        <v>186</v>
      </c>
      <c r="L43" s="5" t="s">
        <v>208</v>
      </c>
      <c r="M43" s="8">
        <v>21126</v>
      </c>
      <c r="N43" s="5" t="s">
        <v>188</v>
      </c>
    </row>
    <row r="44" spans="1:14" x14ac:dyDescent="0.25">
      <c r="A44" s="1"/>
      <c r="B44" s="5" t="s">
        <v>296</v>
      </c>
      <c r="C44" s="5" t="s">
        <v>297</v>
      </c>
      <c r="D44" s="5" t="s">
        <v>17</v>
      </c>
      <c r="E44" s="4" t="s">
        <v>191</v>
      </c>
      <c r="F44" s="4" t="s">
        <v>192</v>
      </c>
      <c r="G44" s="6" t="s">
        <v>298</v>
      </c>
      <c r="H44" s="8">
        <v>7.5</v>
      </c>
      <c r="I44" s="5" t="s">
        <v>184</v>
      </c>
      <c r="J44" s="5" t="s">
        <v>185</v>
      </c>
      <c r="K44" s="5" t="s">
        <v>186</v>
      </c>
      <c r="L44" s="5" t="s">
        <v>208</v>
      </c>
      <c r="M44" s="8">
        <v>21298</v>
      </c>
      <c r="N44" s="5" t="s">
        <v>231</v>
      </c>
    </row>
    <row r="45" spans="1:14" x14ac:dyDescent="0.25">
      <c r="A45" s="1"/>
      <c r="B45" s="5" t="s">
        <v>299</v>
      </c>
      <c r="C45" s="5" t="s">
        <v>300</v>
      </c>
      <c r="D45" s="5" t="s">
        <v>301</v>
      </c>
      <c r="E45" s="4" t="s">
        <v>302</v>
      </c>
      <c r="F45" s="4" t="s">
        <v>303</v>
      </c>
      <c r="G45" s="6" t="s">
        <v>304</v>
      </c>
      <c r="H45" s="8">
        <v>0</v>
      </c>
      <c r="I45" s="5" t="s">
        <v>184</v>
      </c>
      <c r="J45" s="5" t="s">
        <v>185</v>
      </c>
      <c r="K45" s="5" t="s">
        <v>186</v>
      </c>
      <c r="L45" s="5" t="s">
        <v>187</v>
      </c>
      <c r="M45" s="8">
        <v>1762</v>
      </c>
      <c r="N45" s="5" t="s">
        <v>188</v>
      </c>
    </row>
    <row r="46" spans="1:14" ht="38.25" x14ac:dyDescent="0.25">
      <c r="A46" s="1"/>
      <c r="B46" s="5" t="s">
        <v>299</v>
      </c>
      <c r="C46" s="5" t="s">
        <v>305</v>
      </c>
      <c r="D46" s="5" t="s">
        <v>306</v>
      </c>
      <c r="E46" s="4" t="s">
        <v>191</v>
      </c>
      <c r="F46" s="4" t="s">
        <v>192</v>
      </c>
      <c r="G46" s="6" t="s">
        <v>307</v>
      </c>
      <c r="H46" s="8">
        <v>0</v>
      </c>
      <c r="I46" s="5" t="s">
        <v>184</v>
      </c>
      <c r="J46" s="5" t="s">
        <v>185</v>
      </c>
      <c r="K46" s="5" t="s">
        <v>186</v>
      </c>
      <c r="L46" s="5" t="s">
        <v>194</v>
      </c>
      <c r="M46" s="8">
        <v>14464</v>
      </c>
      <c r="N46" s="5" t="s">
        <v>188</v>
      </c>
    </row>
    <row r="47" spans="1:14" x14ac:dyDescent="0.25">
      <c r="A47" s="1"/>
      <c r="B47" s="5" t="s">
        <v>299</v>
      </c>
      <c r="C47" s="5" t="s">
        <v>308</v>
      </c>
      <c r="D47" s="5" t="s">
        <v>309</v>
      </c>
      <c r="E47" s="4" t="s">
        <v>191</v>
      </c>
      <c r="F47" s="4" t="s">
        <v>192</v>
      </c>
      <c r="G47" s="6" t="s">
        <v>310</v>
      </c>
      <c r="H47" s="8">
        <v>0</v>
      </c>
      <c r="I47" s="5" t="s">
        <v>184</v>
      </c>
      <c r="J47" s="5" t="s">
        <v>185</v>
      </c>
      <c r="K47" s="5" t="s">
        <v>186</v>
      </c>
      <c r="L47" s="5" t="s">
        <v>259</v>
      </c>
      <c r="M47" s="8">
        <v>26857</v>
      </c>
      <c r="N47" s="5" t="s">
        <v>188</v>
      </c>
    </row>
    <row r="48" spans="1:14" ht="38.25" x14ac:dyDescent="0.25">
      <c r="A48" s="1"/>
      <c r="B48" s="5" t="s">
        <v>311</v>
      </c>
      <c r="C48" s="5" t="s">
        <v>312</v>
      </c>
      <c r="D48" s="5" t="s">
        <v>313</v>
      </c>
      <c r="E48" s="4" t="s">
        <v>191</v>
      </c>
      <c r="F48" s="4" t="s">
        <v>192</v>
      </c>
      <c r="G48" s="6" t="s">
        <v>314</v>
      </c>
      <c r="H48" s="8">
        <v>0</v>
      </c>
      <c r="I48" s="5" t="s">
        <v>184</v>
      </c>
      <c r="J48" s="5" t="s">
        <v>185</v>
      </c>
      <c r="K48" s="5" t="s">
        <v>186</v>
      </c>
      <c r="L48" s="5" t="s">
        <v>194</v>
      </c>
      <c r="M48" s="8">
        <v>1451</v>
      </c>
      <c r="N48" s="5" t="s">
        <v>188</v>
      </c>
    </row>
    <row r="49" spans="1:14" ht="25.5" x14ac:dyDescent="0.25">
      <c r="A49" s="1"/>
      <c r="B49" s="5" t="s">
        <v>94</v>
      </c>
      <c r="C49" s="5" t="s">
        <v>315</v>
      </c>
      <c r="D49" s="5" t="s">
        <v>316</v>
      </c>
      <c r="E49" s="4" t="s">
        <v>191</v>
      </c>
      <c r="F49" s="4" t="s">
        <v>192</v>
      </c>
      <c r="G49" s="6" t="s">
        <v>317</v>
      </c>
      <c r="H49" s="8">
        <v>0</v>
      </c>
      <c r="I49" s="5" t="s">
        <v>184</v>
      </c>
      <c r="J49" s="5" t="s">
        <v>185</v>
      </c>
      <c r="K49" s="5" t="s">
        <v>186</v>
      </c>
      <c r="L49" s="5" t="s">
        <v>259</v>
      </c>
      <c r="M49" s="8">
        <v>26960</v>
      </c>
      <c r="N49" s="5" t="s">
        <v>188</v>
      </c>
    </row>
    <row r="50" spans="1:14" x14ac:dyDescent="0.25">
      <c r="A50" s="1"/>
      <c r="B50" s="5" t="s">
        <v>94</v>
      </c>
      <c r="C50" s="5" t="s">
        <v>315</v>
      </c>
      <c r="D50" s="5" t="s">
        <v>318</v>
      </c>
      <c r="E50" s="4" t="s">
        <v>191</v>
      </c>
      <c r="F50" s="4" t="s">
        <v>192</v>
      </c>
      <c r="G50" s="6" t="s">
        <v>319</v>
      </c>
      <c r="H50" s="8">
        <v>0</v>
      </c>
      <c r="I50" s="5" t="s">
        <v>184</v>
      </c>
      <c r="J50" s="5" t="s">
        <v>185</v>
      </c>
      <c r="K50" s="5" t="s">
        <v>186</v>
      </c>
      <c r="L50" s="5" t="s">
        <v>259</v>
      </c>
      <c r="M50" s="8">
        <v>26975</v>
      </c>
      <c r="N50" s="5" t="s">
        <v>188</v>
      </c>
    </row>
    <row r="51" spans="1:14" x14ac:dyDescent="0.25">
      <c r="A51" s="1"/>
      <c r="B51" s="5" t="s">
        <v>94</v>
      </c>
      <c r="C51" s="5" t="s">
        <v>315</v>
      </c>
      <c r="D51" s="5" t="s">
        <v>17</v>
      </c>
      <c r="E51" s="4" t="s">
        <v>320</v>
      </c>
      <c r="F51" s="4" t="s">
        <v>321</v>
      </c>
      <c r="G51" s="6" t="s">
        <v>322</v>
      </c>
      <c r="H51" s="8">
        <v>0</v>
      </c>
      <c r="I51" s="5" t="s">
        <v>184</v>
      </c>
      <c r="J51" s="5" t="s">
        <v>185</v>
      </c>
      <c r="K51" s="5" t="s">
        <v>186</v>
      </c>
      <c r="L51" s="5" t="s">
        <v>259</v>
      </c>
      <c r="M51" s="8">
        <v>26936</v>
      </c>
      <c r="N51" s="5" t="s">
        <v>231</v>
      </c>
    </row>
    <row r="52" spans="1:14" ht="25.5" x14ac:dyDescent="0.25">
      <c r="A52" s="1"/>
      <c r="B52" s="5" t="s">
        <v>323</v>
      </c>
      <c r="C52" s="5" t="s">
        <v>324</v>
      </c>
      <c r="D52" s="5" t="s">
        <v>325</v>
      </c>
      <c r="E52" s="4" t="s">
        <v>191</v>
      </c>
      <c r="F52" s="4" t="s">
        <v>192</v>
      </c>
      <c r="G52" s="6" t="s">
        <v>326</v>
      </c>
      <c r="H52" s="8">
        <v>0</v>
      </c>
      <c r="I52" s="5" t="s">
        <v>184</v>
      </c>
      <c r="J52" s="5" t="s">
        <v>185</v>
      </c>
      <c r="K52" s="5" t="s">
        <v>186</v>
      </c>
      <c r="L52" s="5" t="s">
        <v>194</v>
      </c>
      <c r="M52" s="8">
        <v>679</v>
      </c>
      <c r="N52" s="5" t="s">
        <v>188</v>
      </c>
    </row>
    <row r="53" spans="1:14" x14ac:dyDescent="0.25">
      <c r="A53" s="1"/>
      <c r="B53" s="5" t="s">
        <v>327</v>
      </c>
      <c r="C53" s="5" t="s">
        <v>328</v>
      </c>
      <c r="D53" s="5" t="s">
        <v>329</v>
      </c>
      <c r="E53" s="4" t="s">
        <v>330</v>
      </c>
      <c r="F53" s="4" t="s">
        <v>331</v>
      </c>
      <c r="G53" s="6" t="s">
        <v>332</v>
      </c>
      <c r="H53" s="8">
        <v>0</v>
      </c>
      <c r="I53" s="5" t="s">
        <v>184</v>
      </c>
      <c r="J53" s="5" t="s">
        <v>200</v>
      </c>
      <c r="K53" s="5" t="s">
        <v>186</v>
      </c>
      <c r="L53" s="5" t="s">
        <v>187</v>
      </c>
      <c r="M53" s="8">
        <v>301</v>
      </c>
      <c r="N53" s="5" t="s">
        <v>188</v>
      </c>
    </row>
    <row r="54" spans="1:14" x14ac:dyDescent="0.25">
      <c r="A54" s="1"/>
      <c r="B54" s="5" t="s">
        <v>333</v>
      </c>
      <c r="C54" s="5" t="s">
        <v>334</v>
      </c>
      <c r="D54" s="5" t="s">
        <v>335</v>
      </c>
      <c r="E54" s="4" t="s">
        <v>191</v>
      </c>
      <c r="F54" s="4" t="s">
        <v>192</v>
      </c>
      <c r="G54" s="6" t="s">
        <v>336</v>
      </c>
      <c r="H54" s="8">
        <v>0</v>
      </c>
      <c r="I54" s="5" t="s">
        <v>184</v>
      </c>
      <c r="J54" s="5" t="s">
        <v>200</v>
      </c>
      <c r="K54" s="5" t="s">
        <v>186</v>
      </c>
      <c r="L54" s="5" t="s">
        <v>194</v>
      </c>
      <c r="M54" s="8">
        <v>8834</v>
      </c>
      <c r="N54" s="5" t="s">
        <v>188</v>
      </c>
    </row>
    <row r="55" spans="1:14" ht="38.25" x14ac:dyDescent="0.25">
      <c r="A55" s="1"/>
      <c r="B55" s="5" t="s">
        <v>337</v>
      </c>
      <c r="C55" s="5" t="s">
        <v>338</v>
      </c>
      <c r="D55" s="5" t="s">
        <v>339</v>
      </c>
      <c r="E55" s="4" t="s">
        <v>191</v>
      </c>
      <c r="F55" s="4" t="s">
        <v>340</v>
      </c>
      <c r="G55" s="6" t="s">
        <v>341</v>
      </c>
      <c r="H55" s="8">
        <v>0</v>
      </c>
      <c r="I55" s="5" t="s">
        <v>184</v>
      </c>
      <c r="J55" s="5" t="s">
        <v>200</v>
      </c>
      <c r="K55" s="5" t="s">
        <v>186</v>
      </c>
      <c r="L55" s="5" t="s">
        <v>194</v>
      </c>
      <c r="M55" s="8">
        <v>22979</v>
      </c>
      <c r="N55" s="5" t="s">
        <v>188</v>
      </c>
    </row>
    <row r="56" spans="1:14" ht="25.5" x14ac:dyDescent="0.25">
      <c r="A56" s="1"/>
      <c r="B56" s="5" t="s">
        <v>342</v>
      </c>
      <c r="C56" s="5" t="s">
        <v>343</v>
      </c>
      <c r="D56" s="5" t="s">
        <v>344</v>
      </c>
      <c r="E56" s="4" t="s">
        <v>191</v>
      </c>
      <c r="F56" s="4" t="s">
        <v>192</v>
      </c>
      <c r="G56" s="6" t="s">
        <v>345</v>
      </c>
      <c r="H56" s="8">
        <v>0</v>
      </c>
      <c r="I56" s="5" t="s">
        <v>184</v>
      </c>
      <c r="J56" s="5" t="s">
        <v>185</v>
      </c>
      <c r="K56" s="5" t="s">
        <v>186</v>
      </c>
      <c r="L56" s="5" t="s">
        <v>194</v>
      </c>
      <c r="M56" s="8">
        <v>14956</v>
      </c>
      <c r="N56" s="5" t="s">
        <v>188</v>
      </c>
    </row>
    <row r="57" spans="1:14" x14ac:dyDescent="0.25">
      <c r="A57" s="1"/>
      <c r="B57" s="5" t="s">
        <v>346</v>
      </c>
      <c r="C57" s="5" t="s">
        <v>347</v>
      </c>
      <c r="D57" s="5" t="s">
        <v>98</v>
      </c>
      <c r="E57" s="4" t="s">
        <v>191</v>
      </c>
      <c r="F57" s="4" t="s">
        <v>348</v>
      </c>
      <c r="G57" s="6" t="s">
        <v>349</v>
      </c>
      <c r="H57" s="8">
        <v>0</v>
      </c>
      <c r="I57" s="5" t="s">
        <v>184</v>
      </c>
      <c r="J57" s="5" t="s">
        <v>200</v>
      </c>
      <c r="K57" s="5" t="s">
        <v>186</v>
      </c>
      <c r="L57" s="5" t="s">
        <v>208</v>
      </c>
      <c r="M57" s="8">
        <v>74</v>
      </c>
      <c r="N57" s="5" t="s">
        <v>231</v>
      </c>
    </row>
    <row r="58" spans="1:14" x14ac:dyDescent="0.25">
      <c r="A58" s="1"/>
      <c r="B58" s="5" t="s">
        <v>346</v>
      </c>
      <c r="C58" s="5" t="s">
        <v>347</v>
      </c>
      <c r="D58" s="5" t="s">
        <v>98</v>
      </c>
      <c r="E58" s="4" t="s">
        <v>348</v>
      </c>
      <c r="F58" s="4" t="s">
        <v>350</v>
      </c>
      <c r="G58" s="6" t="s">
        <v>351</v>
      </c>
      <c r="H58" s="8">
        <v>0</v>
      </c>
      <c r="I58" s="5" t="s">
        <v>184</v>
      </c>
      <c r="J58" s="5" t="s">
        <v>200</v>
      </c>
      <c r="K58" s="5" t="s">
        <v>186</v>
      </c>
      <c r="L58" s="5" t="s">
        <v>259</v>
      </c>
      <c r="M58" s="8">
        <v>74</v>
      </c>
      <c r="N58" s="5" t="s">
        <v>231</v>
      </c>
    </row>
    <row r="59" spans="1:14" x14ac:dyDescent="0.25">
      <c r="A59" s="1"/>
      <c r="B59" s="5" t="s">
        <v>346</v>
      </c>
      <c r="C59" s="5" t="s">
        <v>352</v>
      </c>
      <c r="D59" s="5" t="s">
        <v>17</v>
      </c>
      <c r="E59" s="4" t="s">
        <v>191</v>
      </c>
      <c r="F59" s="4" t="s">
        <v>353</v>
      </c>
      <c r="G59" s="6" t="s">
        <v>354</v>
      </c>
      <c r="H59" s="8">
        <v>0</v>
      </c>
      <c r="I59" s="5" t="s">
        <v>230</v>
      </c>
      <c r="J59" s="5" t="s">
        <v>200</v>
      </c>
      <c r="K59" s="5" t="s">
        <v>186</v>
      </c>
      <c r="L59" s="5" t="s">
        <v>194</v>
      </c>
      <c r="M59" s="8">
        <v>264</v>
      </c>
      <c r="N59" s="5" t="s">
        <v>231</v>
      </c>
    </row>
    <row r="60" spans="1:14" x14ac:dyDescent="0.25">
      <c r="A60" s="1"/>
      <c r="B60" s="5" t="s">
        <v>346</v>
      </c>
      <c r="C60" s="5" t="s">
        <v>352</v>
      </c>
      <c r="D60" s="5" t="s">
        <v>98</v>
      </c>
      <c r="E60" s="4" t="s">
        <v>191</v>
      </c>
      <c r="F60" s="4" t="s">
        <v>355</v>
      </c>
      <c r="G60" s="6" t="s">
        <v>356</v>
      </c>
      <c r="H60" s="8">
        <v>0</v>
      </c>
      <c r="I60" s="5" t="s">
        <v>184</v>
      </c>
      <c r="J60" s="5" t="s">
        <v>200</v>
      </c>
      <c r="K60" s="5" t="s">
        <v>186</v>
      </c>
      <c r="L60" s="5" t="s">
        <v>187</v>
      </c>
      <c r="M60" s="8">
        <v>62</v>
      </c>
      <c r="N60" s="5" t="s">
        <v>231</v>
      </c>
    </row>
    <row r="61" spans="1:14" ht="25.5" x14ac:dyDescent="0.25">
      <c r="A61" s="1"/>
      <c r="B61" s="5" t="s">
        <v>134</v>
      </c>
      <c r="C61" s="5" t="s">
        <v>357</v>
      </c>
      <c r="D61" s="5" t="s">
        <v>358</v>
      </c>
      <c r="E61" s="4" t="s">
        <v>359</v>
      </c>
      <c r="F61" s="4" t="s">
        <v>192</v>
      </c>
      <c r="G61" s="6" t="s">
        <v>360</v>
      </c>
      <c r="H61" s="8">
        <v>0.7</v>
      </c>
      <c r="I61" s="5" t="s">
        <v>230</v>
      </c>
      <c r="J61" s="5" t="s">
        <v>200</v>
      </c>
      <c r="K61" s="5" t="s">
        <v>186</v>
      </c>
      <c r="L61" s="5" t="s">
        <v>194</v>
      </c>
      <c r="M61" s="8">
        <v>18790</v>
      </c>
      <c r="N61" s="5" t="s">
        <v>231</v>
      </c>
    </row>
    <row r="62" spans="1:14" ht="25.5" x14ac:dyDescent="0.25">
      <c r="A62" s="1"/>
      <c r="B62" s="5" t="s">
        <v>134</v>
      </c>
      <c r="C62" s="5" t="s">
        <v>361</v>
      </c>
      <c r="D62" s="5" t="s">
        <v>362</v>
      </c>
      <c r="E62" s="4" t="s">
        <v>363</v>
      </c>
      <c r="F62" s="4" t="s">
        <v>192</v>
      </c>
      <c r="G62" s="6" t="s">
        <v>364</v>
      </c>
      <c r="H62" s="8">
        <v>0</v>
      </c>
      <c r="I62" s="5" t="s">
        <v>230</v>
      </c>
      <c r="J62" s="5" t="s">
        <v>200</v>
      </c>
      <c r="K62" s="5" t="s">
        <v>186</v>
      </c>
      <c r="L62" s="5" t="s">
        <v>194</v>
      </c>
      <c r="M62" s="8">
        <v>1189</v>
      </c>
      <c r="N62" s="5" t="s">
        <v>188</v>
      </c>
    </row>
    <row r="63" spans="1:14" ht="25.5" x14ac:dyDescent="0.25">
      <c r="A63" s="1"/>
      <c r="B63" s="5" t="s">
        <v>134</v>
      </c>
      <c r="C63" s="5" t="s">
        <v>361</v>
      </c>
      <c r="D63" s="5" t="s">
        <v>17</v>
      </c>
      <c r="E63" s="4" t="s">
        <v>365</v>
      </c>
      <c r="F63" s="4" t="s">
        <v>192</v>
      </c>
      <c r="G63" s="6" t="s">
        <v>364</v>
      </c>
      <c r="H63" s="8">
        <v>30</v>
      </c>
      <c r="I63" s="5" t="s">
        <v>230</v>
      </c>
      <c r="J63" s="5" t="s">
        <v>200</v>
      </c>
      <c r="K63" s="5" t="s">
        <v>186</v>
      </c>
      <c r="L63" s="5" t="s">
        <v>194</v>
      </c>
      <c r="M63" s="8">
        <v>270</v>
      </c>
      <c r="N63" s="5" t="s">
        <v>231</v>
      </c>
    </row>
    <row r="64" spans="1:14" ht="25.5" x14ac:dyDescent="0.25">
      <c r="A64" s="1"/>
      <c r="B64" s="5" t="s">
        <v>134</v>
      </c>
      <c r="C64" s="5" t="s">
        <v>366</v>
      </c>
      <c r="D64" s="5" t="s">
        <v>367</v>
      </c>
      <c r="E64" s="4" t="s">
        <v>368</v>
      </c>
      <c r="F64" s="4" t="s">
        <v>369</v>
      </c>
      <c r="G64" s="6" t="s">
        <v>370</v>
      </c>
      <c r="H64" s="8">
        <v>0</v>
      </c>
      <c r="I64" s="5" t="s">
        <v>230</v>
      </c>
      <c r="J64" s="5" t="s">
        <v>200</v>
      </c>
      <c r="K64" s="5" t="s">
        <v>186</v>
      </c>
      <c r="L64" s="5" t="s">
        <v>194</v>
      </c>
      <c r="M64" s="8">
        <v>10764</v>
      </c>
      <c r="N64" s="5" t="s">
        <v>188</v>
      </c>
    </row>
    <row r="65" spans="1:14" ht="25.5" x14ac:dyDescent="0.25">
      <c r="A65" s="1"/>
      <c r="B65" s="5" t="s">
        <v>134</v>
      </c>
      <c r="C65" s="5" t="s">
        <v>371</v>
      </c>
      <c r="D65" s="5" t="s">
        <v>372</v>
      </c>
      <c r="E65" s="4" t="s">
        <v>373</v>
      </c>
      <c r="F65" s="4" t="s">
        <v>374</v>
      </c>
      <c r="G65" s="6" t="s">
        <v>375</v>
      </c>
      <c r="H65" s="8">
        <v>0</v>
      </c>
      <c r="I65" s="5" t="s">
        <v>230</v>
      </c>
      <c r="J65" s="5" t="s">
        <v>200</v>
      </c>
      <c r="K65" s="5" t="s">
        <v>186</v>
      </c>
      <c r="L65" s="5" t="s">
        <v>194</v>
      </c>
      <c r="M65" s="8">
        <v>11798</v>
      </c>
      <c r="N65" s="5" t="s">
        <v>188</v>
      </c>
    </row>
    <row r="66" spans="1:14" ht="25.5" x14ac:dyDescent="0.25">
      <c r="A66" s="1"/>
      <c r="B66" s="5" t="s">
        <v>134</v>
      </c>
      <c r="C66" s="5" t="s">
        <v>376</v>
      </c>
      <c r="D66" s="5" t="s">
        <v>377</v>
      </c>
      <c r="E66" s="4" t="s">
        <v>191</v>
      </c>
      <c r="F66" s="4" t="s">
        <v>378</v>
      </c>
      <c r="G66" s="6" t="s">
        <v>379</v>
      </c>
      <c r="H66" s="8">
        <v>110</v>
      </c>
      <c r="I66" s="5" t="s">
        <v>230</v>
      </c>
      <c r="J66" s="5" t="s">
        <v>200</v>
      </c>
      <c r="K66" s="5" t="s">
        <v>186</v>
      </c>
      <c r="L66" s="5" t="s">
        <v>194</v>
      </c>
      <c r="M66" s="8">
        <v>196</v>
      </c>
      <c r="N66" s="5" t="s">
        <v>231</v>
      </c>
    </row>
    <row r="67" spans="1:14" x14ac:dyDescent="0.25">
      <c r="A67" s="1"/>
      <c r="B67" s="5" t="s">
        <v>134</v>
      </c>
      <c r="C67" s="5" t="s">
        <v>376</v>
      </c>
      <c r="D67" s="5" t="s">
        <v>80</v>
      </c>
      <c r="E67" s="4" t="s">
        <v>380</v>
      </c>
      <c r="F67" s="4" t="s">
        <v>192</v>
      </c>
      <c r="G67" s="6" t="s">
        <v>381</v>
      </c>
      <c r="H67" s="8">
        <v>150</v>
      </c>
      <c r="I67" s="5" t="s">
        <v>184</v>
      </c>
      <c r="J67" s="5" t="s">
        <v>200</v>
      </c>
      <c r="K67" s="5" t="s">
        <v>186</v>
      </c>
      <c r="L67" s="5" t="s">
        <v>187</v>
      </c>
      <c r="M67" s="8">
        <v>14</v>
      </c>
      <c r="N67" s="5" t="s">
        <v>231</v>
      </c>
    </row>
    <row r="68" spans="1:14" x14ac:dyDescent="0.25">
      <c r="A68" s="1"/>
      <c r="B68" s="5" t="s">
        <v>134</v>
      </c>
      <c r="C68" s="5" t="s">
        <v>376</v>
      </c>
      <c r="D68" s="5" t="s">
        <v>80</v>
      </c>
      <c r="E68" s="4" t="s">
        <v>380</v>
      </c>
      <c r="F68" s="4" t="s">
        <v>192</v>
      </c>
      <c r="G68" s="6" t="s">
        <v>382</v>
      </c>
      <c r="H68" s="8">
        <v>150</v>
      </c>
      <c r="I68" s="5" t="s">
        <v>184</v>
      </c>
      <c r="J68" s="5" t="s">
        <v>200</v>
      </c>
      <c r="K68" s="5" t="s">
        <v>186</v>
      </c>
      <c r="L68" s="5" t="s">
        <v>187</v>
      </c>
      <c r="M68" s="8">
        <v>14</v>
      </c>
      <c r="N68" s="5" t="s">
        <v>231</v>
      </c>
    </row>
    <row r="69" spans="1:14" x14ac:dyDescent="0.25">
      <c r="A69" s="1"/>
      <c r="B69" s="5" t="s">
        <v>134</v>
      </c>
      <c r="C69" s="5" t="s">
        <v>376</v>
      </c>
      <c r="D69" s="5" t="s">
        <v>80</v>
      </c>
      <c r="E69" s="4" t="s">
        <v>380</v>
      </c>
      <c r="F69" s="4" t="s">
        <v>192</v>
      </c>
      <c r="G69" s="6" t="s">
        <v>383</v>
      </c>
      <c r="H69" s="8">
        <v>150</v>
      </c>
      <c r="I69" s="5" t="s">
        <v>184</v>
      </c>
      <c r="J69" s="5" t="s">
        <v>200</v>
      </c>
      <c r="K69" s="5" t="s">
        <v>186</v>
      </c>
      <c r="L69" s="5" t="s">
        <v>187</v>
      </c>
      <c r="M69" s="8">
        <v>14</v>
      </c>
      <c r="N69" s="5" t="s">
        <v>231</v>
      </c>
    </row>
    <row r="70" spans="1:14" x14ac:dyDescent="0.25">
      <c r="A70" s="1"/>
      <c r="B70" s="5" t="s">
        <v>134</v>
      </c>
      <c r="C70" s="5" t="s">
        <v>376</v>
      </c>
      <c r="D70" s="5" t="s">
        <v>384</v>
      </c>
      <c r="E70" s="4" t="s">
        <v>385</v>
      </c>
      <c r="F70" s="4" t="s">
        <v>192</v>
      </c>
      <c r="G70" s="6" t="s">
        <v>383</v>
      </c>
      <c r="H70" s="8">
        <v>12</v>
      </c>
      <c r="I70" s="5" t="s">
        <v>184</v>
      </c>
      <c r="J70" s="5" t="s">
        <v>200</v>
      </c>
      <c r="K70" s="5" t="s">
        <v>186</v>
      </c>
      <c r="L70" s="5" t="s">
        <v>187</v>
      </c>
      <c r="M70" s="8">
        <v>21023</v>
      </c>
      <c r="N70" s="5" t="s">
        <v>231</v>
      </c>
    </row>
    <row r="71" spans="1:14" x14ac:dyDescent="0.25">
      <c r="A71" s="1"/>
      <c r="B71" s="5" t="s">
        <v>134</v>
      </c>
      <c r="C71" s="5" t="s">
        <v>376</v>
      </c>
      <c r="D71" s="5" t="s">
        <v>386</v>
      </c>
      <c r="E71" s="4" t="s">
        <v>385</v>
      </c>
      <c r="F71" s="4" t="s">
        <v>192</v>
      </c>
      <c r="G71" s="6" t="s">
        <v>381</v>
      </c>
      <c r="H71" s="8">
        <v>0</v>
      </c>
      <c r="I71" s="5" t="s">
        <v>184</v>
      </c>
      <c r="J71" s="5" t="s">
        <v>200</v>
      </c>
      <c r="K71" s="5" t="s">
        <v>186</v>
      </c>
      <c r="L71" s="5" t="s">
        <v>187</v>
      </c>
      <c r="M71" s="8">
        <v>10891</v>
      </c>
      <c r="N71" s="5" t="s">
        <v>188</v>
      </c>
    </row>
    <row r="72" spans="1:14" ht="25.5" x14ac:dyDescent="0.25">
      <c r="A72" s="1"/>
      <c r="B72" s="5" t="s">
        <v>387</v>
      </c>
      <c r="C72" s="5" t="s">
        <v>388</v>
      </c>
      <c r="D72" s="5" t="s">
        <v>96</v>
      </c>
      <c r="E72" s="4" t="s">
        <v>389</v>
      </c>
      <c r="F72" s="4" t="s">
        <v>390</v>
      </c>
      <c r="G72" s="6" t="s">
        <v>391</v>
      </c>
      <c r="H72" s="8">
        <v>1.2</v>
      </c>
      <c r="I72" s="5" t="s">
        <v>184</v>
      </c>
      <c r="J72" s="5" t="s">
        <v>200</v>
      </c>
      <c r="K72" s="5" t="s">
        <v>186</v>
      </c>
      <c r="L72" s="5" t="s">
        <v>259</v>
      </c>
      <c r="M72" s="8">
        <v>18813</v>
      </c>
      <c r="N72" s="5" t="s">
        <v>231</v>
      </c>
    </row>
    <row r="73" spans="1:14" ht="25.5" x14ac:dyDescent="0.25">
      <c r="A73" s="1"/>
      <c r="B73" s="5" t="s">
        <v>387</v>
      </c>
      <c r="C73" s="5" t="s">
        <v>388</v>
      </c>
      <c r="D73" s="5" t="s">
        <v>98</v>
      </c>
      <c r="E73" s="4" t="s">
        <v>389</v>
      </c>
      <c r="F73" s="4" t="s">
        <v>392</v>
      </c>
      <c r="G73" s="6" t="s">
        <v>391</v>
      </c>
      <c r="H73" s="8">
        <v>1.2</v>
      </c>
      <c r="I73" s="5" t="s">
        <v>184</v>
      </c>
      <c r="J73" s="5" t="s">
        <v>200</v>
      </c>
      <c r="K73" s="5" t="s">
        <v>186</v>
      </c>
      <c r="L73" s="5" t="s">
        <v>259</v>
      </c>
      <c r="M73" s="8">
        <v>18814</v>
      </c>
      <c r="N73" s="5" t="s">
        <v>231</v>
      </c>
    </row>
    <row r="74" spans="1:14" x14ac:dyDescent="0.25">
      <c r="A74" s="1"/>
      <c r="B74" s="5" t="s">
        <v>387</v>
      </c>
      <c r="C74" s="5" t="s">
        <v>388</v>
      </c>
      <c r="D74" s="5" t="s">
        <v>96</v>
      </c>
      <c r="E74" s="4" t="s">
        <v>393</v>
      </c>
      <c r="F74" s="4" t="s">
        <v>394</v>
      </c>
      <c r="G74" s="6" t="s">
        <v>395</v>
      </c>
      <c r="H74" s="8">
        <v>0</v>
      </c>
      <c r="I74" s="5" t="s">
        <v>184</v>
      </c>
      <c r="J74" s="5" t="s">
        <v>185</v>
      </c>
      <c r="K74" s="5" t="s">
        <v>186</v>
      </c>
      <c r="L74" s="5" t="s">
        <v>259</v>
      </c>
      <c r="M74" s="8">
        <v>18813</v>
      </c>
      <c r="N74" s="5" t="s">
        <v>231</v>
      </c>
    </row>
    <row r="75" spans="1:14" x14ac:dyDescent="0.25">
      <c r="A75" s="1"/>
      <c r="B75" s="5" t="s">
        <v>387</v>
      </c>
      <c r="C75" s="5" t="s">
        <v>388</v>
      </c>
      <c r="D75" s="5" t="s">
        <v>98</v>
      </c>
      <c r="E75" s="4" t="s">
        <v>393</v>
      </c>
      <c r="F75" s="4" t="s">
        <v>394</v>
      </c>
      <c r="G75" s="6" t="s">
        <v>395</v>
      </c>
      <c r="H75" s="8">
        <v>0</v>
      </c>
      <c r="I75" s="5" t="s">
        <v>184</v>
      </c>
      <c r="J75" s="5" t="s">
        <v>185</v>
      </c>
      <c r="K75" s="5" t="s">
        <v>186</v>
      </c>
      <c r="L75" s="5" t="s">
        <v>259</v>
      </c>
      <c r="M75" s="8">
        <v>18814</v>
      </c>
      <c r="N75" s="5" t="s">
        <v>231</v>
      </c>
    </row>
    <row r="76" spans="1:14" x14ac:dyDescent="0.25">
      <c r="A76" s="1"/>
      <c r="B76" s="5" t="s">
        <v>387</v>
      </c>
      <c r="C76" s="5" t="s">
        <v>388</v>
      </c>
      <c r="D76" s="5" t="s">
        <v>96</v>
      </c>
      <c r="E76" s="4" t="s">
        <v>396</v>
      </c>
      <c r="F76" s="4" t="s">
        <v>397</v>
      </c>
      <c r="G76" s="6" t="s">
        <v>398</v>
      </c>
      <c r="H76" s="8">
        <v>1.2</v>
      </c>
      <c r="I76" s="5" t="s">
        <v>184</v>
      </c>
      <c r="J76" s="5" t="s">
        <v>200</v>
      </c>
      <c r="K76" s="5" t="s">
        <v>186</v>
      </c>
      <c r="L76" s="5" t="s">
        <v>187</v>
      </c>
      <c r="M76" s="8">
        <v>18813</v>
      </c>
      <c r="N76" s="5" t="s">
        <v>231</v>
      </c>
    </row>
    <row r="77" spans="1:14" x14ac:dyDescent="0.25">
      <c r="A77" s="1"/>
      <c r="B77" s="5" t="s">
        <v>387</v>
      </c>
      <c r="C77" s="5" t="s">
        <v>388</v>
      </c>
      <c r="D77" s="5" t="s">
        <v>98</v>
      </c>
      <c r="E77" s="4" t="s">
        <v>399</v>
      </c>
      <c r="F77" s="4" t="s">
        <v>400</v>
      </c>
      <c r="G77" s="6" t="s">
        <v>401</v>
      </c>
      <c r="H77" s="8">
        <v>1.2</v>
      </c>
      <c r="I77" s="5" t="s">
        <v>184</v>
      </c>
      <c r="J77" s="5" t="s">
        <v>200</v>
      </c>
      <c r="K77" s="5" t="s">
        <v>186</v>
      </c>
      <c r="L77" s="5" t="s">
        <v>187</v>
      </c>
      <c r="M77" s="8">
        <v>18814</v>
      </c>
      <c r="N77" s="5" t="s">
        <v>231</v>
      </c>
    </row>
    <row r="78" spans="1:14" x14ac:dyDescent="0.25">
      <c r="A78" s="1"/>
      <c r="B78" s="5" t="s">
        <v>387</v>
      </c>
      <c r="C78" s="5" t="s">
        <v>402</v>
      </c>
      <c r="D78" s="5" t="s">
        <v>96</v>
      </c>
      <c r="E78" s="4" t="s">
        <v>403</v>
      </c>
      <c r="F78" s="4" t="s">
        <v>404</v>
      </c>
      <c r="G78" s="6" t="s">
        <v>405</v>
      </c>
      <c r="H78" s="8">
        <v>1.5</v>
      </c>
      <c r="I78" s="5" t="s">
        <v>184</v>
      </c>
      <c r="J78" s="5" t="s">
        <v>200</v>
      </c>
      <c r="K78" s="5" t="s">
        <v>186</v>
      </c>
      <c r="L78" s="5" t="s">
        <v>187</v>
      </c>
      <c r="M78" s="8">
        <v>13299</v>
      </c>
      <c r="N78" s="5" t="s">
        <v>231</v>
      </c>
    </row>
    <row r="79" spans="1:14" x14ac:dyDescent="0.25">
      <c r="A79" s="1"/>
      <c r="B79" s="5" t="s">
        <v>387</v>
      </c>
      <c r="C79" s="5" t="s">
        <v>402</v>
      </c>
      <c r="D79" s="5" t="s">
        <v>98</v>
      </c>
      <c r="E79" s="4" t="s">
        <v>406</v>
      </c>
      <c r="F79" s="4" t="s">
        <v>407</v>
      </c>
      <c r="G79" s="6" t="s">
        <v>408</v>
      </c>
      <c r="H79" s="8">
        <v>1.5</v>
      </c>
      <c r="I79" s="5" t="s">
        <v>184</v>
      </c>
      <c r="J79" s="5" t="s">
        <v>200</v>
      </c>
      <c r="K79" s="5" t="s">
        <v>186</v>
      </c>
      <c r="L79" s="5" t="s">
        <v>187</v>
      </c>
      <c r="M79" s="8">
        <v>13300</v>
      </c>
      <c r="N79" s="5" t="s">
        <v>231</v>
      </c>
    </row>
    <row r="80" spans="1:14" x14ac:dyDescent="0.25">
      <c r="A80" s="1"/>
      <c r="B80" s="5" t="s">
        <v>387</v>
      </c>
      <c r="C80" s="5" t="s">
        <v>402</v>
      </c>
      <c r="D80" s="5" t="s">
        <v>85</v>
      </c>
      <c r="E80" s="4" t="s">
        <v>406</v>
      </c>
      <c r="F80" s="4" t="s">
        <v>409</v>
      </c>
      <c r="G80" s="6" t="s">
        <v>410</v>
      </c>
      <c r="H80" s="8">
        <v>1.5</v>
      </c>
      <c r="I80" s="5" t="s">
        <v>184</v>
      </c>
      <c r="J80" s="5" t="s">
        <v>200</v>
      </c>
      <c r="K80" s="5" t="s">
        <v>186</v>
      </c>
      <c r="L80" s="5" t="s">
        <v>187</v>
      </c>
      <c r="M80" s="8">
        <v>13301</v>
      </c>
      <c r="N80" s="5" t="s">
        <v>231</v>
      </c>
    </row>
    <row r="81" spans="1:14" ht="25.5" x14ac:dyDescent="0.25">
      <c r="A81" s="1"/>
      <c r="B81" s="5" t="s">
        <v>387</v>
      </c>
      <c r="C81" s="5" t="s">
        <v>411</v>
      </c>
      <c r="D81" s="5" t="s">
        <v>96</v>
      </c>
      <c r="E81" s="4" t="s">
        <v>191</v>
      </c>
      <c r="F81" s="4" t="s">
        <v>192</v>
      </c>
      <c r="G81" s="6" t="s">
        <v>412</v>
      </c>
      <c r="H81" s="8">
        <v>1.5</v>
      </c>
      <c r="I81" s="5" t="s">
        <v>184</v>
      </c>
      <c r="J81" s="5" t="s">
        <v>200</v>
      </c>
      <c r="K81" s="5" t="s">
        <v>186</v>
      </c>
      <c r="L81" s="5" t="s">
        <v>187</v>
      </c>
      <c r="M81" s="8">
        <v>15113</v>
      </c>
      <c r="N81" s="5" t="s">
        <v>231</v>
      </c>
    </row>
    <row r="82" spans="1:14" ht="25.5" x14ac:dyDescent="0.25">
      <c r="A82" s="1"/>
      <c r="B82" s="5" t="s">
        <v>387</v>
      </c>
      <c r="C82" s="5" t="s">
        <v>411</v>
      </c>
      <c r="D82" s="5" t="s">
        <v>98</v>
      </c>
      <c r="E82" s="4" t="s">
        <v>413</v>
      </c>
      <c r="F82" s="4" t="s">
        <v>390</v>
      </c>
      <c r="G82" s="6" t="s">
        <v>391</v>
      </c>
      <c r="H82" s="8">
        <v>1.5</v>
      </c>
      <c r="I82" s="5" t="s">
        <v>184</v>
      </c>
      <c r="J82" s="5" t="s">
        <v>200</v>
      </c>
      <c r="K82" s="5" t="s">
        <v>186</v>
      </c>
      <c r="L82" s="5" t="s">
        <v>259</v>
      </c>
      <c r="M82" s="8">
        <v>15114</v>
      </c>
      <c r="N82" s="5" t="s">
        <v>231</v>
      </c>
    </row>
    <row r="83" spans="1:14" x14ac:dyDescent="0.25">
      <c r="A83" s="1"/>
      <c r="B83" s="5" t="s">
        <v>387</v>
      </c>
      <c r="C83" s="5" t="s">
        <v>411</v>
      </c>
      <c r="D83" s="5" t="s">
        <v>98</v>
      </c>
      <c r="E83" s="4" t="s">
        <v>393</v>
      </c>
      <c r="F83" s="4" t="s">
        <v>394</v>
      </c>
      <c r="G83" s="6" t="s">
        <v>395</v>
      </c>
      <c r="H83" s="8">
        <v>0</v>
      </c>
      <c r="I83" s="5" t="s">
        <v>184</v>
      </c>
      <c r="J83" s="5" t="s">
        <v>185</v>
      </c>
      <c r="K83" s="5" t="s">
        <v>186</v>
      </c>
      <c r="L83" s="5" t="s">
        <v>259</v>
      </c>
      <c r="M83" s="8">
        <v>15114</v>
      </c>
      <c r="N83" s="5" t="s">
        <v>231</v>
      </c>
    </row>
    <row r="84" spans="1:14" x14ac:dyDescent="0.25">
      <c r="A84" s="1"/>
      <c r="B84" s="5" t="s">
        <v>387</v>
      </c>
      <c r="C84" s="5" t="s">
        <v>411</v>
      </c>
      <c r="D84" s="5" t="s">
        <v>98</v>
      </c>
      <c r="E84" s="4" t="s">
        <v>414</v>
      </c>
      <c r="F84" s="4" t="s">
        <v>192</v>
      </c>
      <c r="G84" s="6" t="s">
        <v>415</v>
      </c>
      <c r="H84" s="8">
        <v>1.5</v>
      </c>
      <c r="I84" s="5" t="s">
        <v>184</v>
      </c>
      <c r="J84" s="5" t="s">
        <v>200</v>
      </c>
      <c r="K84" s="5" t="s">
        <v>186</v>
      </c>
      <c r="L84" s="5" t="s">
        <v>187</v>
      </c>
      <c r="M84" s="8">
        <v>15114</v>
      </c>
      <c r="N84" s="5" t="s">
        <v>231</v>
      </c>
    </row>
    <row r="85" spans="1:14" x14ac:dyDescent="0.25">
      <c r="A85" s="1"/>
      <c r="B85" s="5" t="s">
        <v>416</v>
      </c>
      <c r="C85" s="5" t="s">
        <v>417</v>
      </c>
      <c r="D85" s="5" t="s">
        <v>418</v>
      </c>
      <c r="E85" s="4" t="s">
        <v>419</v>
      </c>
      <c r="F85" s="4" t="s">
        <v>192</v>
      </c>
      <c r="G85" s="6" t="s">
        <v>420</v>
      </c>
      <c r="H85" s="8">
        <v>0</v>
      </c>
      <c r="I85" s="5" t="s">
        <v>184</v>
      </c>
      <c r="J85" s="5" t="s">
        <v>200</v>
      </c>
      <c r="K85" s="5" t="s">
        <v>186</v>
      </c>
      <c r="L85" s="5" t="s">
        <v>187</v>
      </c>
      <c r="M85" s="8">
        <v>8737</v>
      </c>
      <c r="N85" s="5" t="s">
        <v>188</v>
      </c>
    </row>
    <row r="86" spans="1:14" x14ac:dyDescent="0.25">
      <c r="A86" s="1"/>
      <c r="B86" s="5" t="s">
        <v>416</v>
      </c>
      <c r="C86" s="5" t="s">
        <v>417</v>
      </c>
      <c r="D86" s="5" t="s">
        <v>421</v>
      </c>
      <c r="E86" s="4" t="s">
        <v>419</v>
      </c>
      <c r="F86" s="4" t="s">
        <v>192</v>
      </c>
      <c r="G86" s="6" t="s">
        <v>420</v>
      </c>
      <c r="H86" s="8">
        <v>0</v>
      </c>
      <c r="I86" s="5" t="s">
        <v>184</v>
      </c>
      <c r="J86" s="5" t="s">
        <v>200</v>
      </c>
      <c r="K86" s="5" t="s">
        <v>186</v>
      </c>
      <c r="L86" s="5" t="s">
        <v>187</v>
      </c>
      <c r="M86" s="8">
        <v>1973</v>
      </c>
      <c r="N86" s="5" t="s">
        <v>188</v>
      </c>
    </row>
    <row r="87" spans="1:14" ht="25.5" x14ac:dyDescent="0.25">
      <c r="A87" s="1"/>
      <c r="B87" s="5" t="s">
        <v>36</v>
      </c>
      <c r="C87" s="5" t="s">
        <v>422</v>
      </c>
      <c r="D87" s="5" t="s">
        <v>423</v>
      </c>
      <c r="E87" s="4" t="s">
        <v>191</v>
      </c>
      <c r="F87" s="4" t="s">
        <v>192</v>
      </c>
      <c r="G87" s="6" t="s">
        <v>424</v>
      </c>
      <c r="H87" s="8">
        <v>0</v>
      </c>
      <c r="I87" s="5" t="s">
        <v>184</v>
      </c>
      <c r="J87" s="5" t="s">
        <v>185</v>
      </c>
      <c r="K87" s="5" t="s">
        <v>186</v>
      </c>
      <c r="L87" s="5" t="s">
        <v>194</v>
      </c>
      <c r="M87" s="8">
        <v>24124</v>
      </c>
      <c r="N87" s="5" t="s">
        <v>188</v>
      </c>
    </row>
    <row r="88" spans="1:14" x14ac:dyDescent="0.25">
      <c r="A88" s="1"/>
      <c r="B88" s="5" t="s">
        <v>36</v>
      </c>
      <c r="C88" s="5" t="s">
        <v>425</v>
      </c>
      <c r="D88" s="5" t="s">
        <v>426</v>
      </c>
      <c r="E88" s="4" t="s">
        <v>191</v>
      </c>
      <c r="F88" s="4" t="s">
        <v>192</v>
      </c>
      <c r="G88" s="6" t="s">
        <v>427</v>
      </c>
      <c r="H88" s="8">
        <v>0</v>
      </c>
      <c r="I88" s="5" t="s">
        <v>184</v>
      </c>
      <c r="J88" s="5" t="s">
        <v>200</v>
      </c>
      <c r="K88" s="5" t="s">
        <v>186</v>
      </c>
      <c r="L88" s="5" t="s">
        <v>194</v>
      </c>
      <c r="M88" s="8">
        <v>352</v>
      </c>
      <c r="N88" s="5" t="s">
        <v>188</v>
      </c>
    </row>
    <row r="89" spans="1:14" ht="63.75" x14ac:dyDescent="0.25">
      <c r="A89" s="1"/>
      <c r="B89" s="5" t="s">
        <v>36</v>
      </c>
      <c r="C89" s="5" t="s">
        <v>425</v>
      </c>
      <c r="D89" s="5" t="s">
        <v>428</v>
      </c>
      <c r="E89" s="4" t="s">
        <v>191</v>
      </c>
      <c r="F89" s="4" t="s">
        <v>192</v>
      </c>
      <c r="G89" s="6" t="s">
        <v>429</v>
      </c>
      <c r="H89" s="8">
        <v>0</v>
      </c>
      <c r="I89" s="5" t="s">
        <v>184</v>
      </c>
      <c r="J89" s="5" t="s">
        <v>200</v>
      </c>
      <c r="K89" s="5" t="s">
        <v>186</v>
      </c>
      <c r="L89" s="5" t="s">
        <v>194</v>
      </c>
      <c r="M89" s="8">
        <v>8939</v>
      </c>
      <c r="N89" s="5" t="s">
        <v>188</v>
      </c>
    </row>
    <row r="90" spans="1:14" ht="25.5" x14ac:dyDescent="0.25">
      <c r="A90" s="1"/>
      <c r="B90" s="5" t="s">
        <v>36</v>
      </c>
      <c r="C90" s="5" t="s">
        <v>430</v>
      </c>
      <c r="D90" s="5" t="s">
        <v>32</v>
      </c>
      <c r="E90" s="4" t="s">
        <v>191</v>
      </c>
      <c r="F90" s="4" t="s">
        <v>192</v>
      </c>
      <c r="G90" s="6" t="s">
        <v>431</v>
      </c>
      <c r="H90" s="8">
        <v>0</v>
      </c>
      <c r="I90" s="5" t="s">
        <v>230</v>
      </c>
      <c r="J90" s="5" t="s">
        <v>185</v>
      </c>
      <c r="K90" s="5" t="s">
        <v>186</v>
      </c>
      <c r="L90" s="5" t="s">
        <v>194</v>
      </c>
      <c r="M90" s="8">
        <v>11570</v>
      </c>
      <c r="N90" s="5" t="s">
        <v>188</v>
      </c>
    </row>
    <row r="91" spans="1:14" ht="25.5" x14ac:dyDescent="0.25">
      <c r="A91" s="1"/>
      <c r="B91" s="5" t="s">
        <v>36</v>
      </c>
      <c r="C91" s="5" t="s">
        <v>432</v>
      </c>
      <c r="D91" s="5" t="s">
        <v>32</v>
      </c>
      <c r="E91" s="4" t="s">
        <v>433</v>
      </c>
      <c r="F91" s="4" t="s">
        <v>434</v>
      </c>
      <c r="G91" s="6" t="s">
        <v>435</v>
      </c>
      <c r="H91" s="8">
        <v>0</v>
      </c>
      <c r="I91" s="5" t="s">
        <v>184</v>
      </c>
      <c r="J91" s="5" t="s">
        <v>185</v>
      </c>
      <c r="K91" s="5" t="s">
        <v>186</v>
      </c>
      <c r="L91" s="5" t="s">
        <v>187</v>
      </c>
      <c r="M91" s="8">
        <v>1749</v>
      </c>
      <c r="N91" s="5" t="s">
        <v>188</v>
      </c>
    </row>
    <row r="92" spans="1:14" ht="38.25" x14ac:dyDescent="0.25">
      <c r="A92" s="1"/>
      <c r="B92" s="5" t="s">
        <v>36</v>
      </c>
      <c r="C92" s="5" t="s">
        <v>436</v>
      </c>
      <c r="D92" s="5" t="s">
        <v>437</v>
      </c>
      <c r="E92" s="4" t="s">
        <v>191</v>
      </c>
      <c r="F92" s="4" t="s">
        <v>192</v>
      </c>
      <c r="G92" s="6" t="s">
        <v>438</v>
      </c>
      <c r="H92" s="8">
        <v>0</v>
      </c>
      <c r="I92" s="5" t="s">
        <v>184</v>
      </c>
      <c r="J92" s="5" t="s">
        <v>185</v>
      </c>
      <c r="K92" s="5" t="s">
        <v>186</v>
      </c>
      <c r="L92" s="5" t="s">
        <v>194</v>
      </c>
      <c r="M92" s="8">
        <v>23258</v>
      </c>
      <c r="N92" s="5" t="s">
        <v>188</v>
      </c>
    </row>
    <row r="93" spans="1:14" ht="25.5" x14ac:dyDescent="0.25">
      <c r="A93" s="1"/>
      <c r="B93" s="5" t="s">
        <v>36</v>
      </c>
      <c r="C93" s="5" t="s">
        <v>439</v>
      </c>
      <c r="D93" s="5" t="s">
        <v>440</v>
      </c>
      <c r="E93" s="4" t="s">
        <v>191</v>
      </c>
      <c r="F93" s="4" t="s">
        <v>192</v>
      </c>
      <c r="G93" s="6" t="s">
        <v>441</v>
      </c>
      <c r="H93" s="8">
        <v>0</v>
      </c>
      <c r="I93" s="5" t="s">
        <v>184</v>
      </c>
      <c r="J93" s="5" t="s">
        <v>200</v>
      </c>
      <c r="K93" s="5" t="s">
        <v>186</v>
      </c>
      <c r="L93" s="5" t="s">
        <v>194</v>
      </c>
      <c r="M93" s="8">
        <v>853</v>
      </c>
      <c r="N93" s="5" t="s">
        <v>188</v>
      </c>
    </row>
    <row r="94" spans="1:14" ht="51" x14ac:dyDescent="0.25">
      <c r="A94" s="1"/>
      <c r="B94" s="5" t="s">
        <v>36</v>
      </c>
      <c r="C94" s="5" t="s">
        <v>442</v>
      </c>
      <c r="D94" s="5" t="s">
        <v>443</v>
      </c>
      <c r="E94" s="4" t="s">
        <v>191</v>
      </c>
      <c r="F94" s="4" t="s">
        <v>192</v>
      </c>
      <c r="G94" s="6" t="s">
        <v>444</v>
      </c>
      <c r="H94" s="8">
        <v>0</v>
      </c>
      <c r="I94" s="5" t="s">
        <v>184</v>
      </c>
      <c r="J94" s="5" t="s">
        <v>200</v>
      </c>
      <c r="K94" s="5" t="s">
        <v>186</v>
      </c>
      <c r="L94" s="5" t="s">
        <v>194</v>
      </c>
      <c r="M94" s="8">
        <v>834</v>
      </c>
      <c r="N94" s="5" t="s">
        <v>188</v>
      </c>
    </row>
    <row r="95" spans="1:14" ht="38.25" x14ac:dyDescent="0.25">
      <c r="A95" s="1"/>
      <c r="B95" s="5" t="s">
        <v>36</v>
      </c>
      <c r="C95" s="5" t="s">
        <v>442</v>
      </c>
      <c r="D95" s="5" t="s">
        <v>445</v>
      </c>
      <c r="E95" s="4" t="s">
        <v>191</v>
      </c>
      <c r="F95" s="4" t="s">
        <v>192</v>
      </c>
      <c r="G95" s="6" t="s">
        <v>446</v>
      </c>
      <c r="H95" s="8">
        <v>0</v>
      </c>
      <c r="I95" s="5" t="s">
        <v>184</v>
      </c>
      <c r="J95" s="5" t="s">
        <v>200</v>
      </c>
      <c r="K95" s="5" t="s">
        <v>186</v>
      </c>
      <c r="L95" s="5" t="s">
        <v>194</v>
      </c>
      <c r="M95" s="8">
        <v>1601</v>
      </c>
      <c r="N95" s="5" t="s">
        <v>188</v>
      </c>
    </row>
    <row r="96" spans="1:14" ht="51" x14ac:dyDescent="0.25">
      <c r="A96" s="1"/>
      <c r="B96" s="5" t="s">
        <v>36</v>
      </c>
      <c r="C96" s="5" t="s">
        <v>442</v>
      </c>
      <c r="D96" s="5" t="s">
        <v>447</v>
      </c>
      <c r="E96" s="4" t="s">
        <v>191</v>
      </c>
      <c r="F96" s="4" t="s">
        <v>192</v>
      </c>
      <c r="G96" s="6" t="s">
        <v>448</v>
      </c>
      <c r="H96" s="8">
        <v>0</v>
      </c>
      <c r="I96" s="5" t="s">
        <v>184</v>
      </c>
      <c r="J96" s="5" t="s">
        <v>200</v>
      </c>
      <c r="K96" s="5" t="s">
        <v>186</v>
      </c>
      <c r="L96" s="5" t="s">
        <v>194</v>
      </c>
      <c r="M96" s="8">
        <v>9267</v>
      </c>
      <c r="N96" s="5" t="s">
        <v>188</v>
      </c>
    </row>
    <row r="97" spans="1:14" ht="25.5" x14ac:dyDescent="0.25">
      <c r="A97" s="1"/>
      <c r="B97" s="5" t="s">
        <v>36</v>
      </c>
      <c r="C97" s="5" t="s">
        <v>442</v>
      </c>
      <c r="D97" s="5" t="s">
        <v>449</v>
      </c>
      <c r="E97" s="4" t="s">
        <v>191</v>
      </c>
      <c r="F97" s="4" t="s">
        <v>192</v>
      </c>
      <c r="G97" s="6" t="s">
        <v>450</v>
      </c>
      <c r="H97" s="8">
        <v>0</v>
      </c>
      <c r="I97" s="5" t="s">
        <v>184</v>
      </c>
      <c r="J97" s="5" t="s">
        <v>185</v>
      </c>
      <c r="K97" s="5" t="s">
        <v>186</v>
      </c>
      <c r="L97" s="5" t="s">
        <v>194</v>
      </c>
      <c r="M97" s="8">
        <v>464</v>
      </c>
      <c r="N97" s="5" t="s">
        <v>188</v>
      </c>
    </row>
    <row r="98" spans="1:14" ht="25.5" x14ac:dyDescent="0.25">
      <c r="A98" s="1"/>
      <c r="B98" s="5" t="s">
        <v>36</v>
      </c>
      <c r="C98" s="5" t="s">
        <v>442</v>
      </c>
      <c r="D98" s="5" t="s">
        <v>451</v>
      </c>
      <c r="E98" s="4" t="s">
        <v>452</v>
      </c>
      <c r="F98" s="4" t="s">
        <v>453</v>
      </c>
      <c r="G98" s="6" t="s">
        <v>454</v>
      </c>
      <c r="H98" s="8">
        <v>0</v>
      </c>
      <c r="I98" s="5" t="s">
        <v>184</v>
      </c>
      <c r="J98" s="5" t="s">
        <v>200</v>
      </c>
      <c r="K98" s="5" t="s">
        <v>186</v>
      </c>
      <c r="L98" s="5" t="s">
        <v>187</v>
      </c>
      <c r="M98" s="8">
        <v>833</v>
      </c>
      <c r="N98" s="5" t="s">
        <v>188</v>
      </c>
    </row>
    <row r="99" spans="1:14" ht="25.5" x14ac:dyDescent="0.25">
      <c r="A99" s="1"/>
      <c r="B99" s="5" t="s">
        <v>36</v>
      </c>
      <c r="C99" s="5" t="s">
        <v>455</v>
      </c>
      <c r="D99" s="5" t="s">
        <v>456</v>
      </c>
      <c r="E99" s="4" t="s">
        <v>191</v>
      </c>
      <c r="F99" s="4" t="s">
        <v>192</v>
      </c>
      <c r="G99" s="6" t="s">
        <v>457</v>
      </c>
      <c r="H99" s="8">
        <v>0</v>
      </c>
      <c r="I99" s="5" t="s">
        <v>184</v>
      </c>
      <c r="J99" s="5" t="s">
        <v>185</v>
      </c>
      <c r="K99" s="5" t="s">
        <v>186</v>
      </c>
      <c r="L99" s="5" t="s">
        <v>194</v>
      </c>
      <c r="M99" s="8">
        <v>1987</v>
      </c>
      <c r="N99" s="5" t="s">
        <v>188</v>
      </c>
    </row>
    <row r="100" spans="1:14" ht="76.5" x14ac:dyDescent="0.25">
      <c r="A100" s="1"/>
      <c r="B100" s="5" t="s">
        <v>36</v>
      </c>
      <c r="C100" s="5" t="s">
        <v>458</v>
      </c>
      <c r="D100" s="5" t="s">
        <v>459</v>
      </c>
      <c r="E100" s="4" t="s">
        <v>191</v>
      </c>
      <c r="F100" s="4" t="s">
        <v>192</v>
      </c>
      <c r="G100" s="6" t="s">
        <v>460</v>
      </c>
      <c r="H100" s="8">
        <v>0</v>
      </c>
      <c r="I100" s="5" t="s">
        <v>184</v>
      </c>
      <c r="J100" s="5" t="s">
        <v>200</v>
      </c>
      <c r="K100" s="5" t="s">
        <v>186</v>
      </c>
      <c r="L100" s="5" t="s">
        <v>194</v>
      </c>
      <c r="M100" s="8">
        <v>11702</v>
      </c>
      <c r="N100" s="5" t="s">
        <v>188</v>
      </c>
    </row>
    <row r="101" spans="1:14" ht="38.25" x14ac:dyDescent="0.25">
      <c r="A101" s="1"/>
      <c r="B101" s="5" t="s">
        <v>36</v>
      </c>
      <c r="C101" s="5" t="s">
        <v>458</v>
      </c>
      <c r="D101" s="5" t="s">
        <v>459</v>
      </c>
      <c r="E101" s="4" t="s">
        <v>191</v>
      </c>
      <c r="F101" s="4" t="s">
        <v>192</v>
      </c>
      <c r="G101" s="6" t="s">
        <v>461</v>
      </c>
      <c r="H101" s="8">
        <v>0</v>
      </c>
      <c r="I101" s="5" t="s">
        <v>184</v>
      </c>
      <c r="J101" s="5" t="s">
        <v>200</v>
      </c>
      <c r="K101" s="5" t="s">
        <v>186</v>
      </c>
      <c r="L101" s="5" t="s">
        <v>187</v>
      </c>
      <c r="M101" s="8">
        <v>11702</v>
      </c>
      <c r="N101" s="5" t="s">
        <v>188</v>
      </c>
    </row>
    <row r="102" spans="1:14" ht="51" x14ac:dyDescent="0.25">
      <c r="A102" s="1"/>
      <c r="B102" s="5" t="s">
        <v>36</v>
      </c>
      <c r="C102" s="5" t="s">
        <v>458</v>
      </c>
      <c r="D102" s="5" t="s">
        <v>459</v>
      </c>
      <c r="E102" s="4" t="s">
        <v>452</v>
      </c>
      <c r="F102" s="4" t="s">
        <v>462</v>
      </c>
      <c r="G102" s="6" t="s">
        <v>463</v>
      </c>
      <c r="H102" s="8">
        <v>0</v>
      </c>
      <c r="I102" s="5" t="s">
        <v>184</v>
      </c>
      <c r="J102" s="5" t="s">
        <v>200</v>
      </c>
      <c r="K102" s="5" t="s">
        <v>186</v>
      </c>
      <c r="L102" s="5" t="s">
        <v>187</v>
      </c>
      <c r="M102" s="8">
        <v>11702</v>
      </c>
      <c r="N102" s="5" t="s">
        <v>188</v>
      </c>
    </row>
    <row r="103" spans="1:14" ht="25.5" x14ac:dyDescent="0.25">
      <c r="A103" s="1"/>
      <c r="B103" s="5" t="s">
        <v>36</v>
      </c>
      <c r="C103" s="5" t="s">
        <v>464</v>
      </c>
      <c r="D103" s="5" t="s">
        <v>465</v>
      </c>
      <c r="E103" s="4" t="s">
        <v>191</v>
      </c>
      <c r="F103" s="4" t="s">
        <v>192</v>
      </c>
      <c r="G103" s="6" t="s">
        <v>466</v>
      </c>
      <c r="H103" s="8">
        <v>0</v>
      </c>
      <c r="I103" s="5" t="s">
        <v>184</v>
      </c>
      <c r="J103" s="5" t="s">
        <v>185</v>
      </c>
      <c r="K103" s="5" t="s">
        <v>186</v>
      </c>
      <c r="L103" s="5" t="s">
        <v>194</v>
      </c>
      <c r="M103" s="8">
        <v>24318</v>
      </c>
      <c r="N103" s="5" t="s">
        <v>188</v>
      </c>
    </row>
    <row r="104" spans="1:14" ht="63.75" x14ac:dyDescent="0.25">
      <c r="A104" s="1"/>
      <c r="B104" s="5" t="s">
        <v>36</v>
      </c>
      <c r="C104" s="5" t="s">
        <v>467</v>
      </c>
      <c r="D104" s="5" t="s">
        <v>468</v>
      </c>
      <c r="E104" s="4" t="s">
        <v>191</v>
      </c>
      <c r="F104" s="4" t="s">
        <v>192</v>
      </c>
      <c r="G104" s="6" t="s">
        <v>469</v>
      </c>
      <c r="H104" s="8">
        <v>0</v>
      </c>
      <c r="I104" s="5" t="s">
        <v>184</v>
      </c>
      <c r="J104" s="5" t="s">
        <v>200</v>
      </c>
      <c r="K104" s="5" t="s">
        <v>186</v>
      </c>
      <c r="L104" s="5" t="s">
        <v>194</v>
      </c>
      <c r="M104" s="8">
        <v>8680</v>
      </c>
      <c r="N104" s="5" t="s">
        <v>188</v>
      </c>
    </row>
    <row r="105" spans="1:14" ht="51" x14ac:dyDescent="0.25">
      <c r="A105" s="1"/>
      <c r="B105" s="5" t="s">
        <v>36</v>
      </c>
      <c r="C105" s="5" t="s">
        <v>470</v>
      </c>
      <c r="D105" s="5" t="s">
        <v>471</v>
      </c>
      <c r="E105" s="4" t="s">
        <v>191</v>
      </c>
      <c r="F105" s="4" t="s">
        <v>192</v>
      </c>
      <c r="G105" s="6" t="s">
        <v>472</v>
      </c>
      <c r="H105" s="8">
        <v>0</v>
      </c>
      <c r="I105" s="5" t="s">
        <v>184</v>
      </c>
      <c r="J105" s="5" t="s">
        <v>185</v>
      </c>
      <c r="K105" s="5" t="s">
        <v>186</v>
      </c>
      <c r="L105" s="5" t="s">
        <v>194</v>
      </c>
      <c r="M105" s="8">
        <v>508</v>
      </c>
      <c r="N105" s="5" t="s">
        <v>188</v>
      </c>
    </row>
    <row r="106" spans="1:14" ht="25.5" x14ac:dyDescent="0.25">
      <c r="A106" s="1"/>
      <c r="B106" s="5" t="s">
        <v>36</v>
      </c>
      <c r="C106" s="5" t="s">
        <v>473</v>
      </c>
      <c r="D106" s="5" t="s">
        <v>474</v>
      </c>
      <c r="E106" s="4" t="s">
        <v>191</v>
      </c>
      <c r="F106" s="4" t="s">
        <v>192</v>
      </c>
      <c r="G106" s="6" t="s">
        <v>475</v>
      </c>
      <c r="H106" s="8">
        <v>0</v>
      </c>
      <c r="I106" s="5" t="s">
        <v>184</v>
      </c>
      <c r="J106" s="5" t="s">
        <v>200</v>
      </c>
      <c r="K106" s="5" t="s">
        <v>186</v>
      </c>
      <c r="L106" s="5" t="s">
        <v>194</v>
      </c>
      <c r="M106" s="8">
        <v>839</v>
      </c>
      <c r="N106" s="5" t="s">
        <v>188</v>
      </c>
    </row>
    <row r="107" spans="1:14" ht="51" x14ac:dyDescent="0.25">
      <c r="A107" s="1"/>
      <c r="B107" s="5" t="s">
        <v>36</v>
      </c>
      <c r="C107" s="5" t="s">
        <v>476</v>
      </c>
      <c r="D107" s="5" t="s">
        <v>32</v>
      </c>
      <c r="E107" s="4" t="s">
        <v>191</v>
      </c>
      <c r="F107" s="4" t="s">
        <v>192</v>
      </c>
      <c r="G107" s="6" t="s">
        <v>477</v>
      </c>
      <c r="H107" s="8">
        <v>0</v>
      </c>
      <c r="I107" s="5" t="s">
        <v>184</v>
      </c>
      <c r="J107" s="5" t="s">
        <v>185</v>
      </c>
      <c r="K107" s="5" t="s">
        <v>186</v>
      </c>
      <c r="L107" s="5" t="s">
        <v>194</v>
      </c>
      <c r="M107" s="8">
        <v>1422</v>
      </c>
      <c r="N107" s="5" t="s">
        <v>188</v>
      </c>
    </row>
    <row r="108" spans="1:14" ht="51" x14ac:dyDescent="0.25">
      <c r="A108" s="1"/>
      <c r="B108" s="5" t="s">
        <v>36</v>
      </c>
      <c r="C108" s="5" t="s">
        <v>478</v>
      </c>
      <c r="D108" s="5" t="s">
        <v>479</v>
      </c>
      <c r="E108" s="4" t="s">
        <v>191</v>
      </c>
      <c r="F108" s="4" t="s">
        <v>192</v>
      </c>
      <c r="G108" s="6" t="s">
        <v>480</v>
      </c>
      <c r="H108" s="8">
        <v>0</v>
      </c>
      <c r="I108" s="5" t="s">
        <v>184</v>
      </c>
      <c r="J108" s="5" t="s">
        <v>185</v>
      </c>
      <c r="K108" s="5" t="s">
        <v>186</v>
      </c>
      <c r="L108" s="5" t="s">
        <v>194</v>
      </c>
      <c r="M108" s="8">
        <v>642</v>
      </c>
      <c r="N108" s="5" t="s">
        <v>188</v>
      </c>
    </row>
    <row r="109" spans="1:14" ht="38.25" x14ac:dyDescent="0.25">
      <c r="A109" s="1"/>
      <c r="B109" s="5" t="s">
        <v>36</v>
      </c>
      <c r="C109" s="5" t="s">
        <v>478</v>
      </c>
      <c r="D109" s="5" t="s">
        <v>449</v>
      </c>
      <c r="E109" s="4" t="s">
        <v>481</v>
      </c>
      <c r="F109" s="4" t="s">
        <v>303</v>
      </c>
      <c r="G109" s="6" t="s">
        <v>482</v>
      </c>
      <c r="H109" s="8">
        <v>0</v>
      </c>
      <c r="I109" s="5" t="s">
        <v>184</v>
      </c>
      <c r="J109" s="5" t="s">
        <v>185</v>
      </c>
      <c r="K109" s="5" t="s">
        <v>186</v>
      </c>
      <c r="L109" s="5" t="s">
        <v>187</v>
      </c>
      <c r="M109" s="8">
        <v>641</v>
      </c>
      <c r="N109" s="5" t="s">
        <v>188</v>
      </c>
    </row>
    <row r="110" spans="1:14" ht="25.5" x14ac:dyDescent="0.25">
      <c r="A110" s="1"/>
      <c r="B110" s="5" t="s">
        <v>36</v>
      </c>
      <c r="C110" s="5" t="s">
        <v>478</v>
      </c>
      <c r="D110" s="5" t="s">
        <v>479</v>
      </c>
      <c r="E110" s="4" t="s">
        <v>481</v>
      </c>
      <c r="F110" s="4" t="s">
        <v>303</v>
      </c>
      <c r="G110" s="6" t="s">
        <v>483</v>
      </c>
      <c r="H110" s="8">
        <v>0</v>
      </c>
      <c r="I110" s="5" t="s">
        <v>184</v>
      </c>
      <c r="J110" s="5" t="s">
        <v>200</v>
      </c>
      <c r="K110" s="5" t="s">
        <v>186</v>
      </c>
      <c r="L110" s="5" t="s">
        <v>194</v>
      </c>
      <c r="M110" s="8">
        <v>642</v>
      </c>
      <c r="N110" s="5" t="s">
        <v>188</v>
      </c>
    </row>
    <row r="111" spans="1:14" ht="25.5" x14ac:dyDescent="0.25">
      <c r="A111" s="1"/>
      <c r="B111" s="5" t="s">
        <v>36</v>
      </c>
      <c r="C111" s="5" t="s">
        <v>484</v>
      </c>
      <c r="D111" s="5" t="s">
        <v>485</v>
      </c>
      <c r="E111" s="4" t="s">
        <v>191</v>
      </c>
      <c r="F111" s="4" t="s">
        <v>192</v>
      </c>
      <c r="G111" s="6" t="s">
        <v>486</v>
      </c>
      <c r="H111" s="8">
        <v>0</v>
      </c>
      <c r="I111" s="5" t="s">
        <v>184</v>
      </c>
      <c r="J111" s="5" t="s">
        <v>185</v>
      </c>
      <c r="K111" s="5" t="s">
        <v>186</v>
      </c>
      <c r="L111" s="5" t="s">
        <v>194</v>
      </c>
      <c r="M111" s="8">
        <v>19929</v>
      </c>
      <c r="N111" s="5" t="s">
        <v>188</v>
      </c>
    </row>
    <row r="112" spans="1:14" ht="38.25" x14ac:dyDescent="0.25">
      <c r="A112" s="1"/>
      <c r="B112" s="5" t="s">
        <v>36</v>
      </c>
      <c r="C112" s="5" t="s">
        <v>484</v>
      </c>
      <c r="D112" s="5" t="s">
        <v>487</v>
      </c>
      <c r="E112" s="4" t="s">
        <v>191</v>
      </c>
      <c r="F112" s="4" t="s">
        <v>192</v>
      </c>
      <c r="G112" s="6" t="s">
        <v>488</v>
      </c>
      <c r="H112" s="8">
        <v>0</v>
      </c>
      <c r="I112" s="5" t="s">
        <v>184</v>
      </c>
      <c r="J112" s="5" t="s">
        <v>185</v>
      </c>
      <c r="K112" s="5" t="s">
        <v>186</v>
      </c>
      <c r="L112" s="5" t="s">
        <v>194</v>
      </c>
      <c r="M112" s="8">
        <v>1110</v>
      </c>
      <c r="N112" s="5" t="s">
        <v>188</v>
      </c>
    </row>
    <row r="113" spans="1:14" x14ac:dyDescent="0.25">
      <c r="A113" s="1"/>
      <c r="B113" s="5" t="s">
        <v>489</v>
      </c>
      <c r="C113" s="5" t="s">
        <v>473</v>
      </c>
      <c r="D113" s="5" t="s">
        <v>490</v>
      </c>
      <c r="E113" s="4" t="s">
        <v>191</v>
      </c>
      <c r="F113" s="4" t="s">
        <v>192</v>
      </c>
      <c r="G113" s="6" t="s">
        <v>491</v>
      </c>
      <c r="H113" s="8">
        <v>24.26</v>
      </c>
      <c r="I113" s="5" t="s">
        <v>184</v>
      </c>
      <c r="J113" s="5" t="s">
        <v>200</v>
      </c>
      <c r="K113" s="5" t="s">
        <v>186</v>
      </c>
      <c r="L113" s="5" t="s">
        <v>208</v>
      </c>
      <c r="M113" s="8">
        <v>60</v>
      </c>
      <c r="N113" s="5" t="s">
        <v>231</v>
      </c>
    </row>
    <row r="114" spans="1:14" x14ac:dyDescent="0.25">
      <c r="A114" s="1"/>
      <c r="B114" s="5" t="s">
        <v>152</v>
      </c>
      <c r="C114" s="5" t="s">
        <v>492</v>
      </c>
      <c r="D114" s="5" t="s">
        <v>493</v>
      </c>
      <c r="E114" s="4" t="s">
        <v>191</v>
      </c>
      <c r="F114" s="4" t="s">
        <v>192</v>
      </c>
      <c r="G114" s="6" t="s">
        <v>494</v>
      </c>
      <c r="H114" s="8">
        <v>0</v>
      </c>
      <c r="I114" s="5" t="s">
        <v>184</v>
      </c>
      <c r="J114" s="5" t="s">
        <v>200</v>
      </c>
      <c r="K114" s="5" t="s">
        <v>186</v>
      </c>
      <c r="L114" s="5" t="s">
        <v>194</v>
      </c>
      <c r="M114" s="8">
        <v>681</v>
      </c>
      <c r="N114" s="5" t="s">
        <v>188</v>
      </c>
    </row>
    <row r="115" spans="1:14" x14ac:dyDescent="0.25">
      <c r="A115" s="1"/>
      <c r="B115" s="5" t="s">
        <v>152</v>
      </c>
      <c r="C115" s="5" t="s">
        <v>492</v>
      </c>
      <c r="D115" s="5" t="s">
        <v>495</v>
      </c>
      <c r="E115" s="4" t="s">
        <v>191</v>
      </c>
      <c r="F115" s="4" t="s">
        <v>192</v>
      </c>
      <c r="G115" s="6" t="s">
        <v>496</v>
      </c>
      <c r="H115" s="8">
        <v>0</v>
      </c>
      <c r="I115" s="5" t="s">
        <v>184</v>
      </c>
      <c r="J115" s="5" t="s">
        <v>185</v>
      </c>
      <c r="K115" s="5" t="s">
        <v>186</v>
      </c>
      <c r="L115" s="5" t="s">
        <v>194</v>
      </c>
      <c r="M115" s="8">
        <v>680</v>
      </c>
      <c r="N115" s="5" t="s">
        <v>188</v>
      </c>
    </row>
    <row r="116" spans="1:14" ht="25.5" x14ac:dyDescent="0.25">
      <c r="A116" s="1"/>
      <c r="B116" s="5" t="s">
        <v>157</v>
      </c>
      <c r="C116" s="5" t="s">
        <v>497</v>
      </c>
      <c r="D116" s="5" t="s">
        <v>17</v>
      </c>
      <c r="E116" s="4" t="s">
        <v>498</v>
      </c>
      <c r="F116" s="4" t="s">
        <v>499</v>
      </c>
      <c r="G116" s="6" t="s">
        <v>500</v>
      </c>
      <c r="H116" s="8">
        <v>0</v>
      </c>
      <c r="I116" s="5" t="s">
        <v>184</v>
      </c>
      <c r="J116" s="5" t="s">
        <v>185</v>
      </c>
      <c r="K116" s="5" t="s">
        <v>186</v>
      </c>
      <c r="L116" s="5" t="s">
        <v>259</v>
      </c>
      <c r="M116" s="8">
        <v>13656</v>
      </c>
      <c r="N116" s="5" t="s">
        <v>231</v>
      </c>
    </row>
    <row r="117" spans="1:14" x14ac:dyDescent="0.25">
      <c r="A117" s="1"/>
      <c r="B117" s="5" t="s">
        <v>161</v>
      </c>
      <c r="C117" s="5" t="s">
        <v>312</v>
      </c>
      <c r="D117" s="5" t="s">
        <v>17</v>
      </c>
      <c r="E117" s="4" t="s">
        <v>191</v>
      </c>
      <c r="F117" s="4" t="s">
        <v>192</v>
      </c>
      <c r="G117" s="6" t="s">
        <v>501</v>
      </c>
      <c r="H117" s="8">
        <v>0</v>
      </c>
      <c r="I117" s="5" t="s">
        <v>184</v>
      </c>
      <c r="J117" s="5" t="s">
        <v>185</v>
      </c>
      <c r="K117" s="5" t="s">
        <v>186</v>
      </c>
      <c r="L117" s="5" t="s">
        <v>194</v>
      </c>
      <c r="M117" s="8">
        <v>258</v>
      </c>
      <c r="N117" s="5" t="s">
        <v>231</v>
      </c>
    </row>
    <row r="118" spans="1:14" ht="63.75" x14ac:dyDescent="0.25">
      <c r="A118" s="1"/>
      <c r="B118" s="5" t="s">
        <v>50</v>
      </c>
      <c r="C118" s="5" t="s">
        <v>502</v>
      </c>
      <c r="D118" s="5" t="s">
        <v>503</v>
      </c>
      <c r="E118" s="4" t="s">
        <v>191</v>
      </c>
      <c r="F118" s="4" t="s">
        <v>192</v>
      </c>
      <c r="G118" s="6" t="s">
        <v>504</v>
      </c>
      <c r="H118" s="8">
        <v>0</v>
      </c>
      <c r="I118" s="5" t="s">
        <v>184</v>
      </c>
      <c r="J118" s="5" t="s">
        <v>185</v>
      </c>
      <c r="K118" s="5" t="s">
        <v>186</v>
      </c>
      <c r="L118" s="5" t="s">
        <v>194</v>
      </c>
      <c r="M118" s="8">
        <v>23025</v>
      </c>
      <c r="N118" s="5" t="s">
        <v>188</v>
      </c>
    </row>
    <row r="119" spans="1:14" ht="51" x14ac:dyDescent="0.25">
      <c r="A119" s="1"/>
      <c r="B119" s="5" t="s">
        <v>50</v>
      </c>
      <c r="C119" s="5" t="s">
        <v>505</v>
      </c>
      <c r="D119" s="5" t="s">
        <v>506</v>
      </c>
      <c r="E119" s="4" t="s">
        <v>191</v>
      </c>
      <c r="F119" s="4" t="s">
        <v>192</v>
      </c>
      <c r="G119" s="6" t="s">
        <v>507</v>
      </c>
      <c r="H119" s="8">
        <v>0</v>
      </c>
      <c r="I119" s="5" t="s">
        <v>184</v>
      </c>
      <c r="J119" s="5" t="s">
        <v>185</v>
      </c>
      <c r="K119" s="5" t="s">
        <v>186</v>
      </c>
      <c r="L119" s="5" t="s">
        <v>194</v>
      </c>
      <c r="M119" s="8">
        <v>22626</v>
      </c>
      <c r="N119" s="5" t="s">
        <v>188</v>
      </c>
    </row>
    <row r="120" spans="1:14" ht="25.5" x14ac:dyDescent="0.25">
      <c r="A120" s="1"/>
      <c r="B120" s="5" t="s">
        <v>50</v>
      </c>
      <c r="C120" s="5" t="s">
        <v>505</v>
      </c>
      <c r="D120" s="5" t="s">
        <v>508</v>
      </c>
      <c r="E120" s="4" t="s">
        <v>191</v>
      </c>
      <c r="F120" s="4" t="s">
        <v>192</v>
      </c>
      <c r="G120" s="6" t="s">
        <v>509</v>
      </c>
      <c r="H120" s="8">
        <v>0</v>
      </c>
      <c r="I120" s="5" t="s">
        <v>184</v>
      </c>
      <c r="J120" s="5" t="s">
        <v>200</v>
      </c>
      <c r="K120" s="5" t="s">
        <v>186</v>
      </c>
      <c r="L120" s="5" t="s">
        <v>194</v>
      </c>
      <c r="M120" s="8">
        <v>22636</v>
      </c>
      <c r="N120" s="5" t="s">
        <v>188</v>
      </c>
    </row>
    <row r="121" spans="1:14" ht="38.25" x14ac:dyDescent="0.25">
      <c r="A121" s="1"/>
      <c r="B121" s="5" t="s">
        <v>50</v>
      </c>
      <c r="C121" s="5" t="s">
        <v>510</v>
      </c>
      <c r="D121" s="5" t="s">
        <v>511</v>
      </c>
      <c r="E121" s="4" t="s">
        <v>191</v>
      </c>
      <c r="F121" s="4" t="s">
        <v>192</v>
      </c>
      <c r="G121" s="6" t="s">
        <v>512</v>
      </c>
      <c r="H121" s="8">
        <v>0</v>
      </c>
      <c r="I121" s="5" t="s">
        <v>184</v>
      </c>
      <c r="J121" s="5" t="s">
        <v>185</v>
      </c>
      <c r="K121" s="5" t="s">
        <v>186</v>
      </c>
      <c r="L121" s="5" t="s">
        <v>194</v>
      </c>
      <c r="M121" s="8">
        <v>13666</v>
      </c>
      <c r="N121" s="5" t="s">
        <v>188</v>
      </c>
    </row>
    <row r="122" spans="1:14" x14ac:dyDescent="0.25">
      <c r="A122" s="1"/>
      <c r="B122" s="5" t="s">
        <v>50</v>
      </c>
      <c r="C122" s="5" t="s">
        <v>510</v>
      </c>
      <c r="D122" s="5" t="s">
        <v>513</v>
      </c>
      <c r="E122" s="4" t="s">
        <v>514</v>
      </c>
      <c r="F122" s="4" t="s">
        <v>515</v>
      </c>
      <c r="G122" s="6" t="s">
        <v>516</v>
      </c>
      <c r="H122" s="8">
        <v>0</v>
      </c>
      <c r="I122" s="5" t="s">
        <v>184</v>
      </c>
      <c r="J122" s="5" t="s">
        <v>200</v>
      </c>
      <c r="K122" s="5" t="s">
        <v>186</v>
      </c>
      <c r="L122" s="5" t="s">
        <v>208</v>
      </c>
      <c r="M122" s="8">
        <v>13079</v>
      </c>
      <c r="N122" s="5" t="s">
        <v>188</v>
      </c>
    </row>
    <row r="123" spans="1:14" ht="38.25" x14ac:dyDescent="0.25">
      <c r="A123" s="1"/>
      <c r="B123" s="5" t="s">
        <v>50</v>
      </c>
      <c r="C123" s="5" t="s">
        <v>517</v>
      </c>
      <c r="D123" s="5" t="s">
        <v>518</v>
      </c>
      <c r="E123" s="4" t="s">
        <v>191</v>
      </c>
      <c r="F123" s="4" t="s">
        <v>192</v>
      </c>
      <c r="G123" s="6" t="s">
        <v>519</v>
      </c>
      <c r="H123" s="8">
        <v>0</v>
      </c>
      <c r="I123" s="5" t="s">
        <v>184</v>
      </c>
      <c r="J123" s="5" t="s">
        <v>185</v>
      </c>
      <c r="K123" s="5" t="s">
        <v>186</v>
      </c>
      <c r="L123" s="5" t="s">
        <v>194</v>
      </c>
      <c r="M123" s="8">
        <v>13658</v>
      </c>
      <c r="N123" s="5" t="s">
        <v>188</v>
      </c>
    </row>
    <row r="124" spans="1:14" ht="25.5" x14ac:dyDescent="0.25">
      <c r="A124" s="1"/>
      <c r="B124" s="5" t="s">
        <v>50</v>
      </c>
      <c r="C124" s="5" t="s">
        <v>517</v>
      </c>
      <c r="D124" s="5" t="s">
        <v>520</v>
      </c>
      <c r="E124" s="4" t="s">
        <v>191</v>
      </c>
      <c r="F124" s="4" t="s">
        <v>192</v>
      </c>
      <c r="G124" s="6" t="s">
        <v>521</v>
      </c>
      <c r="H124" s="8">
        <v>0</v>
      </c>
      <c r="I124" s="5" t="s">
        <v>184</v>
      </c>
      <c r="J124" s="5" t="s">
        <v>200</v>
      </c>
      <c r="K124" s="5" t="s">
        <v>186</v>
      </c>
      <c r="L124" s="5" t="s">
        <v>194</v>
      </c>
      <c r="M124" s="8">
        <v>23317</v>
      </c>
      <c r="N124" s="5" t="s">
        <v>188</v>
      </c>
    </row>
    <row r="125" spans="1:14" ht="25.5" x14ac:dyDescent="0.25">
      <c r="A125" s="1"/>
      <c r="B125" s="5" t="s">
        <v>50</v>
      </c>
      <c r="C125" s="5" t="s">
        <v>517</v>
      </c>
      <c r="D125" s="5" t="s">
        <v>522</v>
      </c>
      <c r="E125" s="4" t="s">
        <v>523</v>
      </c>
      <c r="F125" s="4" t="s">
        <v>524</v>
      </c>
      <c r="G125" s="6" t="s">
        <v>525</v>
      </c>
      <c r="H125" s="8">
        <v>0</v>
      </c>
      <c r="I125" s="5" t="s">
        <v>184</v>
      </c>
      <c r="J125" s="5" t="s">
        <v>200</v>
      </c>
      <c r="K125" s="5" t="s">
        <v>186</v>
      </c>
      <c r="L125" s="5" t="s">
        <v>208</v>
      </c>
      <c r="M125" s="8">
        <v>13255</v>
      </c>
      <c r="N125" s="5" t="s">
        <v>188</v>
      </c>
    </row>
    <row r="126" spans="1:14" ht="51" x14ac:dyDescent="0.25">
      <c r="A126" s="1"/>
      <c r="B126" s="5" t="s">
        <v>50</v>
      </c>
      <c r="C126" s="5" t="s">
        <v>526</v>
      </c>
      <c r="D126" s="5" t="s">
        <v>527</v>
      </c>
      <c r="E126" s="4" t="s">
        <v>191</v>
      </c>
      <c r="F126" s="4" t="s">
        <v>192</v>
      </c>
      <c r="G126" s="6" t="s">
        <v>528</v>
      </c>
      <c r="H126" s="8">
        <v>0</v>
      </c>
      <c r="I126" s="5" t="s">
        <v>184</v>
      </c>
      <c r="J126" s="5" t="s">
        <v>185</v>
      </c>
      <c r="K126" s="5" t="s">
        <v>186</v>
      </c>
      <c r="L126" s="5" t="s">
        <v>194</v>
      </c>
      <c r="M126" s="8">
        <v>17377</v>
      </c>
      <c r="N126" s="5" t="s">
        <v>188</v>
      </c>
    </row>
    <row r="127" spans="1:14" ht="38.25" x14ac:dyDescent="0.25">
      <c r="A127" s="1"/>
      <c r="B127" s="5" t="s">
        <v>50</v>
      </c>
      <c r="C127" s="5" t="s">
        <v>529</v>
      </c>
      <c r="D127" s="5" t="s">
        <v>530</v>
      </c>
      <c r="E127" s="4" t="s">
        <v>191</v>
      </c>
      <c r="F127" s="4" t="s">
        <v>192</v>
      </c>
      <c r="G127" s="6" t="s">
        <v>531</v>
      </c>
      <c r="H127" s="8">
        <v>0</v>
      </c>
      <c r="I127" s="5" t="s">
        <v>184</v>
      </c>
      <c r="J127" s="5" t="s">
        <v>200</v>
      </c>
      <c r="K127" s="5" t="s">
        <v>186</v>
      </c>
      <c r="L127" s="5" t="s">
        <v>194</v>
      </c>
      <c r="M127" s="8">
        <v>11823</v>
      </c>
      <c r="N127" s="5" t="s">
        <v>188</v>
      </c>
    </row>
    <row r="128" spans="1:14" ht="25.5" x14ac:dyDescent="0.25">
      <c r="A128" s="1"/>
      <c r="B128" s="5" t="s">
        <v>50</v>
      </c>
      <c r="C128" s="5" t="s">
        <v>529</v>
      </c>
      <c r="D128" s="5" t="s">
        <v>532</v>
      </c>
      <c r="E128" s="4" t="s">
        <v>191</v>
      </c>
      <c r="F128" s="4" t="s">
        <v>192</v>
      </c>
      <c r="G128" s="6" t="s">
        <v>533</v>
      </c>
      <c r="H128" s="8">
        <v>0</v>
      </c>
      <c r="I128" s="5" t="s">
        <v>184</v>
      </c>
      <c r="J128" s="5" t="s">
        <v>185</v>
      </c>
      <c r="K128" s="5" t="s">
        <v>186</v>
      </c>
      <c r="L128" s="5" t="s">
        <v>194</v>
      </c>
      <c r="M128" s="8">
        <v>14380</v>
      </c>
      <c r="N128" s="5" t="s">
        <v>188</v>
      </c>
    </row>
    <row r="129" spans="1:14" ht="25.5" x14ac:dyDescent="0.25">
      <c r="A129" s="1"/>
      <c r="B129" s="5" t="s">
        <v>50</v>
      </c>
      <c r="C129" s="5" t="s">
        <v>529</v>
      </c>
      <c r="D129" s="5" t="s">
        <v>534</v>
      </c>
      <c r="E129" s="4" t="s">
        <v>191</v>
      </c>
      <c r="F129" s="4" t="s">
        <v>192</v>
      </c>
      <c r="G129" s="6" t="s">
        <v>535</v>
      </c>
      <c r="H129" s="8">
        <v>0</v>
      </c>
      <c r="I129" s="5" t="s">
        <v>184</v>
      </c>
      <c r="J129" s="5" t="s">
        <v>185</v>
      </c>
      <c r="K129" s="5" t="s">
        <v>186</v>
      </c>
      <c r="L129" s="5" t="s">
        <v>194</v>
      </c>
      <c r="M129" s="8">
        <v>1344</v>
      </c>
      <c r="N129" s="5" t="s">
        <v>188</v>
      </c>
    </row>
    <row r="130" spans="1:14" x14ac:dyDescent="0.25">
      <c r="A130" s="1"/>
      <c r="B130" s="5" t="s">
        <v>50</v>
      </c>
      <c r="C130" s="5" t="s">
        <v>536</v>
      </c>
      <c r="D130" s="5" t="s">
        <v>537</v>
      </c>
      <c r="E130" s="4" t="s">
        <v>191</v>
      </c>
      <c r="F130" s="4" t="s">
        <v>192</v>
      </c>
      <c r="G130" s="6" t="s">
        <v>538</v>
      </c>
      <c r="H130" s="8">
        <v>0</v>
      </c>
      <c r="I130" s="5" t="s">
        <v>184</v>
      </c>
      <c r="J130" s="5" t="s">
        <v>200</v>
      </c>
      <c r="K130" s="5" t="s">
        <v>186</v>
      </c>
      <c r="L130" s="5" t="s">
        <v>194</v>
      </c>
      <c r="M130" s="8">
        <v>21426</v>
      </c>
      <c r="N130" s="5" t="s">
        <v>188</v>
      </c>
    </row>
    <row r="131" spans="1:14" x14ac:dyDescent="0.25">
      <c r="A131" s="1"/>
      <c r="B131" s="5" t="s">
        <v>50</v>
      </c>
      <c r="C131" s="5" t="s">
        <v>539</v>
      </c>
      <c r="D131" s="5" t="s">
        <v>540</v>
      </c>
      <c r="E131" s="4" t="s">
        <v>191</v>
      </c>
      <c r="F131" s="4" t="s">
        <v>192</v>
      </c>
      <c r="G131" s="6" t="s">
        <v>541</v>
      </c>
      <c r="H131" s="8">
        <v>0</v>
      </c>
      <c r="I131" s="5" t="s">
        <v>184</v>
      </c>
      <c r="J131" s="5" t="s">
        <v>185</v>
      </c>
      <c r="K131" s="5" t="s">
        <v>186</v>
      </c>
      <c r="L131" s="5" t="s">
        <v>194</v>
      </c>
      <c r="M131" s="8">
        <v>17410</v>
      </c>
      <c r="N131" s="5" t="s">
        <v>188</v>
      </c>
    </row>
    <row r="132" spans="1:14" ht="38.25" x14ac:dyDescent="0.25">
      <c r="A132" s="1"/>
      <c r="B132" s="5" t="s">
        <v>50</v>
      </c>
      <c r="C132" s="5" t="s">
        <v>542</v>
      </c>
      <c r="D132" s="5" t="s">
        <v>543</v>
      </c>
      <c r="E132" s="4" t="s">
        <v>191</v>
      </c>
      <c r="F132" s="4" t="s">
        <v>192</v>
      </c>
      <c r="G132" s="6" t="s">
        <v>544</v>
      </c>
      <c r="H132" s="8">
        <v>0</v>
      </c>
      <c r="I132" s="5" t="s">
        <v>184</v>
      </c>
      <c r="J132" s="5" t="s">
        <v>185</v>
      </c>
      <c r="K132" s="5" t="s">
        <v>186</v>
      </c>
      <c r="L132" s="5" t="s">
        <v>194</v>
      </c>
      <c r="M132" s="8">
        <v>13179</v>
      </c>
      <c r="N132" s="5" t="s">
        <v>188</v>
      </c>
    </row>
    <row r="133" spans="1:14" ht="51" x14ac:dyDescent="0.25">
      <c r="A133" s="1"/>
      <c r="B133" s="5" t="s">
        <v>50</v>
      </c>
      <c r="C133" s="5" t="s">
        <v>545</v>
      </c>
      <c r="D133" s="5" t="s">
        <v>546</v>
      </c>
      <c r="E133" s="4" t="s">
        <v>191</v>
      </c>
      <c r="F133" s="4" t="s">
        <v>192</v>
      </c>
      <c r="G133" s="6" t="s">
        <v>528</v>
      </c>
      <c r="H133" s="8">
        <v>0</v>
      </c>
      <c r="I133" s="5" t="s">
        <v>184</v>
      </c>
      <c r="J133" s="5" t="s">
        <v>185</v>
      </c>
      <c r="K133" s="5" t="s">
        <v>186</v>
      </c>
      <c r="L133" s="5" t="s">
        <v>194</v>
      </c>
      <c r="M133" s="8">
        <v>17433</v>
      </c>
      <c r="N133" s="5" t="s">
        <v>188</v>
      </c>
    </row>
    <row r="134" spans="1:14" ht="38.25" x14ac:dyDescent="0.25">
      <c r="A134" s="1"/>
      <c r="B134" s="5" t="s">
        <v>50</v>
      </c>
      <c r="C134" s="5" t="s">
        <v>545</v>
      </c>
      <c r="D134" s="5" t="s">
        <v>547</v>
      </c>
      <c r="E134" s="4" t="s">
        <v>191</v>
      </c>
      <c r="F134" s="4" t="s">
        <v>192</v>
      </c>
      <c r="G134" s="6" t="s">
        <v>548</v>
      </c>
      <c r="H134" s="8">
        <v>0</v>
      </c>
      <c r="I134" s="5" t="s">
        <v>184</v>
      </c>
      <c r="J134" s="5" t="s">
        <v>185</v>
      </c>
      <c r="K134" s="5" t="s">
        <v>186</v>
      </c>
      <c r="L134" s="5" t="s">
        <v>194</v>
      </c>
      <c r="M134" s="8">
        <v>17424</v>
      </c>
      <c r="N134" s="5" t="s">
        <v>188</v>
      </c>
    </row>
    <row r="135" spans="1:14" ht="38.25" x14ac:dyDescent="0.25">
      <c r="A135" s="1"/>
      <c r="B135" s="5" t="s">
        <v>50</v>
      </c>
      <c r="C135" s="5" t="s">
        <v>545</v>
      </c>
      <c r="D135" s="5" t="s">
        <v>549</v>
      </c>
      <c r="E135" s="4" t="s">
        <v>191</v>
      </c>
      <c r="F135" s="4" t="s">
        <v>192</v>
      </c>
      <c r="G135" s="6" t="s">
        <v>550</v>
      </c>
      <c r="H135" s="8">
        <v>0</v>
      </c>
      <c r="I135" s="5" t="s">
        <v>184</v>
      </c>
      <c r="J135" s="5" t="s">
        <v>200</v>
      </c>
      <c r="K135" s="5" t="s">
        <v>186</v>
      </c>
      <c r="L135" s="5" t="s">
        <v>194</v>
      </c>
      <c r="M135" s="8">
        <v>17437</v>
      </c>
      <c r="N135" s="5" t="s">
        <v>188</v>
      </c>
    </row>
    <row r="136" spans="1:14" x14ac:dyDescent="0.25">
      <c r="A136" s="1"/>
      <c r="B136" s="5" t="s">
        <v>50</v>
      </c>
      <c r="C136" s="5" t="s">
        <v>545</v>
      </c>
      <c r="D136" s="5" t="s">
        <v>32</v>
      </c>
      <c r="E136" s="4" t="s">
        <v>191</v>
      </c>
      <c r="F136" s="4" t="s">
        <v>192</v>
      </c>
      <c r="G136" s="6" t="s">
        <v>551</v>
      </c>
      <c r="H136" s="8">
        <v>0</v>
      </c>
      <c r="I136" s="5" t="s">
        <v>184</v>
      </c>
      <c r="J136" s="5" t="s">
        <v>185</v>
      </c>
      <c r="K136" s="5" t="s">
        <v>186</v>
      </c>
      <c r="L136" s="5" t="s">
        <v>194</v>
      </c>
      <c r="M136" s="8">
        <v>17419</v>
      </c>
      <c r="N136" s="5" t="s">
        <v>188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10937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552</v>
      </c>
      <c r="B5" s="1"/>
      <c r="C5" s="1"/>
      <c r="D5" s="1"/>
      <c r="E5" s="1"/>
    </row>
    <row r="6" spans="1:6" ht="35.1" customHeight="1" x14ac:dyDescent="0.25">
      <c r="A6" s="3" t="s">
        <v>3</v>
      </c>
      <c r="B6" s="3" t="s">
        <v>5</v>
      </c>
      <c r="C6" s="3" t="s">
        <v>4</v>
      </c>
      <c r="D6" s="3" t="s">
        <v>6</v>
      </c>
      <c r="E6" s="3" t="s">
        <v>553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85" zoomScaleNormal="85" workbookViewId="0">
      <pane xSplit="2" ySplit="10" topLeftCell="FM54" activePane="bottomRight" state="frozen"/>
      <selection pane="topRight" activeCell="C1" sqref="C1"/>
      <selection pane="bottomLeft" activeCell="A11" sqref="A11"/>
      <selection pane="bottomRight" activeCell="FO59" sqref="FO59"/>
    </sheetView>
  </sheetViews>
  <sheetFormatPr baseColWidth="10" defaultColWidth="8.710937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5" t="s">
        <v>554</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555</v>
      </c>
      <c r="FR5" s="200"/>
      <c r="FS5" s="200"/>
      <c r="FT5" s="200"/>
      <c r="FU5" s="200"/>
      <c r="FV5" s="200"/>
      <c r="FW5" s="200"/>
      <c r="FX5" s="200"/>
      <c r="FY5" s="200"/>
    </row>
    <row r="6" spans="1:181" ht="21.95" hidden="1" customHeight="1" x14ac:dyDescent="0.25">
      <c r="A6" s="204" t="s">
        <v>56</v>
      </c>
      <c r="B6" s="204" t="s">
        <v>556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557</v>
      </c>
      <c r="FP6" s="1"/>
      <c r="FQ6" s="10">
        <v>221</v>
      </c>
      <c r="FR6" s="10">
        <v>222</v>
      </c>
      <c r="FS6" s="10">
        <v>224</v>
      </c>
      <c r="FT6" s="10">
        <v>2187</v>
      </c>
      <c r="FU6" s="10">
        <v>227</v>
      </c>
      <c r="FV6" s="10">
        <v>49400</v>
      </c>
      <c r="FW6" s="10">
        <v>199</v>
      </c>
      <c r="FX6" s="10">
        <v>200</v>
      </c>
      <c r="FY6" s="200" t="s">
        <v>558</v>
      </c>
    </row>
    <row r="7" spans="1:181" ht="15" hidden="1" customHeight="1" x14ac:dyDescent="0.25">
      <c r="A7" s="204"/>
      <c r="B7" s="204"/>
      <c r="C7" s="9" t="s">
        <v>559</v>
      </c>
      <c r="D7" s="9" t="s">
        <v>560</v>
      </c>
      <c r="E7" s="9" t="s">
        <v>560</v>
      </c>
      <c r="F7" s="9" t="s">
        <v>561</v>
      </c>
      <c r="G7" s="9" t="s">
        <v>561</v>
      </c>
      <c r="H7" s="9" t="s">
        <v>561</v>
      </c>
      <c r="I7" s="9" t="s">
        <v>561</v>
      </c>
      <c r="J7" s="9" t="s">
        <v>560</v>
      </c>
      <c r="K7" s="9" t="s">
        <v>560</v>
      </c>
      <c r="L7" s="9" t="s">
        <v>560</v>
      </c>
      <c r="M7" s="9" t="s">
        <v>560</v>
      </c>
      <c r="N7" s="9" t="s">
        <v>560</v>
      </c>
      <c r="O7" s="9" t="s">
        <v>560</v>
      </c>
      <c r="P7" s="9" t="s">
        <v>560</v>
      </c>
      <c r="Q7" s="9" t="s">
        <v>560</v>
      </c>
      <c r="R7" s="9" t="s">
        <v>560</v>
      </c>
      <c r="S7" s="9" t="s">
        <v>560</v>
      </c>
      <c r="T7" s="9" t="s">
        <v>560</v>
      </c>
      <c r="U7" s="9" t="s">
        <v>560</v>
      </c>
      <c r="V7" s="9" t="s">
        <v>560</v>
      </c>
      <c r="W7" s="9" t="s">
        <v>560</v>
      </c>
      <c r="X7" s="9" t="s">
        <v>559</v>
      </c>
      <c r="Y7" s="9" t="s">
        <v>559</v>
      </c>
      <c r="Z7" s="9" t="s">
        <v>559</v>
      </c>
      <c r="AA7" s="9" t="s">
        <v>560</v>
      </c>
      <c r="AB7" s="9" t="s">
        <v>559</v>
      </c>
      <c r="AC7" s="9" t="s">
        <v>559</v>
      </c>
      <c r="AD7" s="9" t="s">
        <v>559</v>
      </c>
      <c r="AE7" s="9" t="s">
        <v>559</v>
      </c>
      <c r="AF7" s="9" t="s">
        <v>559</v>
      </c>
      <c r="AG7" s="9" t="s">
        <v>559</v>
      </c>
      <c r="AH7" s="9" t="s">
        <v>559</v>
      </c>
      <c r="AI7" s="9" t="s">
        <v>559</v>
      </c>
      <c r="AJ7" s="9" t="s">
        <v>560</v>
      </c>
      <c r="AK7" s="9" t="s">
        <v>561</v>
      </c>
      <c r="AL7" s="9" t="s">
        <v>561</v>
      </c>
      <c r="AM7" s="9" t="s">
        <v>561</v>
      </c>
      <c r="AN7" s="9" t="s">
        <v>560</v>
      </c>
      <c r="AO7" s="9" t="s">
        <v>560</v>
      </c>
      <c r="AP7" s="9" t="s">
        <v>560</v>
      </c>
      <c r="AQ7" s="9" t="s">
        <v>560</v>
      </c>
      <c r="AR7" s="9" t="s">
        <v>560</v>
      </c>
      <c r="AS7" s="9" t="s">
        <v>560</v>
      </c>
      <c r="AT7" s="9" t="s">
        <v>560</v>
      </c>
      <c r="AU7" s="9" t="s">
        <v>559</v>
      </c>
      <c r="AV7" s="9" t="s">
        <v>560</v>
      </c>
      <c r="AW7" s="9" t="s">
        <v>560</v>
      </c>
      <c r="AX7" s="9" t="s">
        <v>560</v>
      </c>
      <c r="AY7" s="9" t="s">
        <v>560</v>
      </c>
      <c r="AZ7" s="9" t="s">
        <v>560</v>
      </c>
      <c r="BA7" s="9" t="s">
        <v>560</v>
      </c>
      <c r="BB7" s="9" t="s">
        <v>559</v>
      </c>
      <c r="BC7" s="9" t="s">
        <v>561</v>
      </c>
      <c r="BD7" s="9" t="s">
        <v>560</v>
      </c>
      <c r="BE7" s="9" t="s">
        <v>560</v>
      </c>
      <c r="BF7" s="9" t="s">
        <v>560</v>
      </c>
      <c r="BG7" s="9" t="s">
        <v>560</v>
      </c>
      <c r="BH7" s="9" t="s">
        <v>561</v>
      </c>
      <c r="BI7" s="9" t="s">
        <v>561</v>
      </c>
      <c r="BJ7" s="9" t="s">
        <v>561</v>
      </c>
      <c r="BK7" s="9" t="s">
        <v>559</v>
      </c>
      <c r="BL7" s="9" t="s">
        <v>559</v>
      </c>
      <c r="BM7" s="9" t="s">
        <v>559</v>
      </c>
      <c r="BN7" s="9" t="s">
        <v>560</v>
      </c>
      <c r="BO7" s="9" t="s">
        <v>560</v>
      </c>
      <c r="BP7" s="9" t="s">
        <v>560</v>
      </c>
      <c r="BQ7" s="9" t="s">
        <v>560</v>
      </c>
      <c r="BR7" s="9" t="s">
        <v>560</v>
      </c>
      <c r="BS7" s="9" t="s">
        <v>560</v>
      </c>
      <c r="BT7" s="9" t="s">
        <v>560</v>
      </c>
      <c r="BU7" s="9" t="s">
        <v>559</v>
      </c>
      <c r="BV7" s="9" t="s">
        <v>559</v>
      </c>
      <c r="BW7" s="9" t="s">
        <v>559</v>
      </c>
      <c r="BX7" s="9" t="s">
        <v>561</v>
      </c>
      <c r="BY7" s="9" t="s">
        <v>559</v>
      </c>
      <c r="BZ7" s="9" t="s">
        <v>560</v>
      </c>
      <c r="CA7" s="9" t="s">
        <v>561</v>
      </c>
      <c r="CB7" s="9" t="s">
        <v>560</v>
      </c>
      <c r="CC7" s="9" t="s">
        <v>560</v>
      </c>
      <c r="CD7" s="9" t="s">
        <v>560</v>
      </c>
      <c r="CE7" s="9" t="s">
        <v>560</v>
      </c>
      <c r="CF7" s="9" t="s">
        <v>560</v>
      </c>
      <c r="CG7" s="9" t="s">
        <v>560</v>
      </c>
      <c r="CH7" s="9" t="s">
        <v>560</v>
      </c>
      <c r="CI7" s="9" t="s">
        <v>560</v>
      </c>
      <c r="CJ7" s="9" t="s">
        <v>560</v>
      </c>
      <c r="CK7" s="9" t="s">
        <v>560</v>
      </c>
      <c r="CL7" s="9" t="s">
        <v>560</v>
      </c>
      <c r="CM7" s="9" t="s">
        <v>560</v>
      </c>
      <c r="CN7" s="9" t="s">
        <v>559</v>
      </c>
      <c r="CO7" s="9" t="s">
        <v>559</v>
      </c>
      <c r="CP7" s="9" t="s">
        <v>559</v>
      </c>
      <c r="CQ7" s="9" t="s">
        <v>559</v>
      </c>
      <c r="CR7" s="9" t="s">
        <v>560</v>
      </c>
      <c r="CS7" s="9" t="s">
        <v>560</v>
      </c>
      <c r="CT7" s="9" t="s">
        <v>560</v>
      </c>
      <c r="CU7" s="9" t="s">
        <v>560</v>
      </c>
      <c r="CV7" s="9" t="s">
        <v>561</v>
      </c>
      <c r="CW7" s="9" t="s">
        <v>560</v>
      </c>
      <c r="CX7" s="9" t="s">
        <v>560</v>
      </c>
      <c r="CY7" s="9" t="s">
        <v>559</v>
      </c>
      <c r="CZ7" s="9" t="s">
        <v>561</v>
      </c>
      <c r="DA7" s="9" t="s">
        <v>561</v>
      </c>
      <c r="DB7" s="9" t="s">
        <v>560</v>
      </c>
      <c r="DC7" s="9" t="s">
        <v>561</v>
      </c>
      <c r="DD7" s="9" t="s">
        <v>561</v>
      </c>
      <c r="DE7" s="9" t="s">
        <v>559</v>
      </c>
      <c r="DF7" s="9" t="s">
        <v>559</v>
      </c>
      <c r="DG7" s="9" t="s">
        <v>559</v>
      </c>
      <c r="DH7" s="9" t="s">
        <v>560</v>
      </c>
      <c r="DI7" s="9" t="s">
        <v>560</v>
      </c>
      <c r="DJ7" s="9" t="s">
        <v>560</v>
      </c>
      <c r="DK7" s="9" t="s">
        <v>561</v>
      </c>
      <c r="DL7" s="9" t="s">
        <v>561</v>
      </c>
      <c r="DM7" s="9" t="s">
        <v>560</v>
      </c>
      <c r="DN7" s="9" t="s">
        <v>560</v>
      </c>
      <c r="DO7" s="9" t="s">
        <v>559</v>
      </c>
      <c r="DP7" s="9" t="s">
        <v>559</v>
      </c>
      <c r="DQ7" s="9" t="s">
        <v>560</v>
      </c>
      <c r="DR7" s="9" t="s">
        <v>560</v>
      </c>
      <c r="DS7" s="9" t="s">
        <v>559</v>
      </c>
      <c r="DT7" s="9" t="s">
        <v>560</v>
      </c>
      <c r="DU7" s="9" t="s">
        <v>560</v>
      </c>
      <c r="DV7" s="9" t="s">
        <v>561</v>
      </c>
      <c r="DW7" s="9" t="s">
        <v>560</v>
      </c>
      <c r="DX7" s="9" t="s">
        <v>560</v>
      </c>
      <c r="DY7" s="9" t="s">
        <v>560</v>
      </c>
      <c r="DZ7" s="9" t="s">
        <v>561</v>
      </c>
      <c r="EA7" s="9" t="s">
        <v>560</v>
      </c>
      <c r="EB7" s="9" t="s">
        <v>560</v>
      </c>
      <c r="EC7" s="9" t="s">
        <v>561</v>
      </c>
      <c r="ED7" s="9" t="s">
        <v>561</v>
      </c>
      <c r="EE7" s="9" t="s">
        <v>559</v>
      </c>
      <c r="EF7" s="9" t="s">
        <v>560</v>
      </c>
      <c r="EG7" s="9" t="s">
        <v>560</v>
      </c>
      <c r="EH7" s="9" t="s">
        <v>560</v>
      </c>
      <c r="EI7" s="9" t="s">
        <v>560</v>
      </c>
      <c r="EJ7" s="9" t="s">
        <v>559</v>
      </c>
      <c r="EK7" s="9" t="s">
        <v>560</v>
      </c>
      <c r="EL7" s="9" t="s">
        <v>560</v>
      </c>
      <c r="EM7" s="9" t="s">
        <v>559</v>
      </c>
      <c r="EN7" s="9" t="s">
        <v>559</v>
      </c>
      <c r="EO7" s="9" t="s">
        <v>559</v>
      </c>
      <c r="EP7" s="9" t="s">
        <v>559</v>
      </c>
      <c r="EQ7" s="9" t="s">
        <v>561</v>
      </c>
      <c r="ER7" s="9" t="s">
        <v>559</v>
      </c>
      <c r="ES7" s="9" t="s">
        <v>559</v>
      </c>
      <c r="ET7" s="9" t="s">
        <v>559</v>
      </c>
      <c r="EU7" s="9" t="s">
        <v>560</v>
      </c>
      <c r="EV7" s="9" t="s">
        <v>560</v>
      </c>
      <c r="EW7" s="9" t="s">
        <v>560</v>
      </c>
      <c r="EX7" s="9" t="s">
        <v>559</v>
      </c>
      <c r="EY7" s="9" t="s">
        <v>560</v>
      </c>
      <c r="EZ7" s="9" t="s">
        <v>560</v>
      </c>
      <c r="FA7" s="9" t="s">
        <v>560</v>
      </c>
      <c r="FB7" s="9" t="s">
        <v>560</v>
      </c>
      <c r="FC7" s="9" t="s">
        <v>559</v>
      </c>
      <c r="FD7" s="9" t="s">
        <v>561</v>
      </c>
      <c r="FE7" s="9" t="s">
        <v>560</v>
      </c>
      <c r="FF7" s="9" t="s">
        <v>560</v>
      </c>
      <c r="FG7" s="9" t="s">
        <v>561</v>
      </c>
      <c r="FH7" s="9" t="s">
        <v>561</v>
      </c>
      <c r="FI7" s="9" t="s">
        <v>561</v>
      </c>
      <c r="FJ7" s="9" t="s">
        <v>560</v>
      </c>
      <c r="FK7" s="9" t="s">
        <v>561</v>
      </c>
      <c r="FL7" s="9" t="s">
        <v>561</v>
      </c>
      <c r="FM7" s="9" t="s">
        <v>561</v>
      </c>
      <c r="FN7" s="9" t="s">
        <v>561</v>
      </c>
      <c r="FO7" s="204"/>
      <c r="FP7" s="1"/>
      <c r="FQ7" s="10" t="s">
        <v>561</v>
      </c>
      <c r="FR7" s="10" t="s">
        <v>560</v>
      </c>
      <c r="FS7" s="10" t="s">
        <v>561</v>
      </c>
      <c r="FT7" s="10" t="s">
        <v>561</v>
      </c>
      <c r="FU7" s="10" t="s">
        <v>561</v>
      </c>
      <c r="FV7" s="10" t="s">
        <v>561</v>
      </c>
      <c r="FW7" s="10" t="s">
        <v>561</v>
      </c>
      <c r="FX7" s="10" t="s">
        <v>561</v>
      </c>
      <c r="FY7" s="200"/>
    </row>
    <row r="8" spans="1:181" ht="15" hidden="1" customHeight="1" x14ac:dyDescent="0.25">
      <c r="A8" s="204"/>
      <c r="B8" s="204"/>
      <c r="C8" s="9" t="s">
        <v>562</v>
      </c>
      <c r="D8" s="9" t="s">
        <v>562</v>
      </c>
      <c r="E8" s="9" t="s">
        <v>562</v>
      </c>
      <c r="F8" s="9" t="s">
        <v>563</v>
      </c>
      <c r="G8" s="9" t="s">
        <v>563</v>
      </c>
      <c r="H8" s="9" t="s">
        <v>562</v>
      </c>
      <c r="I8" s="9" t="s">
        <v>562</v>
      </c>
      <c r="J8" s="9" t="s">
        <v>563</v>
      </c>
      <c r="K8" s="9" t="s">
        <v>563</v>
      </c>
      <c r="L8" s="9" t="s">
        <v>563</v>
      </c>
      <c r="M8" s="9" t="s">
        <v>563</v>
      </c>
      <c r="N8" s="9" t="s">
        <v>563</v>
      </c>
      <c r="O8" s="9" t="s">
        <v>563</v>
      </c>
      <c r="P8" s="9" t="s">
        <v>563</v>
      </c>
      <c r="Q8" s="9" t="s">
        <v>563</v>
      </c>
      <c r="R8" s="9" t="s">
        <v>562</v>
      </c>
      <c r="S8" s="9" t="s">
        <v>562</v>
      </c>
      <c r="T8" s="9" t="s">
        <v>563</v>
      </c>
      <c r="U8" s="9" t="s">
        <v>563</v>
      </c>
      <c r="V8" s="9" t="s">
        <v>563</v>
      </c>
      <c r="W8" s="9" t="s">
        <v>563</v>
      </c>
      <c r="X8" s="9" t="s">
        <v>562</v>
      </c>
      <c r="Y8" s="9" t="s">
        <v>562</v>
      </c>
      <c r="Z8" s="9" t="s">
        <v>562</v>
      </c>
      <c r="AA8" s="9" t="s">
        <v>563</v>
      </c>
      <c r="AB8" s="9" t="s">
        <v>562</v>
      </c>
      <c r="AC8" s="9" t="s">
        <v>562</v>
      </c>
      <c r="AD8" s="9" t="s">
        <v>562</v>
      </c>
      <c r="AE8" s="9" t="s">
        <v>562</v>
      </c>
      <c r="AF8" s="9" t="s">
        <v>563</v>
      </c>
      <c r="AG8" s="9" t="s">
        <v>563</v>
      </c>
      <c r="AH8" s="9" t="s">
        <v>563</v>
      </c>
      <c r="AI8" s="9" t="s">
        <v>562</v>
      </c>
      <c r="AJ8" s="9" t="s">
        <v>562</v>
      </c>
      <c r="AK8" s="9" t="s">
        <v>563</v>
      </c>
      <c r="AL8" s="9" t="s">
        <v>563</v>
      </c>
      <c r="AM8" s="9" t="s">
        <v>563</v>
      </c>
      <c r="AN8" s="9" t="s">
        <v>562</v>
      </c>
      <c r="AO8" s="9" t="s">
        <v>562</v>
      </c>
      <c r="AP8" s="9" t="s">
        <v>562</v>
      </c>
      <c r="AQ8" s="9" t="s">
        <v>562</v>
      </c>
      <c r="AR8" s="9" t="s">
        <v>562</v>
      </c>
      <c r="AS8" s="9" t="s">
        <v>562</v>
      </c>
      <c r="AT8" s="9" t="s">
        <v>562</v>
      </c>
      <c r="AU8" s="9" t="s">
        <v>562</v>
      </c>
      <c r="AV8" s="9" t="s">
        <v>563</v>
      </c>
      <c r="AW8" s="9" t="s">
        <v>563</v>
      </c>
      <c r="AX8" s="9" t="s">
        <v>563</v>
      </c>
      <c r="AY8" s="9" t="s">
        <v>562</v>
      </c>
      <c r="AZ8" s="9" t="s">
        <v>562</v>
      </c>
      <c r="BA8" s="9" t="s">
        <v>562</v>
      </c>
      <c r="BB8" s="9" t="s">
        <v>562</v>
      </c>
      <c r="BC8" s="9" t="s">
        <v>562</v>
      </c>
      <c r="BD8" s="9" t="s">
        <v>562</v>
      </c>
      <c r="BE8" s="9" t="s">
        <v>562</v>
      </c>
      <c r="BF8" s="9" t="s">
        <v>562</v>
      </c>
      <c r="BG8" s="9" t="s">
        <v>562</v>
      </c>
      <c r="BH8" s="9" t="s">
        <v>563</v>
      </c>
      <c r="BI8" s="9" t="s">
        <v>563</v>
      </c>
      <c r="BJ8" s="9" t="s">
        <v>563</v>
      </c>
      <c r="BK8" s="9" t="s">
        <v>563</v>
      </c>
      <c r="BL8" s="9" t="s">
        <v>563</v>
      </c>
      <c r="BM8" s="9" t="s">
        <v>563</v>
      </c>
      <c r="BN8" s="9" t="s">
        <v>562</v>
      </c>
      <c r="BO8" s="9" t="s">
        <v>563</v>
      </c>
      <c r="BP8" s="9" t="s">
        <v>563</v>
      </c>
      <c r="BQ8" s="9" t="s">
        <v>563</v>
      </c>
      <c r="BR8" s="9" t="s">
        <v>563</v>
      </c>
      <c r="BS8" s="9" t="s">
        <v>563</v>
      </c>
      <c r="BT8" s="9" t="s">
        <v>563</v>
      </c>
      <c r="BU8" s="9" t="s">
        <v>563</v>
      </c>
      <c r="BV8" s="9" t="s">
        <v>563</v>
      </c>
      <c r="BW8" s="9" t="s">
        <v>563</v>
      </c>
      <c r="BX8" s="9" t="s">
        <v>562</v>
      </c>
      <c r="BY8" s="9" t="s">
        <v>563</v>
      </c>
      <c r="BZ8" s="9" t="s">
        <v>563</v>
      </c>
      <c r="CA8" s="9" t="s">
        <v>562</v>
      </c>
      <c r="CB8" s="9" t="s">
        <v>562</v>
      </c>
      <c r="CC8" s="9" t="s">
        <v>562</v>
      </c>
      <c r="CD8" s="9" t="s">
        <v>562</v>
      </c>
      <c r="CE8" s="9" t="s">
        <v>562</v>
      </c>
      <c r="CF8" s="9" t="s">
        <v>562</v>
      </c>
      <c r="CG8" s="9" t="s">
        <v>563</v>
      </c>
      <c r="CH8" s="9" t="s">
        <v>563</v>
      </c>
      <c r="CI8" s="9" t="s">
        <v>563</v>
      </c>
      <c r="CJ8" s="9" t="s">
        <v>563</v>
      </c>
      <c r="CK8" s="9" t="s">
        <v>563</v>
      </c>
      <c r="CL8" s="9" t="s">
        <v>563</v>
      </c>
      <c r="CM8" s="9" t="s">
        <v>563</v>
      </c>
      <c r="CN8" s="9" t="s">
        <v>563</v>
      </c>
      <c r="CO8" s="9" t="s">
        <v>563</v>
      </c>
      <c r="CP8" s="9" t="s">
        <v>563</v>
      </c>
      <c r="CQ8" s="9" t="s">
        <v>563</v>
      </c>
      <c r="CR8" s="9" t="s">
        <v>563</v>
      </c>
      <c r="CS8" s="9" t="s">
        <v>563</v>
      </c>
      <c r="CT8" s="9" t="s">
        <v>562</v>
      </c>
      <c r="CU8" s="9" t="s">
        <v>562</v>
      </c>
      <c r="CV8" s="9" t="s">
        <v>562</v>
      </c>
      <c r="CW8" s="9" t="s">
        <v>564</v>
      </c>
      <c r="CX8" s="9" t="s">
        <v>565</v>
      </c>
      <c r="CY8" s="9" t="s">
        <v>564</v>
      </c>
      <c r="CZ8" s="9" t="s">
        <v>565</v>
      </c>
      <c r="DA8" s="9" t="s">
        <v>564</v>
      </c>
      <c r="DB8" s="9" t="s">
        <v>562</v>
      </c>
      <c r="DC8" s="9" t="s">
        <v>562</v>
      </c>
      <c r="DD8" s="9" t="s">
        <v>562</v>
      </c>
      <c r="DE8" s="9" t="s">
        <v>564</v>
      </c>
      <c r="DF8" s="9" t="s">
        <v>564</v>
      </c>
      <c r="DG8" s="9" t="s">
        <v>562</v>
      </c>
      <c r="DH8" s="9" t="s">
        <v>562</v>
      </c>
      <c r="DI8" s="9" t="s">
        <v>562</v>
      </c>
      <c r="DJ8" s="9" t="s">
        <v>562</v>
      </c>
      <c r="DK8" s="9" t="s">
        <v>562</v>
      </c>
      <c r="DL8" s="9" t="s">
        <v>562</v>
      </c>
      <c r="DM8" s="9" t="s">
        <v>562</v>
      </c>
      <c r="DN8" s="9" t="s">
        <v>562</v>
      </c>
      <c r="DO8" s="9" t="s">
        <v>564</v>
      </c>
      <c r="DP8" s="9" t="s">
        <v>564</v>
      </c>
      <c r="DQ8" s="9" t="s">
        <v>565</v>
      </c>
      <c r="DR8" s="9" t="s">
        <v>565</v>
      </c>
      <c r="DS8" s="9" t="s">
        <v>564</v>
      </c>
      <c r="DT8" s="9" t="s">
        <v>562</v>
      </c>
      <c r="DU8" s="9" t="s">
        <v>562</v>
      </c>
      <c r="DV8" s="9" t="s">
        <v>562</v>
      </c>
      <c r="DW8" s="9" t="s">
        <v>562</v>
      </c>
      <c r="DX8" s="9" t="s">
        <v>564</v>
      </c>
      <c r="DY8" s="9" t="s">
        <v>562</v>
      </c>
      <c r="DZ8" s="9" t="s">
        <v>562</v>
      </c>
      <c r="EA8" s="9" t="s">
        <v>562</v>
      </c>
      <c r="EB8" s="9" t="s">
        <v>562</v>
      </c>
      <c r="EC8" s="9" t="s">
        <v>565</v>
      </c>
      <c r="ED8" s="9" t="s">
        <v>565</v>
      </c>
      <c r="EE8" s="9" t="s">
        <v>564</v>
      </c>
      <c r="EF8" s="9" t="s">
        <v>565</v>
      </c>
      <c r="EG8" s="9" t="s">
        <v>565</v>
      </c>
      <c r="EH8" s="9" t="s">
        <v>565</v>
      </c>
      <c r="EI8" s="9" t="s">
        <v>565</v>
      </c>
      <c r="EJ8" s="9" t="s">
        <v>564</v>
      </c>
      <c r="EK8" s="9" t="s">
        <v>562</v>
      </c>
      <c r="EL8" s="9" t="s">
        <v>562</v>
      </c>
      <c r="EM8" s="9" t="s">
        <v>562</v>
      </c>
      <c r="EN8" s="9" t="s">
        <v>562</v>
      </c>
      <c r="EO8" s="9" t="s">
        <v>562</v>
      </c>
      <c r="EP8" s="9" t="s">
        <v>562</v>
      </c>
      <c r="EQ8" s="9" t="s">
        <v>565</v>
      </c>
      <c r="ER8" s="9" t="s">
        <v>564</v>
      </c>
      <c r="ES8" s="9" t="s">
        <v>564</v>
      </c>
      <c r="ET8" s="9" t="s">
        <v>564</v>
      </c>
      <c r="EU8" s="9" t="s">
        <v>562</v>
      </c>
      <c r="EV8" s="9" t="s">
        <v>565</v>
      </c>
      <c r="EW8" s="9" t="s">
        <v>565</v>
      </c>
      <c r="EX8" s="9" t="s">
        <v>564</v>
      </c>
      <c r="EY8" s="9" t="s">
        <v>563</v>
      </c>
      <c r="EZ8" s="9" t="s">
        <v>563</v>
      </c>
      <c r="FA8" s="9" t="s">
        <v>563</v>
      </c>
      <c r="FB8" s="9" t="s">
        <v>563</v>
      </c>
      <c r="FC8" s="9" t="s">
        <v>564</v>
      </c>
      <c r="FD8" s="9" t="s">
        <v>562</v>
      </c>
      <c r="FE8" s="9" t="s">
        <v>562</v>
      </c>
      <c r="FF8" s="9" t="s">
        <v>562</v>
      </c>
      <c r="FG8" s="9" t="s">
        <v>563</v>
      </c>
      <c r="FH8" s="9" t="s">
        <v>563</v>
      </c>
      <c r="FI8" s="9" t="s">
        <v>563</v>
      </c>
      <c r="FJ8" s="9" t="s">
        <v>563</v>
      </c>
      <c r="FK8" s="9" t="s">
        <v>563</v>
      </c>
      <c r="FL8" s="9" t="s">
        <v>563</v>
      </c>
      <c r="FM8" s="9" t="s">
        <v>563</v>
      </c>
      <c r="FN8" s="9" t="s">
        <v>563</v>
      </c>
      <c r="FO8" s="204"/>
      <c r="FP8" s="1"/>
      <c r="FQ8" s="10" t="s">
        <v>562</v>
      </c>
      <c r="FR8" s="10" t="s">
        <v>562</v>
      </c>
      <c r="FS8" s="10" t="s">
        <v>562</v>
      </c>
      <c r="FT8" s="10" t="s">
        <v>562</v>
      </c>
      <c r="FU8" s="10" t="s">
        <v>563</v>
      </c>
      <c r="FV8" s="10" t="s">
        <v>563</v>
      </c>
      <c r="FW8" s="10" t="s">
        <v>562</v>
      </c>
      <c r="FX8" s="10" t="s">
        <v>562</v>
      </c>
      <c r="FY8" s="200"/>
    </row>
    <row r="9" spans="1:181" ht="39.950000000000003" customHeight="1" x14ac:dyDescent="0.25">
      <c r="A9" s="204"/>
      <c r="B9" s="204"/>
      <c r="C9" s="11" t="s">
        <v>566</v>
      </c>
      <c r="D9" s="11" t="s">
        <v>72</v>
      </c>
      <c r="E9" s="11" t="s">
        <v>72</v>
      </c>
      <c r="F9" s="11" t="s">
        <v>72</v>
      </c>
      <c r="G9" s="11" t="s">
        <v>72</v>
      </c>
      <c r="H9" s="11" t="s">
        <v>110</v>
      </c>
      <c r="I9" s="11" t="s">
        <v>110</v>
      </c>
      <c r="J9" s="11" t="s">
        <v>161</v>
      </c>
      <c r="K9" s="11" t="s">
        <v>161</v>
      </c>
      <c r="L9" s="11" t="s">
        <v>94</v>
      </c>
      <c r="M9" s="11" t="s">
        <v>94</v>
      </c>
      <c r="N9" s="11" t="s">
        <v>94</v>
      </c>
      <c r="O9" s="11" t="s">
        <v>94</v>
      </c>
      <c r="P9" s="11" t="s">
        <v>94</v>
      </c>
      <c r="Q9" s="11" t="s">
        <v>94</v>
      </c>
      <c r="R9" s="11" t="s">
        <v>94</v>
      </c>
      <c r="S9" s="11" t="s">
        <v>94</v>
      </c>
      <c r="T9" s="11" t="s">
        <v>489</v>
      </c>
      <c r="U9" s="11" t="s">
        <v>489</v>
      </c>
      <c r="V9" s="11" t="s">
        <v>489</v>
      </c>
      <c r="W9" s="11" t="s">
        <v>489</v>
      </c>
      <c r="X9" s="11" t="s">
        <v>567</v>
      </c>
      <c r="Y9" s="11" t="s">
        <v>246</v>
      </c>
      <c r="Z9" s="11" t="s">
        <v>246</v>
      </c>
      <c r="AA9" s="11" t="s">
        <v>246</v>
      </c>
      <c r="AB9" s="11" t="s">
        <v>67</v>
      </c>
      <c r="AC9" s="11" t="s">
        <v>67</v>
      </c>
      <c r="AD9" s="11" t="s">
        <v>67</v>
      </c>
      <c r="AE9" s="11" t="s">
        <v>67</v>
      </c>
      <c r="AF9" s="11" t="s">
        <v>67</v>
      </c>
      <c r="AG9" s="11" t="s">
        <v>67</v>
      </c>
      <c r="AH9" s="11" t="s">
        <v>67</v>
      </c>
      <c r="AI9" s="11" t="s">
        <v>568</v>
      </c>
      <c r="AJ9" s="11" t="s">
        <v>63</v>
      </c>
      <c r="AK9" s="11" t="s">
        <v>342</v>
      </c>
      <c r="AL9" s="11" t="s">
        <v>569</v>
      </c>
      <c r="AM9" s="11" t="s">
        <v>569</v>
      </c>
      <c r="AN9" s="11" t="s">
        <v>570</v>
      </c>
      <c r="AO9" s="11" t="s">
        <v>570</v>
      </c>
      <c r="AP9" s="11" t="s">
        <v>571</v>
      </c>
      <c r="AQ9" s="11" t="s">
        <v>14</v>
      </c>
      <c r="AR9" s="11" t="s">
        <v>14</v>
      </c>
      <c r="AS9" s="11" t="s">
        <v>572</v>
      </c>
      <c r="AT9" s="11" t="s">
        <v>573</v>
      </c>
      <c r="AU9" s="11" t="s">
        <v>574</v>
      </c>
      <c r="AV9" s="11" t="s">
        <v>91</v>
      </c>
      <c r="AW9" s="11" t="s">
        <v>91</v>
      </c>
      <c r="AX9" s="11" t="s">
        <v>91</v>
      </c>
      <c r="AY9" s="11" t="s">
        <v>152</v>
      </c>
      <c r="AZ9" s="11" t="s">
        <v>152</v>
      </c>
      <c r="BA9" s="11" t="s">
        <v>152</v>
      </c>
      <c r="BB9" s="11" t="s">
        <v>152</v>
      </c>
      <c r="BC9" s="11" t="s">
        <v>152</v>
      </c>
      <c r="BD9" s="11" t="s">
        <v>152</v>
      </c>
      <c r="BE9" s="11" t="s">
        <v>575</v>
      </c>
      <c r="BF9" s="11" t="s">
        <v>575</v>
      </c>
      <c r="BG9" s="11" t="s">
        <v>576</v>
      </c>
      <c r="BH9" s="11" t="s">
        <v>75</v>
      </c>
      <c r="BI9" s="11" t="s">
        <v>75</v>
      </c>
      <c r="BJ9" s="11" t="s">
        <v>75</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577</v>
      </c>
      <c r="BZ9" s="11" t="s">
        <v>577</v>
      </c>
      <c r="CA9" s="11" t="s">
        <v>578</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149</v>
      </c>
      <c r="CO9" s="11" t="s">
        <v>149</v>
      </c>
      <c r="CP9" s="11" t="s">
        <v>149</v>
      </c>
      <c r="CQ9" s="11" t="s">
        <v>149</v>
      </c>
      <c r="CR9" s="11" t="s">
        <v>157</v>
      </c>
      <c r="CS9" s="11" t="s">
        <v>157</v>
      </c>
      <c r="CT9" s="11" t="s">
        <v>579</v>
      </c>
      <c r="CU9" s="11" t="s">
        <v>579</v>
      </c>
      <c r="CV9" s="11" t="s">
        <v>580</v>
      </c>
      <c r="CW9" s="11" t="s">
        <v>581</v>
      </c>
      <c r="CX9" s="11" t="s">
        <v>582</v>
      </c>
      <c r="CY9" s="11" t="s">
        <v>583</v>
      </c>
      <c r="CZ9" s="11" t="s">
        <v>296</v>
      </c>
      <c r="DA9" s="11" t="s">
        <v>584</v>
      </c>
      <c r="DB9" s="11" t="s">
        <v>585</v>
      </c>
      <c r="DC9" s="11" t="s">
        <v>110</v>
      </c>
      <c r="DD9" s="11" t="s">
        <v>110</v>
      </c>
      <c r="DE9" s="11" t="s">
        <v>94</v>
      </c>
      <c r="DF9" s="11" t="s">
        <v>94</v>
      </c>
      <c r="DG9" s="11" t="s">
        <v>568</v>
      </c>
      <c r="DH9" s="11" t="s">
        <v>586</v>
      </c>
      <c r="DI9" s="11" t="s">
        <v>587</v>
      </c>
      <c r="DJ9" s="11" t="s">
        <v>588</v>
      </c>
      <c r="DK9" s="11" t="s">
        <v>589</v>
      </c>
      <c r="DL9" s="11" t="s">
        <v>590</v>
      </c>
      <c r="DM9" s="11" t="s">
        <v>591</v>
      </c>
      <c r="DN9" s="11" t="s">
        <v>592</v>
      </c>
      <c r="DO9" s="11" t="s">
        <v>593</v>
      </c>
      <c r="DP9" s="11" t="s">
        <v>594</v>
      </c>
      <c r="DQ9" s="11" t="s">
        <v>595</v>
      </c>
      <c r="DR9" s="11" t="s">
        <v>596</v>
      </c>
      <c r="DS9" s="11" t="s">
        <v>597</v>
      </c>
      <c r="DT9" s="11" t="s">
        <v>598</v>
      </c>
      <c r="DU9" s="11" t="s">
        <v>599</v>
      </c>
      <c r="DV9" s="11" t="s">
        <v>600</v>
      </c>
      <c r="DW9" s="11" t="s">
        <v>601</v>
      </c>
      <c r="DX9" s="11" t="s">
        <v>602</v>
      </c>
      <c r="DY9" s="11" t="s">
        <v>603</v>
      </c>
      <c r="DZ9" s="11" t="s">
        <v>603</v>
      </c>
      <c r="EA9" s="11" t="s">
        <v>603</v>
      </c>
      <c r="EB9" s="11" t="s">
        <v>603</v>
      </c>
      <c r="EC9" s="11" t="s">
        <v>604</v>
      </c>
      <c r="ED9" s="11" t="s">
        <v>604</v>
      </c>
      <c r="EE9" s="11" t="s">
        <v>82</v>
      </c>
      <c r="EF9" s="11" t="s">
        <v>82</v>
      </c>
      <c r="EG9" s="11" t="s">
        <v>82</v>
      </c>
      <c r="EH9" s="11" t="s">
        <v>82</v>
      </c>
      <c r="EI9" s="11" t="s">
        <v>82</v>
      </c>
      <c r="EJ9" s="11" t="s">
        <v>82</v>
      </c>
      <c r="EK9" s="11" t="s">
        <v>605</v>
      </c>
      <c r="EL9" s="11" t="s">
        <v>605</v>
      </c>
      <c r="EM9" s="11" t="s">
        <v>606</v>
      </c>
      <c r="EN9" s="11" t="s">
        <v>606</v>
      </c>
      <c r="EO9" s="11" t="s">
        <v>606</v>
      </c>
      <c r="EP9" s="11" t="s">
        <v>606</v>
      </c>
      <c r="EQ9" s="11" t="s">
        <v>292</v>
      </c>
      <c r="ER9" s="11" t="s">
        <v>607</v>
      </c>
      <c r="ES9" s="11" t="s">
        <v>608</v>
      </c>
      <c r="ET9" s="11" t="s">
        <v>134</v>
      </c>
      <c r="EU9" s="11" t="s">
        <v>134</v>
      </c>
      <c r="EV9" s="11" t="s">
        <v>134</v>
      </c>
      <c r="EW9" s="11" t="s">
        <v>134</v>
      </c>
      <c r="EX9" s="11" t="s">
        <v>134</v>
      </c>
      <c r="EY9" s="11" t="s">
        <v>387</v>
      </c>
      <c r="EZ9" s="11" t="s">
        <v>387</v>
      </c>
      <c r="FA9" s="11" t="s">
        <v>387</v>
      </c>
      <c r="FB9" s="11" t="s">
        <v>387</v>
      </c>
      <c r="FC9" s="11" t="s">
        <v>609</v>
      </c>
      <c r="FD9" s="11" t="s">
        <v>610</v>
      </c>
      <c r="FE9" s="11" t="s">
        <v>610</v>
      </c>
      <c r="FF9" s="11" t="s">
        <v>610</v>
      </c>
      <c r="FG9" s="11" t="s">
        <v>611</v>
      </c>
      <c r="FH9" s="11" t="s">
        <v>612</v>
      </c>
      <c r="FI9" s="11" t="s">
        <v>612</v>
      </c>
      <c r="FJ9" s="11" t="s">
        <v>613</v>
      </c>
      <c r="FK9" s="11" t="s">
        <v>614</v>
      </c>
      <c r="FL9" s="11" t="s">
        <v>615</v>
      </c>
      <c r="FM9" s="11" t="s">
        <v>616</v>
      </c>
      <c r="FN9" s="11" t="s">
        <v>617</v>
      </c>
      <c r="FO9" s="204"/>
      <c r="FP9" s="1"/>
      <c r="FQ9" s="12" t="s">
        <v>618</v>
      </c>
      <c r="FR9" s="12" t="s">
        <v>255</v>
      </c>
      <c r="FS9" s="12" t="s">
        <v>619</v>
      </c>
      <c r="FT9" s="12" t="s">
        <v>620</v>
      </c>
      <c r="FU9" s="12" t="s">
        <v>621</v>
      </c>
      <c r="FV9" s="12" t="s">
        <v>622</v>
      </c>
      <c r="FW9" s="12" t="s">
        <v>610</v>
      </c>
      <c r="FX9" s="12" t="s">
        <v>610</v>
      </c>
      <c r="FY9" s="200"/>
    </row>
    <row r="10" spans="1:181" ht="39.950000000000003" customHeight="1" x14ac:dyDescent="0.25">
      <c r="A10" s="204"/>
      <c r="B10" s="204"/>
      <c r="C10" s="9" t="s">
        <v>623</v>
      </c>
      <c r="D10" s="9" t="s">
        <v>624</v>
      </c>
      <c r="E10" s="9" t="s">
        <v>625</v>
      </c>
      <c r="F10" s="9" t="s">
        <v>626</v>
      </c>
      <c r="G10" s="9" t="s">
        <v>627</v>
      </c>
      <c r="H10" s="9" t="s">
        <v>352</v>
      </c>
      <c r="I10" s="9" t="s">
        <v>628</v>
      </c>
      <c r="J10" s="9" t="s">
        <v>629</v>
      </c>
      <c r="K10" s="9" t="s">
        <v>630</v>
      </c>
      <c r="L10" s="9" t="s">
        <v>631</v>
      </c>
      <c r="M10" s="9" t="s">
        <v>632</v>
      </c>
      <c r="N10" s="9" t="s">
        <v>633</v>
      </c>
      <c r="O10" s="9" t="s">
        <v>634</v>
      </c>
      <c r="P10" s="9" t="s">
        <v>635</v>
      </c>
      <c r="Q10" s="9" t="s">
        <v>636</v>
      </c>
      <c r="R10" s="9" t="s">
        <v>637</v>
      </c>
      <c r="S10" s="9" t="s">
        <v>638</v>
      </c>
      <c r="T10" s="9" t="s">
        <v>639</v>
      </c>
      <c r="U10" s="9" t="s">
        <v>640</v>
      </c>
      <c r="V10" s="9" t="s">
        <v>641</v>
      </c>
      <c r="W10" s="9" t="s">
        <v>642</v>
      </c>
      <c r="X10" s="9" t="s">
        <v>643</v>
      </c>
      <c r="Y10" s="9" t="s">
        <v>644</v>
      </c>
      <c r="Z10" s="9" t="s">
        <v>645</v>
      </c>
      <c r="AA10" s="9" t="s">
        <v>252</v>
      </c>
      <c r="AB10" s="9" t="s">
        <v>646</v>
      </c>
      <c r="AC10" s="9" t="s">
        <v>237</v>
      </c>
      <c r="AD10" s="9" t="s">
        <v>239</v>
      </c>
      <c r="AE10" s="9" t="s">
        <v>647</v>
      </c>
      <c r="AF10" s="9" t="s">
        <v>648</v>
      </c>
      <c r="AG10" s="9" t="s">
        <v>649</v>
      </c>
      <c r="AH10" s="9" t="s">
        <v>650</v>
      </c>
      <c r="AI10" s="9" t="s">
        <v>651</v>
      </c>
      <c r="AJ10" s="9" t="s">
        <v>652</v>
      </c>
      <c r="AK10" s="9" t="s">
        <v>653</v>
      </c>
      <c r="AL10" s="9" t="s">
        <v>654</v>
      </c>
      <c r="AM10" s="9" t="s">
        <v>655</v>
      </c>
      <c r="AN10" s="9" t="s">
        <v>656</v>
      </c>
      <c r="AO10" s="9" t="s">
        <v>657</v>
      </c>
      <c r="AP10" s="9" t="s">
        <v>571</v>
      </c>
      <c r="AQ10" s="9" t="s">
        <v>658</v>
      </c>
      <c r="AR10" s="9" t="s">
        <v>15</v>
      </c>
      <c r="AS10" s="9" t="s">
        <v>659</v>
      </c>
      <c r="AT10" s="9" t="s">
        <v>660</v>
      </c>
      <c r="AU10" s="9" t="s">
        <v>661</v>
      </c>
      <c r="AV10" s="9" t="s">
        <v>662</v>
      </c>
      <c r="AW10" s="9" t="s">
        <v>663</v>
      </c>
      <c r="AX10" s="9" t="s">
        <v>664</v>
      </c>
      <c r="AY10" s="9" t="s">
        <v>665</v>
      </c>
      <c r="AZ10" s="9" t="s">
        <v>666</v>
      </c>
      <c r="BA10" s="9" t="s">
        <v>667</v>
      </c>
      <c r="BB10" s="9" t="s">
        <v>668</v>
      </c>
      <c r="BC10" s="9" t="s">
        <v>669</v>
      </c>
      <c r="BD10" s="9" t="s">
        <v>670</v>
      </c>
      <c r="BE10" s="9" t="s">
        <v>671</v>
      </c>
      <c r="BF10" s="9" t="s">
        <v>672</v>
      </c>
      <c r="BG10" s="9" t="s">
        <v>673</v>
      </c>
      <c r="BH10" s="9" t="s">
        <v>674</v>
      </c>
      <c r="BI10" s="9" t="s">
        <v>675</v>
      </c>
      <c r="BJ10" s="9" t="s">
        <v>676</v>
      </c>
      <c r="BK10" s="9" t="s">
        <v>677</v>
      </c>
      <c r="BL10" s="9" t="s">
        <v>678</v>
      </c>
      <c r="BM10" s="9" t="s">
        <v>679</v>
      </c>
      <c r="BN10" s="9" t="s">
        <v>680</v>
      </c>
      <c r="BO10" s="9" t="s">
        <v>681</v>
      </c>
      <c r="BP10" s="9" t="s">
        <v>682</v>
      </c>
      <c r="BQ10" s="9" t="s">
        <v>683</v>
      </c>
      <c r="BR10" s="9" t="s">
        <v>684</v>
      </c>
      <c r="BS10" s="9" t="s">
        <v>685</v>
      </c>
      <c r="BT10" s="9" t="s">
        <v>686</v>
      </c>
      <c r="BU10" s="9" t="s">
        <v>687</v>
      </c>
      <c r="BV10" s="9" t="s">
        <v>688</v>
      </c>
      <c r="BW10" s="9" t="s">
        <v>689</v>
      </c>
      <c r="BX10" s="9" t="s">
        <v>690</v>
      </c>
      <c r="BY10" s="9" t="s">
        <v>691</v>
      </c>
      <c r="BZ10" s="9" t="s">
        <v>692</v>
      </c>
      <c r="CA10" s="9" t="s">
        <v>693</v>
      </c>
      <c r="CB10" s="9" t="s">
        <v>366</v>
      </c>
      <c r="CC10" s="9" t="s">
        <v>371</v>
      </c>
      <c r="CD10" s="9" t="s">
        <v>694</v>
      </c>
      <c r="CE10" s="9" t="s">
        <v>695</v>
      </c>
      <c r="CF10" s="9" t="s">
        <v>361</v>
      </c>
      <c r="CG10" s="9" t="s">
        <v>696</v>
      </c>
      <c r="CH10" s="9" t="s">
        <v>697</v>
      </c>
      <c r="CI10" s="9" t="s">
        <v>698</v>
      </c>
      <c r="CJ10" s="9" t="s">
        <v>699</v>
      </c>
      <c r="CK10" s="9" t="s">
        <v>700</v>
      </c>
      <c r="CL10" s="9" t="s">
        <v>701</v>
      </c>
      <c r="CM10" s="9" t="s">
        <v>702</v>
      </c>
      <c r="CN10" s="9" t="s">
        <v>703</v>
      </c>
      <c r="CO10" s="9" t="s">
        <v>704</v>
      </c>
      <c r="CP10" s="9" t="s">
        <v>705</v>
      </c>
      <c r="CQ10" s="9" t="s">
        <v>706</v>
      </c>
      <c r="CR10" s="9" t="s">
        <v>707</v>
      </c>
      <c r="CS10" s="9" t="s">
        <v>708</v>
      </c>
      <c r="CT10" s="9" t="s">
        <v>709</v>
      </c>
      <c r="CU10" s="9" t="s">
        <v>710</v>
      </c>
      <c r="CV10" s="9" t="s">
        <v>711</v>
      </c>
      <c r="CW10" s="9" t="s">
        <v>712</v>
      </c>
      <c r="CX10" s="9" t="s">
        <v>713</v>
      </c>
      <c r="CY10" s="9" t="s">
        <v>714</v>
      </c>
      <c r="CZ10" s="9" t="s">
        <v>715</v>
      </c>
      <c r="DA10" s="9" t="s">
        <v>716</v>
      </c>
      <c r="DB10" s="9" t="s">
        <v>717</v>
      </c>
      <c r="DC10" s="9" t="s">
        <v>718</v>
      </c>
      <c r="DD10" s="9" t="s">
        <v>719</v>
      </c>
      <c r="DE10" s="9" t="s">
        <v>720</v>
      </c>
      <c r="DF10" s="9" t="s">
        <v>315</v>
      </c>
      <c r="DG10" s="9" t="s">
        <v>721</v>
      </c>
      <c r="DH10" s="9" t="s">
        <v>722</v>
      </c>
      <c r="DI10" s="9" t="s">
        <v>723</v>
      </c>
      <c r="DJ10" s="9" t="s">
        <v>724</v>
      </c>
      <c r="DK10" s="9" t="s">
        <v>725</v>
      </c>
      <c r="DL10" s="9" t="s">
        <v>726</v>
      </c>
      <c r="DM10" s="9" t="s">
        <v>727</v>
      </c>
      <c r="DN10" s="9" t="s">
        <v>728</v>
      </c>
      <c r="DO10" s="9" t="s">
        <v>729</v>
      </c>
      <c r="DP10" s="9" t="s">
        <v>730</v>
      </c>
      <c r="DQ10" s="9" t="s">
        <v>731</v>
      </c>
      <c r="DR10" s="9" t="s">
        <v>732</v>
      </c>
      <c r="DS10" s="9" t="s">
        <v>733</v>
      </c>
      <c r="DT10" s="9" t="s">
        <v>734</v>
      </c>
      <c r="DU10" s="9" t="s">
        <v>735</v>
      </c>
      <c r="DV10" s="9" t="s">
        <v>736</v>
      </c>
      <c r="DW10" s="9" t="s">
        <v>737</v>
      </c>
      <c r="DX10" s="9" t="s">
        <v>738</v>
      </c>
      <c r="DY10" s="9" t="s">
        <v>739</v>
      </c>
      <c r="DZ10" s="9" t="s">
        <v>740</v>
      </c>
      <c r="EA10" s="9" t="s">
        <v>741</v>
      </c>
      <c r="EB10" s="9" t="s">
        <v>742</v>
      </c>
      <c r="EC10" s="9" t="s">
        <v>743</v>
      </c>
      <c r="ED10" s="9" t="s">
        <v>744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763</v>
      </c>
      <c r="EX10" s="9" t="s">
        <v>764</v>
      </c>
      <c r="EY10" s="9" t="s">
        <v>402</v>
      </c>
      <c r="EZ10" s="9" t="s">
        <v>765</v>
      </c>
      <c r="FA10" s="9" t="s">
        <v>766</v>
      </c>
      <c r="FB10" s="9" t="s">
        <v>767</v>
      </c>
      <c r="FC10" s="9" t="s">
        <v>768</v>
      </c>
      <c r="FD10" s="9" t="s">
        <v>769</v>
      </c>
      <c r="FE10" s="9" t="s">
        <v>770</v>
      </c>
      <c r="FF10" s="9" t="s">
        <v>771</v>
      </c>
      <c r="FG10" s="9" t="s">
        <v>772</v>
      </c>
      <c r="FH10" s="9" t="s">
        <v>773</v>
      </c>
      <c r="FI10" s="9" t="s">
        <v>774</v>
      </c>
      <c r="FJ10" s="9" t="s">
        <v>775</v>
      </c>
      <c r="FK10" s="9" t="s">
        <v>776</v>
      </c>
      <c r="FL10" s="9" t="s">
        <v>777</v>
      </c>
      <c r="FM10" s="9" t="s">
        <v>778</v>
      </c>
      <c r="FN10" s="9" t="s">
        <v>779</v>
      </c>
      <c r="FO10" s="204" t="s">
        <v>780</v>
      </c>
      <c r="FP10" s="1"/>
      <c r="FQ10" s="10" t="s">
        <v>781</v>
      </c>
      <c r="FR10" s="10" t="s">
        <v>782</v>
      </c>
      <c r="FS10" s="10" t="s">
        <v>783</v>
      </c>
      <c r="FT10" s="10" t="s">
        <v>784</v>
      </c>
      <c r="FU10" s="10" t="s">
        <v>785</v>
      </c>
      <c r="FV10" s="10" t="s">
        <v>786</v>
      </c>
      <c r="FW10" s="10" t="s">
        <v>787</v>
      </c>
      <c r="FX10" s="10" t="s">
        <v>788</v>
      </c>
      <c r="FY10" s="200" t="s">
        <v>780</v>
      </c>
    </row>
    <row r="11" spans="1:181" ht="24" customHeight="1" x14ac:dyDescent="0.25">
      <c r="A11" s="13" t="s">
        <v>60</v>
      </c>
      <c r="B11" s="13" t="s">
        <v>789</v>
      </c>
      <c r="C11" s="14">
        <v>206.5</v>
      </c>
      <c r="D11" s="14">
        <v>629.4</v>
      </c>
      <c r="E11" s="14">
        <v>214.9</v>
      </c>
      <c r="F11" s="14"/>
      <c r="G11" s="14"/>
      <c r="H11" s="14">
        <v>0</v>
      </c>
      <c r="I11" s="14">
        <v>203</v>
      </c>
      <c r="J11" s="14"/>
      <c r="K11" s="14"/>
      <c r="L11" s="14">
        <v>118.7</v>
      </c>
      <c r="M11" s="14">
        <v>118.3</v>
      </c>
      <c r="N11" s="14">
        <v>119.8</v>
      </c>
      <c r="O11" s="14">
        <v>229.3</v>
      </c>
      <c r="P11" s="14">
        <v>206.3</v>
      </c>
      <c r="Q11" s="14">
        <v>108.7</v>
      </c>
      <c r="R11" s="14">
        <v>552.4</v>
      </c>
      <c r="S11" s="14">
        <v>10.199999999999999</v>
      </c>
      <c r="T11" s="14"/>
      <c r="U11" s="14"/>
      <c r="V11" s="14"/>
      <c r="W11" s="14"/>
      <c r="X11" s="14">
        <v>167.5</v>
      </c>
      <c r="Y11" s="14">
        <v>8.9</v>
      </c>
      <c r="Z11" s="14">
        <v>5</v>
      </c>
      <c r="AA11" s="14">
        <v>0</v>
      </c>
      <c r="AB11" s="14">
        <v>6.6</v>
      </c>
      <c r="AC11" s="14"/>
      <c r="AD11" s="14">
        <v>142.4</v>
      </c>
      <c r="AE11" s="14"/>
      <c r="AF11" s="14"/>
      <c r="AG11" s="14"/>
      <c r="AH11" s="14"/>
      <c r="AI11" s="14">
        <v>110.4</v>
      </c>
      <c r="AJ11" s="14">
        <v>220.8</v>
      </c>
      <c r="AK11" s="14"/>
      <c r="AL11" s="14"/>
      <c r="AM11" s="14"/>
      <c r="AN11" s="14">
        <v>6.5</v>
      </c>
      <c r="AO11" s="14">
        <v>457.7</v>
      </c>
      <c r="AP11" s="14">
        <v>81.400000000000006</v>
      </c>
      <c r="AQ11" s="14">
        <v>152.80000000000001</v>
      </c>
      <c r="AR11" s="14">
        <v>42.3</v>
      </c>
      <c r="AS11" s="14">
        <v>18.5</v>
      </c>
      <c r="AT11" s="14">
        <v>18.899999999999999</v>
      </c>
      <c r="AU11" s="14">
        <v>91.4</v>
      </c>
      <c r="AV11" s="14"/>
      <c r="AW11" s="14"/>
      <c r="AX11" s="14"/>
      <c r="AY11" s="14">
        <v>107.3</v>
      </c>
      <c r="AZ11" s="14">
        <v>44.6</v>
      </c>
      <c r="BA11" s="14">
        <v>45.2</v>
      </c>
      <c r="BB11" s="14">
        <v>3.8</v>
      </c>
      <c r="BC11" s="14">
        <v>35.1</v>
      </c>
      <c r="BD11" s="14">
        <v>167.4</v>
      </c>
      <c r="BE11" s="14"/>
      <c r="BF11" s="14"/>
      <c r="BG11" s="14">
        <v>94.6</v>
      </c>
      <c r="BH11" s="14"/>
      <c r="BI11" s="14"/>
      <c r="BJ11" s="14">
        <v>44.7</v>
      </c>
      <c r="BK11" s="14"/>
      <c r="BL11" s="14"/>
      <c r="BM11" s="14"/>
      <c r="BN11" s="14">
        <v>128</v>
      </c>
      <c r="BO11" s="14">
        <v>0</v>
      </c>
      <c r="BP11" s="14">
        <v>0</v>
      </c>
      <c r="BQ11" s="14">
        <v>0</v>
      </c>
      <c r="BR11" s="14"/>
      <c r="BS11" s="14">
        <v>38.700000000000003</v>
      </c>
      <c r="BT11" s="14">
        <v>28</v>
      </c>
      <c r="BU11" s="14">
        <v>0</v>
      </c>
      <c r="BV11" s="14"/>
      <c r="BW11" s="14"/>
      <c r="BX11" s="14">
        <v>0</v>
      </c>
      <c r="BY11" s="14"/>
      <c r="BZ11" s="14"/>
      <c r="CA11" s="14">
        <v>2.4</v>
      </c>
      <c r="CB11" s="14">
        <v>252.2</v>
      </c>
      <c r="CC11" s="14">
        <v>127</v>
      </c>
      <c r="CD11" s="14">
        <v>63.9</v>
      </c>
      <c r="CE11" s="14">
        <v>76.2</v>
      </c>
      <c r="CF11" s="14">
        <v>30.2</v>
      </c>
      <c r="CG11" s="14"/>
      <c r="CH11" s="14">
        <v>0</v>
      </c>
      <c r="CI11" s="14">
        <v>0</v>
      </c>
      <c r="CJ11" s="14">
        <v>69.5</v>
      </c>
      <c r="CK11" s="14"/>
      <c r="CL11" s="14">
        <v>0</v>
      </c>
      <c r="CM11" s="14">
        <v>0</v>
      </c>
      <c r="CN11" s="14"/>
      <c r="CO11" s="14"/>
      <c r="CP11" s="14"/>
      <c r="CQ11" s="14"/>
      <c r="CR11" s="14">
        <v>208.6</v>
      </c>
      <c r="CS11" s="14">
        <v>100.5</v>
      </c>
      <c r="CT11" s="14">
        <v>0</v>
      </c>
      <c r="CU11" s="14"/>
      <c r="CV11" s="14">
        <v>20</v>
      </c>
      <c r="CW11" s="14">
        <v>0</v>
      </c>
      <c r="CX11" s="14">
        <v>30.5</v>
      </c>
      <c r="CY11" s="14">
        <v>0</v>
      </c>
      <c r="CZ11" s="14">
        <v>1.1000000000000001</v>
      </c>
      <c r="DA11" s="14">
        <v>0</v>
      </c>
      <c r="DB11" s="14">
        <v>20.5</v>
      </c>
      <c r="DC11" s="14">
        <v>0</v>
      </c>
      <c r="DD11" s="14">
        <v>0</v>
      </c>
      <c r="DE11" s="14">
        <v>0</v>
      </c>
      <c r="DF11" s="14">
        <v>0</v>
      </c>
      <c r="DG11" s="14">
        <v>1.2</v>
      </c>
      <c r="DH11" s="14">
        <v>3.6</v>
      </c>
      <c r="DI11" s="14">
        <v>4.5999999999999996</v>
      </c>
      <c r="DJ11" s="14">
        <v>20.5</v>
      </c>
      <c r="DK11" s="14">
        <v>20</v>
      </c>
      <c r="DL11" s="14">
        <v>18.2</v>
      </c>
      <c r="DM11" s="14">
        <v>3.4</v>
      </c>
      <c r="DN11" s="14">
        <v>18.5</v>
      </c>
      <c r="DO11" s="14">
        <v>0</v>
      </c>
      <c r="DP11" s="14">
        <v>0</v>
      </c>
      <c r="DQ11" s="14">
        <v>10.8</v>
      </c>
      <c r="DR11" s="14">
        <v>31.9</v>
      </c>
      <c r="DS11" s="14">
        <v>0</v>
      </c>
      <c r="DT11" s="14">
        <v>3.1</v>
      </c>
      <c r="DU11" s="14">
        <v>20.3</v>
      </c>
      <c r="DV11" s="14">
        <v>3.2</v>
      </c>
      <c r="DW11" s="14">
        <v>0.2</v>
      </c>
      <c r="DX11" s="14">
        <v>0</v>
      </c>
      <c r="DY11" s="14">
        <v>19.7</v>
      </c>
      <c r="DZ11" s="14">
        <v>13</v>
      </c>
      <c r="EA11" s="14">
        <v>20.2</v>
      </c>
      <c r="EB11" s="14">
        <v>20.2</v>
      </c>
      <c r="EC11" s="14">
        <v>0.6</v>
      </c>
      <c r="ED11" s="14">
        <v>0.5</v>
      </c>
      <c r="EE11" s="14">
        <v>0</v>
      </c>
      <c r="EF11" s="14">
        <v>20.2</v>
      </c>
      <c r="EG11" s="14">
        <v>44.2</v>
      </c>
      <c r="EH11" s="14">
        <v>1.9</v>
      </c>
      <c r="EI11" s="14">
        <v>1</v>
      </c>
      <c r="EJ11" s="14">
        <v>0</v>
      </c>
      <c r="EK11" s="14">
        <v>21</v>
      </c>
      <c r="EL11" s="14">
        <v>7.9</v>
      </c>
      <c r="EM11" s="14">
        <v>6</v>
      </c>
      <c r="EN11" s="14">
        <v>20.399999999999999</v>
      </c>
      <c r="EO11" s="14">
        <v>20.399999999999999</v>
      </c>
      <c r="EP11" s="14">
        <v>20</v>
      </c>
      <c r="EQ11" s="14">
        <v>1.4</v>
      </c>
      <c r="ER11" s="14">
        <v>0</v>
      </c>
      <c r="ES11" s="14">
        <v>0</v>
      </c>
      <c r="ET11" s="14">
        <v>0</v>
      </c>
      <c r="EU11" s="14">
        <v>0.6</v>
      </c>
      <c r="EV11" s="14">
        <v>7.6</v>
      </c>
      <c r="EW11" s="14">
        <v>5.5</v>
      </c>
      <c r="EX11" s="14">
        <v>0</v>
      </c>
      <c r="EY11" s="14">
        <v>3.8</v>
      </c>
      <c r="EZ11" s="14">
        <v>2.4</v>
      </c>
      <c r="FA11" s="14">
        <v>2.4</v>
      </c>
      <c r="FB11" s="14">
        <v>0.8</v>
      </c>
      <c r="FC11" s="14">
        <v>0</v>
      </c>
      <c r="FD11" s="14">
        <v>8.4</v>
      </c>
      <c r="FE11" s="14">
        <v>20</v>
      </c>
      <c r="FF11" s="14">
        <v>20</v>
      </c>
      <c r="FG11" s="14">
        <v>9.6999999999999993</v>
      </c>
      <c r="FH11" s="14">
        <v>27.2</v>
      </c>
      <c r="FI11" s="14">
        <v>34.299999999999997</v>
      </c>
      <c r="FJ11" s="14">
        <v>16.899999999999999</v>
      </c>
      <c r="FK11" s="14">
        <v>17.100000000000001</v>
      </c>
      <c r="FL11" s="14">
        <v>7.9</v>
      </c>
      <c r="FM11" s="14">
        <v>11.3</v>
      </c>
      <c r="FN11" s="14">
        <v>18.3</v>
      </c>
      <c r="FO11" s="14">
        <v>6600.9</v>
      </c>
      <c r="FP11" s="15"/>
      <c r="FQ11" s="14">
        <v>24.190660000000001</v>
      </c>
      <c r="FR11" s="14">
        <v>4.57</v>
      </c>
      <c r="FS11" s="14">
        <v>9.9</v>
      </c>
      <c r="FT11" s="14">
        <v>0</v>
      </c>
      <c r="FU11" s="14">
        <v>25.3</v>
      </c>
      <c r="FV11" s="14">
        <v>19</v>
      </c>
      <c r="FW11" s="14">
        <v>11.7</v>
      </c>
      <c r="FX11" s="14">
        <v>15.7</v>
      </c>
      <c r="FY11" s="14">
        <v>110.36066</v>
      </c>
    </row>
    <row r="12" spans="1:181" ht="24" customHeight="1" x14ac:dyDescent="0.25">
      <c r="A12" s="16" t="s">
        <v>60</v>
      </c>
      <c r="B12" s="16" t="s">
        <v>790</v>
      </c>
      <c r="C12" s="17">
        <v>201.8</v>
      </c>
      <c r="D12" s="17">
        <v>635.20000000000005</v>
      </c>
      <c r="E12" s="17">
        <v>216.4</v>
      </c>
      <c r="F12" s="17"/>
      <c r="G12" s="17"/>
      <c r="H12" s="17">
        <v>0</v>
      </c>
      <c r="I12" s="17">
        <v>203.3</v>
      </c>
      <c r="J12" s="17"/>
      <c r="K12" s="17"/>
      <c r="L12" s="17">
        <v>125</v>
      </c>
      <c r="M12" s="17">
        <v>124.9</v>
      </c>
      <c r="N12" s="17">
        <v>124.9</v>
      </c>
      <c r="O12" s="17">
        <v>224.1</v>
      </c>
      <c r="P12" s="17">
        <v>206.5</v>
      </c>
      <c r="Q12" s="17">
        <v>108.6</v>
      </c>
      <c r="R12" s="17">
        <v>558.6</v>
      </c>
      <c r="S12" s="17">
        <v>10.199999999999999</v>
      </c>
      <c r="T12" s="17"/>
      <c r="U12" s="17"/>
      <c r="V12" s="17"/>
      <c r="W12" s="17"/>
      <c r="X12" s="17">
        <v>165.5</v>
      </c>
      <c r="Y12" s="17">
        <v>9</v>
      </c>
      <c r="Z12" s="17">
        <v>6.3</v>
      </c>
      <c r="AA12" s="17">
        <v>0</v>
      </c>
      <c r="AB12" s="17">
        <v>6.5</v>
      </c>
      <c r="AC12" s="17"/>
      <c r="AD12" s="17">
        <v>143</v>
      </c>
      <c r="AE12" s="17"/>
      <c r="AF12" s="17"/>
      <c r="AG12" s="17"/>
      <c r="AH12" s="17"/>
      <c r="AI12" s="17">
        <v>110.5</v>
      </c>
      <c r="AJ12" s="17">
        <v>199.9</v>
      </c>
      <c r="AK12" s="17"/>
      <c r="AL12" s="17"/>
      <c r="AM12" s="17"/>
      <c r="AN12" s="17">
        <v>6.5</v>
      </c>
      <c r="AO12" s="17">
        <v>458.2</v>
      </c>
      <c r="AP12" s="17">
        <v>81.400000000000006</v>
      </c>
      <c r="AQ12" s="17">
        <v>151.1</v>
      </c>
      <c r="AR12" s="17">
        <v>42.4</v>
      </c>
      <c r="AS12" s="17">
        <v>16.399999999999999</v>
      </c>
      <c r="AT12" s="17">
        <v>18.899999999999999</v>
      </c>
      <c r="AU12" s="17">
        <v>88.6</v>
      </c>
      <c r="AV12" s="17"/>
      <c r="AW12" s="17"/>
      <c r="AX12" s="17"/>
      <c r="AY12" s="17">
        <v>105.7</v>
      </c>
      <c r="AZ12" s="17">
        <v>44.4</v>
      </c>
      <c r="BA12" s="17">
        <v>34.200000000000003</v>
      </c>
      <c r="BB12" s="17">
        <v>3.8</v>
      </c>
      <c r="BC12" s="17">
        <v>35.299999999999997</v>
      </c>
      <c r="BD12" s="17">
        <v>169.2</v>
      </c>
      <c r="BE12" s="17"/>
      <c r="BF12" s="17"/>
      <c r="BG12" s="17">
        <v>11.7</v>
      </c>
      <c r="BH12" s="17"/>
      <c r="BI12" s="17"/>
      <c r="BJ12" s="17">
        <v>44.8</v>
      </c>
      <c r="BK12" s="17"/>
      <c r="BL12" s="17"/>
      <c r="BM12" s="17"/>
      <c r="BN12" s="17">
        <v>127.9</v>
      </c>
      <c r="BO12" s="17">
        <v>0</v>
      </c>
      <c r="BP12" s="17">
        <v>0</v>
      </c>
      <c r="BQ12" s="17">
        <v>0</v>
      </c>
      <c r="BR12" s="17"/>
      <c r="BS12" s="17">
        <v>39.200000000000003</v>
      </c>
      <c r="BT12" s="17">
        <v>28.1</v>
      </c>
      <c r="BU12" s="17">
        <v>0</v>
      </c>
      <c r="BV12" s="17"/>
      <c r="BW12" s="17"/>
      <c r="BX12" s="17">
        <v>0</v>
      </c>
      <c r="BY12" s="17"/>
      <c r="BZ12" s="17"/>
      <c r="CA12" s="17">
        <v>2.4</v>
      </c>
      <c r="CB12" s="17">
        <v>264.5</v>
      </c>
      <c r="CC12" s="17">
        <v>132.4</v>
      </c>
      <c r="CD12" s="17">
        <v>64.099999999999994</v>
      </c>
      <c r="CE12" s="17">
        <v>76.599999999999994</v>
      </c>
      <c r="CF12" s="17">
        <v>30.2</v>
      </c>
      <c r="CG12" s="17"/>
      <c r="CH12" s="17">
        <v>0</v>
      </c>
      <c r="CI12" s="17">
        <v>0</v>
      </c>
      <c r="CJ12" s="17">
        <v>69.900000000000006</v>
      </c>
      <c r="CK12" s="17"/>
      <c r="CL12" s="17">
        <v>0</v>
      </c>
      <c r="CM12" s="17">
        <v>0</v>
      </c>
      <c r="CN12" s="17"/>
      <c r="CO12" s="17"/>
      <c r="CP12" s="17"/>
      <c r="CQ12" s="17"/>
      <c r="CR12" s="17">
        <v>208.7</v>
      </c>
      <c r="CS12" s="17">
        <v>100.6</v>
      </c>
      <c r="CT12" s="17">
        <v>0</v>
      </c>
      <c r="CU12" s="17"/>
      <c r="CV12" s="17">
        <v>20</v>
      </c>
      <c r="CW12" s="17">
        <v>0</v>
      </c>
      <c r="CX12" s="17">
        <v>28.1</v>
      </c>
      <c r="CY12" s="17">
        <v>0</v>
      </c>
      <c r="CZ12" s="17">
        <v>1.4</v>
      </c>
      <c r="DA12" s="17">
        <v>0</v>
      </c>
      <c r="DB12" s="17">
        <v>20.2</v>
      </c>
      <c r="DC12" s="17">
        <v>0</v>
      </c>
      <c r="DD12" s="17">
        <v>0</v>
      </c>
      <c r="DE12" s="17">
        <v>0</v>
      </c>
      <c r="DF12" s="17">
        <v>0</v>
      </c>
      <c r="DG12" s="17">
        <v>1.2</v>
      </c>
      <c r="DH12" s="17">
        <v>3.6</v>
      </c>
      <c r="DI12" s="17">
        <v>5.0999999999999996</v>
      </c>
      <c r="DJ12" s="17">
        <v>20.399999999999999</v>
      </c>
      <c r="DK12" s="17">
        <v>20</v>
      </c>
      <c r="DL12" s="17">
        <v>18.2</v>
      </c>
      <c r="DM12" s="17">
        <v>3.4</v>
      </c>
      <c r="DN12" s="17">
        <v>18.5</v>
      </c>
      <c r="DO12" s="17">
        <v>0</v>
      </c>
      <c r="DP12" s="17">
        <v>0</v>
      </c>
      <c r="DQ12" s="17">
        <v>10</v>
      </c>
      <c r="DR12" s="17">
        <v>28.4</v>
      </c>
      <c r="DS12" s="17">
        <v>0</v>
      </c>
      <c r="DT12" s="17">
        <v>3.1</v>
      </c>
      <c r="DU12" s="17">
        <v>20.2</v>
      </c>
      <c r="DV12" s="17">
        <v>3.2</v>
      </c>
      <c r="DW12" s="17">
        <v>0.2</v>
      </c>
      <c r="DX12" s="17">
        <v>0</v>
      </c>
      <c r="DY12" s="17">
        <v>19.7</v>
      </c>
      <c r="DZ12" s="17">
        <v>13</v>
      </c>
      <c r="EA12" s="17">
        <v>19.899999999999999</v>
      </c>
      <c r="EB12" s="17">
        <v>20.2</v>
      </c>
      <c r="EC12" s="17">
        <v>0</v>
      </c>
      <c r="ED12" s="17">
        <v>0.5</v>
      </c>
      <c r="EE12" s="17">
        <v>0</v>
      </c>
      <c r="EF12" s="17">
        <v>20</v>
      </c>
      <c r="EG12" s="17">
        <v>49.8</v>
      </c>
      <c r="EH12" s="17">
        <v>2.9</v>
      </c>
      <c r="EI12" s="17">
        <v>1.4</v>
      </c>
      <c r="EJ12" s="17">
        <v>0</v>
      </c>
      <c r="EK12" s="17">
        <v>21</v>
      </c>
      <c r="EL12" s="17">
        <v>7.8</v>
      </c>
      <c r="EM12" s="17">
        <v>6</v>
      </c>
      <c r="EN12" s="17">
        <v>20.399999999999999</v>
      </c>
      <c r="EO12" s="17">
        <v>20.399999999999999</v>
      </c>
      <c r="EP12" s="17">
        <v>20</v>
      </c>
      <c r="EQ12" s="17">
        <v>2.6</v>
      </c>
      <c r="ER12" s="17">
        <v>0</v>
      </c>
      <c r="ES12" s="17">
        <v>0</v>
      </c>
      <c r="ET12" s="17">
        <v>0</v>
      </c>
      <c r="EU12" s="17">
        <v>0.6</v>
      </c>
      <c r="EV12" s="17">
        <v>5.7</v>
      </c>
      <c r="EW12" s="17">
        <v>3.2</v>
      </c>
      <c r="EX12" s="17">
        <v>0</v>
      </c>
      <c r="EY12" s="17">
        <v>3.8</v>
      </c>
      <c r="EZ12" s="17">
        <v>2.4</v>
      </c>
      <c r="FA12" s="17">
        <v>2.4</v>
      </c>
      <c r="FB12" s="17">
        <v>0.8</v>
      </c>
      <c r="FC12" s="17">
        <v>0</v>
      </c>
      <c r="FD12" s="17">
        <v>8.4</v>
      </c>
      <c r="FE12" s="17">
        <v>20</v>
      </c>
      <c r="FF12" s="17">
        <v>20</v>
      </c>
      <c r="FG12" s="17">
        <v>10.1</v>
      </c>
      <c r="FH12" s="17">
        <v>27.3</v>
      </c>
      <c r="FI12" s="17">
        <v>34.299999999999997</v>
      </c>
      <c r="FJ12" s="17">
        <v>17</v>
      </c>
      <c r="FK12" s="17">
        <v>17.100000000000001</v>
      </c>
      <c r="FL12" s="17">
        <v>6.2</v>
      </c>
      <c r="FM12" s="17">
        <v>11.3</v>
      </c>
      <c r="FN12" s="17">
        <v>18.899999999999999</v>
      </c>
      <c r="FO12" s="17">
        <v>6517.7</v>
      </c>
      <c r="FP12" s="15"/>
      <c r="FQ12" s="17">
        <v>24.187460000000002</v>
      </c>
      <c r="FR12" s="17">
        <v>3.9</v>
      </c>
      <c r="FS12" s="17">
        <v>10.199999999999999</v>
      </c>
      <c r="FT12" s="17">
        <v>0</v>
      </c>
      <c r="FU12" s="17">
        <v>25.2</v>
      </c>
      <c r="FV12" s="17">
        <v>19</v>
      </c>
      <c r="FW12" s="17">
        <v>12</v>
      </c>
      <c r="FX12" s="17">
        <v>15.7</v>
      </c>
      <c r="FY12" s="17">
        <v>110.18746</v>
      </c>
    </row>
    <row r="13" spans="1:181" ht="24" customHeight="1" x14ac:dyDescent="0.25">
      <c r="A13" s="16" t="s">
        <v>60</v>
      </c>
      <c r="B13" s="16" t="s">
        <v>791</v>
      </c>
      <c r="C13" s="17">
        <v>202.1</v>
      </c>
      <c r="D13" s="17">
        <v>632.5</v>
      </c>
      <c r="E13" s="17">
        <v>214.7</v>
      </c>
      <c r="F13" s="17"/>
      <c r="G13" s="17"/>
      <c r="H13" s="17">
        <v>0</v>
      </c>
      <c r="I13" s="17">
        <v>202.4</v>
      </c>
      <c r="J13" s="17"/>
      <c r="K13" s="17"/>
      <c r="L13" s="17">
        <v>115.4</v>
      </c>
      <c r="M13" s="17">
        <v>113.6</v>
      </c>
      <c r="N13" s="17">
        <v>115</v>
      </c>
      <c r="O13" s="17">
        <v>213.4</v>
      </c>
      <c r="P13" s="17">
        <v>206.5</v>
      </c>
      <c r="Q13" s="17">
        <v>108.7</v>
      </c>
      <c r="R13" s="17">
        <v>556.4</v>
      </c>
      <c r="S13" s="17">
        <v>10.199999999999999</v>
      </c>
      <c r="T13" s="17"/>
      <c r="U13" s="17"/>
      <c r="V13" s="17"/>
      <c r="W13" s="17"/>
      <c r="X13" s="17">
        <v>166.3</v>
      </c>
      <c r="Y13" s="17">
        <v>6.9</v>
      </c>
      <c r="Z13" s="17">
        <v>6.4</v>
      </c>
      <c r="AA13" s="17">
        <v>0</v>
      </c>
      <c r="AB13" s="17">
        <v>6.5</v>
      </c>
      <c r="AC13" s="17"/>
      <c r="AD13" s="17">
        <v>142.5</v>
      </c>
      <c r="AE13" s="17"/>
      <c r="AF13" s="17"/>
      <c r="AG13" s="17"/>
      <c r="AH13" s="17"/>
      <c r="AI13" s="17">
        <v>110.4</v>
      </c>
      <c r="AJ13" s="17">
        <v>202.3</v>
      </c>
      <c r="AK13" s="17"/>
      <c r="AL13" s="17"/>
      <c r="AM13" s="17"/>
      <c r="AN13" s="17">
        <v>6.5</v>
      </c>
      <c r="AO13" s="17">
        <v>455.9</v>
      </c>
      <c r="AP13" s="17">
        <v>81.400000000000006</v>
      </c>
      <c r="AQ13" s="17">
        <v>143.80000000000001</v>
      </c>
      <c r="AR13" s="17">
        <v>42.2</v>
      </c>
      <c r="AS13" s="17">
        <v>18.600000000000001</v>
      </c>
      <c r="AT13" s="17">
        <v>18.899999999999999</v>
      </c>
      <c r="AU13" s="17">
        <v>89.8</v>
      </c>
      <c r="AV13" s="17"/>
      <c r="AW13" s="17"/>
      <c r="AX13" s="17"/>
      <c r="AY13" s="17">
        <v>105.5</v>
      </c>
      <c r="AZ13" s="17">
        <v>44.1</v>
      </c>
      <c r="BA13" s="17">
        <v>0</v>
      </c>
      <c r="BB13" s="17">
        <v>3.8</v>
      </c>
      <c r="BC13" s="17">
        <v>35.1</v>
      </c>
      <c r="BD13" s="17">
        <v>166.8</v>
      </c>
      <c r="BE13" s="17"/>
      <c r="BF13" s="17"/>
      <c r="BG13" s="17">
        <v>0</v>
      </c>
      <c r="BH13" s="17"/>
      <c r="BI13" s="17"/>
      <c r="BJ13" s="17">
        <v>44.5</v>
      </c>
      <c r="BK13" s="17"/>
      <c r="BL13" s="17"/>
      <c r="BM13" s="17"/>
      <c r="BN13" s="17">
        <v>127.9</v>
      </c>
      <c r="BO13" s="17">
        <v>0</v>
      </c>
      <c r="BP13" s="17">
        <v>0</v>
      </c>
      <c r="BQ13" s="17">
        <v>0</v>
      </c>
      <c r="BR13" s="17"/>
      <c r="BS13" s="17">
        <v>39</v>
      </c>
      <c r="BT13" s="17">
        <v>28.1</v>
      </c>
      <c r="BU13" s="17">
        <v>0</v>
      </c>
      <c r="BV13" s="17"/>
      <c r="BW13" s="17"/>
      <c r="BX13" s="17">
        <v>0</v>
      </c>
      <c r="BY13" s="17"/>
      <c r="BZ13" s="17"/>
      <c r="CA13" s="17">
        <v>2.4</v>
      </c>
      <c r="CB13" s="17">
        <v>254.1</v>
      </c>
      <c r="CC13" s="17">
        <v>126.3</v>
      </c>
      <c r="CD13" s="17">
        <v>63.7</v>
      </c>
      <c r="CE13" s="17">
        <v>76.400000000000006</v>
      </c>
      <c r="CF13" s="17">
        <v>29.9</v>
      </c>
      <c r="CG13" s="17"/>
      <c r="CH13" s="17">
        <v>0</v>
      </c>
      <c r="CI13" s="17">
        <v>0</v>
      </c>
      <c r="CJ13" s="17">
        <v>89.1</v>
      </c>
      <c r="CK13" s="17"/>
      <c r="CL13" s="17">
        <v>0</v>
      </c>
      <c r="CM13" s="17">
        <v>0</v>
      </c>
      <c r="CN13" s="17"/>
      <c r="CO13" s="17"/>
      <c r="CP13" s="17"/>
      <c r="CQ13" s="17"/>
      <c r="CR13" s="17">
        <v>208.6</v>
      </c>
      <c r="CS13" s="17">
        <v>100.5</v>
      </c>
      <c r="CT13" s="17">
        <v>0</v>
      </c>
      <c r="CU13" s="17"/>
      <c r="CV13" s="17">
        <v>20</v>
      </c>
      <c r="CW13" s="17">
        <v>0</v>
      </c>
      <c r="CX13" s="17">
        <v>25.7</v>
      </c>
      <c r="CY13" s="17">
        <v>0</v>
      </c>
      <c r="CZ13" s="17">
        <v>1.4</v>
      </c>
      <c r="DA13" s="17">
        <v>0</v>
      </c>
      <c r="DB13" s="17">
        <v>20.2</v>
      </c>
      <c r="DC13" s="17">
        <v>0</v>
      </c>
      <c r="DD13" s="17">
        <v>0</v>
      </c>
      <c r="DE13" s="17">
        <v>0</v>
      </c>
      <c r="DF13" s="17">
        <v>0</v>
      </c>
      <c r="DG13" s="17">
        <v>1.2</v>
      </c>
      <c r="DH13" s="17">
        <v>3.6</v>
      </c>
      <c r="DI13" s="17">
        <v>5.2</v>
      </c>
      <c r="DJ13" s="17">
        <v>20.2</v>
      </c>
      <c r="DK13" s="17">
        <v>20</v>
      </c>
      <c r="DL13" s="17">
        <v>18.2</v>
      </c>
      <c r="DM13" s="17">
        <v>3.4</v>
      </c>
      <c r="DN13" s="17">
        <v>18.5</v>
      </c>
      <c r="DO13" s="17">
        <v>0</v>
      </c>
      <c r="DP13" s="17">
        <v>0</v>
      </c>
      <c r="DQ13" s="17">
        <v>9.3000000000000007</v>
      </c>
      <c r="DR13" s="17">
        <v>25.7</v>
      </c>
      <c r="DS13" s="17">
        <v>0</v>
      </c>
      <c r="DT13" s="17">
        <v>3.1</v>
      </c>
      <c r="DU13" s="17">
        <v>13.7</v>
      </c>
      <c r="DV13" s="17">
        <v>3.2</v>
      </c>
      <c r="DW13" s="17">
        <v>0.2</v>
      </c>
      <c r="DX13" s="17">
        <v>0</v>
      </c>
      <c r="DY13" s="17">
        <v>19.7</v>
      </c>
      <c r="DZ13" s="17">
        <v>13</v>
      </c>
      <c r="EA13" s="17">
        <v>19.8</v>
      </c>
      <c r="EB13" s="17">
        <v>20.2</v>
      </c>
      <c r="EC13" s="17">
        <v>0</v>
      </c>
      <c r="ED13" s="17">
        <v>1.1000000000000001</v>
      </c>
      <c r="EE13" s="17">
        <v>0</v>
      </c>
      <c r="EF13" s="17">
        <v>18.399999999999999</v>
      </c>
      <c r="EG13" s="17">
        <v>40.299999999999997</v>
      </c>
      <c r="EH13" s="17">
        <v>1.4</v>
      </c>
      <c r="EI13" s="17">
        <v>0.5</v>
      </c>
      <c r="EJ13" s="17">
        <v>0</v>
      </c>
      <c r="EK13" s="17">
        <v>21</v>
      </c>
      <c r="EL13" s="17">
        <v>7.8</v>
      </c>
      <c r="EM13" s="17">
        <v>5.8</v>
      </c>
      <c r="EN13" s="17">
        <v>20.399999999999999</v>
      </c>
      <c r="EO13" s="17">
        <v>20.399999999999999</v>
      </c>
      <c r="EP13" s="17">
        <v>20</v>
      </c>
      <c r="EQ13" s="17">
        <v>2</v>
      </c>
      <c r="ER13" s="17">
        <v>0</v>
      </c>
      <c r="ES13" s="17">
        <v>0</v>
      </c>
      <c r="ET13" s="17">
        <v>0</v>
      </c>
      <c r="EU13" s="17">
        <v>0.6</v>
      </c>
      <c r="EV13" s="17">
        <v>9.6</v>
      </c>
      <c r="EW13" s="17">
        <v>5.5</v>
      </c>
      <c r="EX13" s="17">
        <v>0</v>
      </c>
      <c r="EY13" s="17">
        <v>3.8</v>
      </c>
      <c r="EZ13" s="17">
        <v>2.4</v>
      </c>
      <c r="FA13" s="17">
        <v>2.4</v>
      </c>
      <c r="FB13" s="17">
        <v>0.8</v>
      </c>
      <c r="FC13" s="17">
        <v>0</v>
      </c>
      <c r="FD13" s="17">
        <v>8.4</v>
      </c>
      <c r="FE13" s="17">
        <v>20</v>
      </c>
      <c r="FF13" s="17">
        <v>20</v>
      </c>
      <c r="FG13" s="17">
        <v>9.6999999999999993</v>
      </c>
      <c r="FH13" s="17">
        <v>27.4</v>
      </c>
      <c r="FI13" s="17">
        <v>34.5</v>
      </c>
      <c r="FJ13" s="17">
        <v>17</v>
      </c>
      <c r="FK13" s="17">
        <v>17.2</v>
      </c>
      <c r="FL13" s="17">
        <v>7.9</v>
      </c>
      <c r="FM13" s="17">
        <v>11.3</v>
      </c>
      <c r="FN13" s="17">
        <v>18.3</v>
      </c>
      <c r="FO13" s="17">
        <v>6396.5</v>
      </c>
      <c r="FP13" s="15"/>
      <c r="FQ13" s="17">
        <v>24.188120000000001</v>
      </c>
      <c r="FR13" s="17">
        <v>3.89</v>
      </c>
      <c r="FS13" s="17">
        <v>9.5</v>
      </c>
      <c r="FT13" s="17">
        <v>0</v>
      </c>
      <c r="FU13" s="17">
        <v>25.2</v>
      </c>
      <c r="FV13" s="17">
        <v>19</v>
      </c>
      <c r="FW13" s="17">
        <v>11.8</v>
      </c>
      <c r="FX13" s="17">
        <v>15.9</v>
      </c>
      <c r="FY13" s="17">
        <v>109.47812</v>
      </c>
    </row>
    <row r="14" spans="1:181" ht="24" customHeight="1" x14ac:dyDescent="0.25">
      <c r="A14" s="16" t="s">
        <v>60</v>
      </c>
      <c r="B14" s="16" t="s">
        <v>792</v>
      </c>
      <c r="C14" s="17">
        <v>201.7</v>
      </c>
      <c r="D14" s="17">
        <v>625.9</v>
      </c>
      <c r="E14" s="17">
        <v>213.3</v>
      </c>
      <c r="F14" s="17"/>
      <c r="G14" s="17"/>
      <c r="H14" s="17">
        <v>0</v>
      </c>
      <c r="I14" s="17">
        <v>201.6</v>
      </c>
      <c r="J14" s="17"/>
      <c r="K14" s="17"/>
      <c r="L14" s="17">
        <v>106.3</v>
      </c>
      <c r="M14" s="17">
        <v>106.5</v>
      </c>
      <c r="N14" s="17">
        <v>105.9</v>
      </c>
      <c r="O14" s="17">
        <v>206.3</v>
      </c>
      <c r="P14" s="17">
        <v>205.1</v>
      </c>
      <c r="Q14" s="17">
        <v>108.7</v>
      </c>
      <c r="R14" s="17">
        <v>545.1</v>
      </c>
      <c r="S14" s="17">
        <v>10.3</v>
      </c>
      <c r="T14" s="17"/>
      <c r="U14" s="17"/>
      <c r="V14" s="17"/>
      <c r="W14" s="17"/>
      <c r="X14" s="17">
        <v>161</v>
      </c>
      <c r="Y14" s="17">
        <v>6.7</v>
      </c>
      <c r="Z14" s="17">
        <v>5.8</v>
      </c>
      <c r="AA14" s="17">
        <v>0</v>
      </c>
      <c r="AB14" s="17">
        <v>6.6</v>
      </c>
      <c r="AC14" s="17"/>
      <c r="AD14" s="17">
        <v>142.19999999999999</v>
      </c>
      <c r="AE14" s="17"/>
      <c r="AF14" s="17"/>
      <c r="AG14" s="17"/>
      <c r="AH14" s="17"/>
      <c r="AI14" s="17">
        <v>110.1</v>
      </c>
      <c r="AJ14" s="17">
        <v>171.8</v>
      </c>
      <c r="AK14" s="17"/>
      <c r="AL14" s="17"/>
      <c r="AM14" s="17"/>
      <c r="AN14" s="17">
        <v>6.5</v>
      </c>
      <c r="AO14" s="17">
        <v>455.9</v>
      </c>
      <c r="AP14" s="17">
        <v>81.400000000000006</v>
      </c>
      <c r="AQ14" s="17">
        <v>131.6</v>
      </c>
      <c r="AR14" s="17">
        <v>42.4</v>
      </c>
      <c r="AS14" s="17">
        <v>18.600000000000001</v>
      </c>
      <c r="AT14" s="17">
        <v>18.899999999999999</v>
      </c>
      <c r="AU14" s="17">
        <v>88.4</v>
      </c>
      <c r="AV14" s="17"/>
      <c r="AW14" s="17"/>
      <c r="AX14" s="17"/>
      <c r="AY14" s="17">
        <v>105.4</v>
      </c>
      <c r="AZ14" s="17">
        <v>43.9</v>
      </c>
      <c r="BA14" s="17">
        <v>0</v>
      </c>
      <c r="BB14" s="17">
        <v>3.8</v>
      </c>
      <c r="BC14" s="17">
        <v>35.299999999999997</v>
      </c>
      <c r="BD14" s="17">
        <v>149.80000000000001</v>
      </c>
      <c r="BE14" s="17"/>
      <c r="BF14" s="17"/>
      <c r="BG14" s="17">
        <v>0</v>
      </c>
      <c r="BH14" s="17"/>
      <c r="BI14" s="17"/>
      <c r="BJ14" s="17">
        <v>44.5</v>
      </c>
      <c r="BK14" s="17"/>
      <c r="BL14" s="17"/>
      <c r="BM14" s="17"/>
      <c r="BN14" s="17">
        <v>127.2</v>
      </c>
      <c r="BO14" s="17">
        <v>0</v>
      </c>
      <c r="BP14" s="17">
        <v>0</v>
      </c>
      <c r="BQ14" s="17">
        <v>0</v>
      </c>
      <c r="BR14" s="17"/>
      <c r="BS14" s="17">
        <v>38.9</v>
      </c>
      <c r="BT14" s="17">
        <v>28</v>
      </c>
      <c r="BU14" s="17">
        <v>0</v>
      </c>
      <c r="BV14" s="17"/>
      <c r="BW14" s="17"/>
      <c r="BX14" s="17">
        <v>0</v>
      </c>
      <c r="BY14" s="17"/>
      <c r="BZ14" s="17"/>
      <c r="CA14" s="17">
        <v>2.4</v>
      </c>
      <c r="CB14" s="17">
        <v>202.8</v>
      </c>
      <c r="CC14" s="17">
        <v>114.5</v>
      </c>
      <c r="CD14" s="17">
        <v>63.4</v>
      </c>
      <c r="CE14" s="17">
        <v>76.3</v>
      </c>
      <c r="CF14" s="17">
        <v>29.8</v>
      </c>
      <c r="CG14" s="17"/>
      <c r="CH14" s="17">
        <v>0</v>
      </c>
      <c r="CI14" s="17">
        <v>0</v>
      </c>
      <c r="CJ14" s="17">
        <v>113.6</v>
      </c>
      <c r="CK14" s="17"/>
      <c r="CL14" s="17">
        <v>55.7</v>
      </c>
      <c r="CM14" s="17">
        <v>0</v>
      </c>
      <c r="CN14" s="17"/>
      <c r="CO14" s="17"/>
      <c r="CP14" s="17"/>
      <c r="CQ14" s="17"/>
      <c r="CR14" s="17">
        <v>208.7</v>
      </c>
      <c r="CS14" s="17">
        <v>100.4</v>
      </c>
      <c r="CT14" s="17">
        <v>0</v>
      </c>
      <c r="CU14" s="17"/>
      <c r="CV14" s="17">
        <v>20</v>
      </c>
      <c r="CW14" s="17">
        <v>0</v>
      </c>
      <c r="CX14" s="17">
        <v>23.4</v>
      </c>
      <c r="CY14" s="17">
        <v>0</v>
      </c>
      <c r="CZ14" s="17">
        <v>1.1000000000000001</v>
      </c>
      <c r="DA14" s="17">
        <v>0</v>
      </c>
      <c r="DB14" s="17">
        <v>20.2</v>
      </c>
      <c r="DC14" s="17">
        <v>0</v>
      </c>
      <c r="DD14" s="17">
        <v>0</v>
      </c>
      <c r="DE14" s="17">
        <v>0</v>
      </c>
      <c r="DF14" s="17">
        <v>0</v>
      </c>
      <c r="DG14" s="17">
        <v>1.2</v>
      </c>
      <c r="DH14" s="17">
        <v>3.6</v>
      </c>
      <c r="DI14" s="17">
        <v>5.2</v>
      </c>
      <c r="DJ14" s="17">
        <v>20.100000000000001</v>
      </c>
      <c r="DK14" s="17">
        <v>20</v>
      </c>
      <c r="DL14" s="17">
        <v>0</v>
      </c>
      <c r="DM14" s="17">
        <v>3.4</v>
      </c>
      <c r="DN14" s="17">
        <v>18.5</v>
      </c>
      <c r="DO14" s="17">
        <v>0</v>
      </c>
      <c r="DP14" s="17">
        <v>0</v>
      </c>
      <c r="DQ14" s="17">
        <v>8.6999999999999993</v>
      </c>
      <c r="DR14" s="17">
        <v>23.9</v>
      </c>
      <c r="DS14" s="17">
        <v>0</v>
      </c>
      <c r="DT14" s="17">
        <v>3</v>
      </c>
      <c r="DU14" s="17">
        <v>12.6</v>
      </c>
      <c r="DV14" s="17">
        <v>3.2</v>
      </c>
      <c r="DW14" s="17">
        <v>0.2</v>
      </c>
      <c r="DX14" s="17">
        <v>0</v>
      </c>
      <c r="DY14" s="17">
        <v>19.7</v>
      </c>
      <c r="DZ14" s="17">
        <v>13</v>
      </c>
      <c r="EA14" s="17">
        <v>19.8</v>
      </c>
      <c r="EB14" s="17">
        <v>20.2</v>
      </c>
      <c r="EC14" s="17">
        <v>0</v>
      </c>
      <c r="ED14" s="17">
        <v>1.4</v>
      </c>
      <c r="EE14" s="17">
        <v>0</v>
      </c>
      <c r="EF14" s="17">
        <v>12.5</v>
      </c>
      <c r="EG14" s="17">
        <v>41</v>
      </c>
      <c r="EH14" s="17">
        <v>1</v>
      </c>
      <c r="EI14" s="17">
        <v>0.2</v>
      </c>
      <c r="EJ14" s="17">
        <v>0</v>
      </c>
      <c r="EK14" s="17">
        <v>21</v>
      </c>
      <c r="EL14" s="17">
        <v>7.8</v>
      </c>
      <c r="EM14" s="17">
        <v>6</v>
      </c>
      <c r="EN14" s="17">
        <v>20.399999999999999</v>
      </c>
      <c r="EO14" s="17">
        <v>20.399999999999999</v>
      </c>
      <c r="EP14" s="17">
        <v>20</v>
      </c>
      <c r="EQ14" s="17">
        <v>1.8</v>
      </c>
      <c r="ER14" s="17">
        <v>0</v>
      </c>
      <c r="ES14" s="17">
        <v>0</v>
      </c>
      <c r="ET14" s="17">
        <v>0</v>
      </c>
      <c r="EU14" s="17">
        <v>0.6</v>
      </c>
      <c r="EV14" s="17">
        <v>13</v>
      </c>
      <c r="EW14" s="17">
        <v>12.9</v>
      </c>
      <c r="EX14" s="17">
        <v>0</v>
      </c>
      <c r="EY14" s="17">
        <v>3.8</v>
      </c>
      <c r="EZ14" s="17">
        <v>2.4</v>
      </c>
      <c r="FA14" s="17">
        <v>2.4</v>
      </c>
      <c r="FB14" s="17">
        <v>0.8</v>
      </c>
      <c r="FC14" s="17">
        <v>0</v>
      </c>
      <c r="FD14" s="17">
        <v>8.4</v>
      </c>
      <c r="FE14" s="17">
        <v>20</v>
      </c>
      <c r="FF14" s="17">
        <v>20</v>
      </c>
      <c r="FG14" s="17">
        <v>10.3</v>
      </c>
      <c r="FH14" s="17">
        <v>27.2</v>
      </c>
      <c r="FI14" s="17">
        <v>34.299999999999997</v>
      </c>
      <c r="FJ14" s="17">
        <v>16.8</v>
      </c>
      <c r="FK14" s="17">
        <v>17.2</v>
      </c>
      <c r="FL14" s="17">
        <v>8.6</v>
      </c>
      <c r="FM14" s="17">
        <v>11.3</v>
      </c>
      <c r="FN14" s="17">
        <v>17.600000000000001</v>
      </c>
      <c r="FO14" s="17">
        <v>6271.1</v>
      </c>
      <c r="FP14" s="15"/>
      <c r="FQ14" s="17">
        <v>24.18646</v>
      </c>
      <c r="FR14" s="17">
        <v>3.85</v>
      </c>
      <c r="FS14" s="17">
        <v>10</v>
      </c>
      <c r="FT14" s="17">
        <v>0</v>
      </c>
      <c r="FU14" s="17">
        <v>25</v>
      </c>
      <c r="FV14" s="17">
        <v>19</v>
      </c>
      <c r="FW14" s="17">
        <v>11.7</v>
      </c>
      <c r="FX14" s="17">
        <v>15.7</v>
      </c>
      <c r="FY14" s="17">
        <v>109.43646</v>
      </c>
    </row>
    <row r="15" spans="1:181" ht="24" customHeight="1" x14ac:dyDescent="0.25">
      <c r="A15" s="16" t="s">
        <v>60</v>
      </c>
      <c r="B15" s="16" t="s">
        <v>793</v>
      </c>
      <c r="C15" s="17">
        <v>202.9</v>
      </c>
      <c r="D15" s="17">
        <v>627.1</v>
      </c>
      <c r="E15" s="17">
        <v>213.7</v>
      </c>
      <c r="F15" s="17"/>
      <c r="G15" s="17"/>
      <c r="H15" s="17">
        <v>0</v>
      </c>
      <c r="I15" s="17">
        <v>201.3</v>
      </c>
      <c r="J15" s="17"/>
      <c r="K15" s="17"/>
      <c r="L15" s="17">
        <v>106.3</v>
      </c>
      <c r="M15" s="17">
        <v>106.4</v>
      </c>
      <c r="N15" s="17">
        <v>106.3</v>
      </c>
      <c r="O15" s="17">
        <v>206.2</v>
      </c>
      <c r="P15" s="17">
        <v>115.6</v>
      </c>
      <c r="Q15" s="17">
        <v>78.7</v>
      </c>
      <c r="R15" s="17">
        <v>547.4</v>
      </c>
      <c r="S15" s="17">
        <v>10.199999999999999</v>
      </c>
      <c r="T15" s="17"/>
      <c r="U15" s="17"/>
      <c r="V15" s="17"/>
      <c r="W15" s="17"/>
      <c r="X15" s="17">
        <v>163.9</v>
      </c>
      <c r="Y15" s="17">
        <v>6.7</v>
      </c>
      <c r="Z15" s="17">
        <v>5.8</v>
      </c>
      <c r="AA15" s="17">
        <v>0</v>
      </c>
      <c r="AB15" s="17">
        <v>6.6</v>
      </c>
      <c r="AC15" s="17"/>
      <c r="AD15" s="17">
        <v>142.5</v>
      </c>
      <c r="AE15" s="17"/>
      <c r="AF15" s="17"/>
      <c r="AG15" s="17"/>
      <c r="AH15" s="17"/>
      <c r="AI15" s="17">
        <v>110.1</v>
      </c>
      <c r="AJ15" s="17">
        <v>160.4</v>
      </c>
      <c r="AK15" s="17"/>
      <c r="AL15" s="17"/>
      <c r="AM15" s="17"/>
      <c r="AN15" s="17">
        <v>6.5</v>
      </c>
      <c r="AO15" s="17">
        <v>456.9</v>
      </c>
      <c r="AP15" s="17">
        <v>81.400000000000006</v>
      </c>
      <c r="AQ15" s="17">
        <v>132.1</v>
      </c>
      <c r="AR15" s="17">
        <v>42.4</v>
      </c>
      <c r="AS15" s="17">
        <v>18.5</v>
      </c>
      <c r="AT15" s="17">
        <v>18.899999999999999</v>
      </c>
      <c r="AU15" s="17">
        <v>90.7</v>
      </c>
      <c r="AV15" s="17"/>
      <c r="AW15" s="17"/>
      <c r="AX15" s="17"/>
      <c r="AY15" s="17">
        <v>105.8</v>
      </c>
      <c r="AZ15" s="17">
        <v>43.5</v>
      </c>
      <c r="BA15" s="17">
        <v>0</v>
      </c>
      <c r="BB15" s="17">
        <v>3.8</v>
      </c>
      <c r="BC15" s="17">
        <v>34.4</v>
      </c>
      <c r="BD15" s="17">
        <v>150.9</v>
      </c>
      <c r="BE15" s="17"/>
      <c r="BF15" s="17"/>
      <c r="BG15" s="17">
        <v>0</v>
      </c>
      <c r="BH15" s="17"/>
      <c r="BI15" s="17"/>
      <c r="BJ15" s="17">
        <v>44.5</v>
      </c>
      <c r="BK15" s="17"/>
      <c r="BL15" s="17"/>
      <c r="BM15" s="17"/>
      <c r="BN15" s="17">
        <v>127.4</v>
      </c>
      <c r="BO15" s="17">
        <v>0</v>
      </c>
      <c r="BP15" s="17">
        <v>0</v>
      </c>
      <c r="BQ15" s="17">
        <v>0</v>
      </c>
      <c r="BR15" s="17"/>
      <c r="BS15" s="17">
        <v>39.9</v>
      </c>
      <c r="BT15" s="17">
        <v>28.4</v>
      </c>
      <c r="BU15" s="17">
        <v>0</v>
      </c>
      <c r="BV15" s="17"/>
      <c r="BW15" s="17"/>
      <c r="BX15" s="17">
        <v>0</v>
      </c>
      <c r="BY15" s="17"/>
      <c r="BZ15" s="17"/>
      <c r="CA15" s="17">
        <v>2.4</v>
      </c>
      <c r="CB15" s="17">
        <v>194.4</v>
      </c>
      <c r="CC15" s="17">
        <v>115.4</v>
      </c>
      <c r="CD15" s="17">
        <v>63.5</v>
      </c>
      <c r="CE15" s="17">
        <v>76.2</v>
      </c>
      <c r="CF15" s="17">
        <v>29.9</v>
      </c>
      <c r="CG15" s="17"/>
      <c r="CH15" s="17">
        <v>0</v>
      </c>
      <c r="CI15" s="17">
        <v>0</v>
      </c>
      <c r="CJ15" s="17">
        <v>113.8</v>
      </c>
      <c r="CK15" s="17"/>
      <c r="CL15" s="17">
        <v>55.8</v>
      </c>
      <c r="CM15" s="17">
        <v>0</v>
      </c>
      <c r="CN15" s="17"/>
      <c r="CO15" s="17"/>
      <c r="CP15" s="17"/>
      <c r="CQ15" s="17"/>
      <c r="CR15" s="17">
        <v>208.8</v>
      </c>
      <c r="CS15" s="17">
        <v>100.8</v>
      </c>
      <c r="CT15" s="17">
        <v>0</v>
      </c>
      <c r="CU15" s="17"/>
      <c r="CV15" s="17">
        <v>20</v>
      </c>
      <c r="CW15" s="17">
        <v>0</v>
      </c>
      <c r="CX15" s="17">
        <v>21.7</v>
      </c>
      <c r="CY15" s="17">
        <v>0</v>
      </c>
      <c r="CZ15" s="17">
        <v>1.1000000000000001</v>
      </c>
      <c r="DA15" s="17">
        <v>0</v>
      </c>
      <c r="DB15" s="17">
        <v>20.3</v>
      </c>
      <c r="DC15" s="17">
        <v>0</v>
      </c>
      <c r="DD15" s="17">
        <v>0</v>
      </c>
      <c r="DE15" s="17">
        <v>0</v>
      </c>
      <c r="DF15" s="17">
        <v>0</v>
      </c>
      <c r="DG15" s="17">
        <v>1.2</v>
      </c>
      <c r="DH15" s="17">
        <v>3.6</v>
      </c>
      <c r="DI15" s="17">
        <v>5.2</v>
      </c>
      <c r="DJ15" s="17">
        <v>20.100000000000001</v>
      </c>
      <c r="DK15" s="17">
        <v>20</v>
      </c>
      <c r="DL15" s="17">
        <v>0</v>
      </c>
      <c r="DM15" s="17">
        <v>3.4</v>
      </c>
      <c r="DN15" s="17">
        <v>16.899999999999999</v>
      </c>
      <c r="DO15" s="17">
        <v>0</v>
      </c>
      <c r="DP15" s="17">
        <v>0</v>
      </c>
      <c r="DQ15" s="17">
        <v>8.1999999999999993</v>
      </c>
      <c r="DR15" s="17">
        <v>22.4</v>
      </c>
      <c r="DS15" s="17">
        <v>0</v>
      </c>
      <c r="DT15" s="17">
        <v>3.2</v>
      </c>
      <c r="DU15" s="17">
        <v>12.5</v>
      </c>
      <c r="DV15" s="17">
        <v>3.2</v>
      </c>
      <c r="DW15" s="17">
        <v>0.2</v>
      </c>
      <c r="DX15" s="17">
        <v>0</v>
      </c>
      <c r="DY15" s="17">
        <v>19.7</v>
      </c>
      <c r="DZ15" s="17">
        <v>13</v>
      </c>
      <c r="EA15" s="17">
        <v>19.7</v>
      </c>
      <c r="EB15" s="17">
        <v>20.2</v>
      </c>
      <c r="EC15" s="17">
        <v>0</v>
      </c>
      <c r="ED15" s="17">
        <v>0.3</v>
      </c>
      <c r="EE15" s="17">
        <v>0</v>
      </c>
      <c r="EF15" s="17">
        <v>16.3</v>
      </c>
      <c r="EG15" s="17">
        <v>34.9</v>
      </c>
      <c r="EH15" s="17">
        <v>1.4</v>
      </c>
      <c r="EI15" s="17">
        <v>0.9</v>
      </c>
      <c r="EJ15" s="17">
        <v>0</v>
      </c>
      <c r="EK15" s="17">
        <v>21</v>
      </c>
      <c r="EL15" s="17">
        <v>7.7</v>
      </c>
      <c r="EM15" s="17">
        <v>6</v>
      </c>
      <c r="EN15" s="17">
        <v>20.399999999999999</v>
      </c>
      <c r="EO15" s="17">
        <v>20.399999999999999</v>
      </c>
      <c r="EP15" s="17">
        <v>20</v>
      </c>
      <c r="EQ15" s="17">
        <v>1.7</v>
      </c>
      <c r="ER15" s="17">
        <v>0</v>
      </c>
      <c r="ES15" s="17">
        <v>0</v>
      </c>
      <c r="ET15" s="17">
        <v>0</v>
      </c>
      <c r="EU15" s="17">
        <v>0.6</v>
      </c>
      <c r="EV15" s="17">
        <v>12.5</v>
      </c>
      <c r="EW15" s="17">
        <v>9.9</v>
      </c>
      <c r="EX15" s="17">
        <v>0</v>
      </c>
      <c r="EY15" s="17">
        <v>3.8</v>
      </c>
      <c r="EZ15" s="17">
        <v>2.4</v>
      </c>
      <c r="FA15" s="17">
        <v>2.4</v>
      </c>
      <c r="FB15" s="17">
        <v>0.8</v>
      </c>
      <c r="FC15" s="17">
        <v>0</v>
      </c>
      <c r="FD15" s="17">
        <v>8.4</v>
      </c>
      <c r="FE15" s="17">
        <v>20</v>
      </c>
      <c r="FF15" s="17">
        <v>20</v>
      </c>
      <c r="FG15" s="17">
        <v>9.8000000000000007</v>
      </c>
      <c r="FH15" s="17">
        <v>27.3</v>
      </c>
      <c r="FI15" s="17">
        <v>34.4</v>
      </c>
      <c r="FJ15" s="17">
        <v>17</v>
      </c>
      <c r="FK15" s="17">
        <v>17.2</v>
      </c>
      <c r="FL15" s="17">
        <v>8.1999999999999993</v>
      </c>
      <c r="FM15" s="17">
        <v>11.3</v>
      </c>
      <c r="FN15" s="17">
        <v>18.2</v>
      </c>
      <c r="FO15" s="17">
        <v>6136.1</v>
      </c>
      <c r="FP15" s="15"/>
      <c r="FQ15" s="17">
        <v>24.187889999999999</v>
      </c>
      <c r="FR15" s="17">
        <v>3.8</v>
      </c>
      <c r="FS15" s="17">
        <v>10</v>
      </c>
      <c r="FT15" s="17">
        <v>0</v>
      </c>
      <c r="FU15" s="17">
        <v>25.1</v>
      </c>
      <c r="FV15" s="17">
        <v>19</v>
      </c>
      <c r="FW15" s="17">
        <v>11.8</v>
      </c>
      <c r="FX15" s="17">
        <v>15.6</v>
      </c>
      <c r="FY15" s="17">
        <v>109.48788999999999</v>
      </c>
    </row>
    <row r="16" spans="1:181" ht="24" customHeight="1" x14ac:dyDescent="0.25">
      <c r="A16" s="16" t="s">
        <v>60</v>
      </c>
      <c r="B16" s="16" t="s">
        <v>794</v>
      </c>
      <c r="C16" s="17">
        <v>202.4</v>
      </c>
      <c r="D16" s="17">
        <v>635.4</v>
      </c>
      <c r="E16" s="17">
        <v>216.7</v>
      </c>
      <c r="F16" s="17"/>
      <c r="G16" s="17"/>
      <c r="H16" s="17">
        <v>0</v>
      </c>
      <c r="I16" s="17">
        <v>203.9</v>
      </c>
      <c r="J16" s="17"/>
      <c r="K16" s="17"/>
      <c r="L16" s="17">
        <v>119.7</v>
      </c>
      <c r="M16" s="17">
        <v>120.9</v>
      </c>
      <c r="N16" s="17">
        <v>119.9</v>
      </c>
      <c r="O16" s="17">
        <v>220.9</v>
      </c>
      <c r="P16" s="17">
        <v>107.3</v>
      </c>
      <c r="Q16" s="17">
        <v>67.8</v>
      </c>
      <c r="R16" s="17">
        <v>555.29999999999995</v>
      </c>
      <c r="S16" s="17">
        <v>10.199999999999999</v>
      </c>
      <c r="T16" s="17"/>
      <c r="U16" s="17"/>
      <c r="V16" s="17"/>
      <c r="W16" s="17"/>
      <c r="X16" s="17">
        <v>166.6</v>
      </c>
      <c r="Y16" s="17">
        <v>7</v>
      </c>
      <c r="Z16" s="17">
        <v>6</v>
      </c>
      <c r="AA16" s="17">
        <v>0</v>
      </c>
      <c r="AB16" s="17">
        <v>6.6</v>
      </c>
      <c r="AC16" s="17"/>
      <c r="AD16" s="17">
        <v>143</v>
      </c>
      <c r="AE16" s="17"/>
      <c r="AF16" s="17"/>
      <c r="AG16" s="17"/>
      <c r="AH16" s="17"/>
      <c r="AI16" s="17">
        <v>110.5</v>
      </c>
      <c r="AJ16" s="17">
        <v>209.2</v>
      </c>
      <c r="AK16" s="17"/>
      <c r="AL16" s="17"/>
      <c r="AM16" s="17"/>
      <c r="AN16" s="17">
        <v>6.5</v>
      </c>
      <c r="AO16" s="17">
        <v>461.6</v>
      </c>
      <c r="AP16" s="17">
        <v>81.400000000000006</v>
      </c>
      <c r="AQ16" s="17">
        <v>143.5</v>
      </c>
      <c r="AR16" s="17">
        <v>42.3</v>
      </c>
      <c r="AS16" s="17">
        <v>18.5</v>
      </c>
      <c r="AT16" s="17">
        <v>18.899999999999999</v>
      </c>
      <c r="AU16" s="17">
        <v>90.4</v>
      </c>
      <c r="AV16" s="17"/>
      <c r="AW16" s="17"/>
      <c r="AX16" s="17"/>
      <c r="AY16" s="17">
        <v>105.8</v>
      </c>
      <c r="AZ16" s="17">
        <v>44.1</v>
      </c>
      <c r="BA16" s="17">
        <v>0</v>
      </c>
      <c r="BB16" s="17">
        <v>3.8</v>
      </c>
      <c r="BC16" s="17">
        <v>35.299999999999997</v>
      </c>
      <c r="BD16" s="17">
        <v>172.4</v>
      </c>
      <c r="BE16" s="17"/>
      <c r="BF16" s="17"/>
      <c r="BG16" s="17">
        <v>0</v>
      </c>
      <c r="BH16" s="17"/>
      <c r="BI16" s="17"/>
      <c r="BJ16" s="17">
        <v>44.3</v>
      </c>
      <c r="BK16" s="17"/>
      <c r="BL16" s="17"/>
      <c r="BM16" s="17"/>
      <c r="BN16" s="17">
        <v>128</v>
      </c>
      <c r="BO16" s="17">
        <v>0</v>
      </c>
      <c r="BP16" s="17">
        <v>0</v>
      </c>
      <c r="BQ16" s="17">
        <v>0</v>
      </c>
      <c r="BR16" s="17"/>
      <c r="BS16" s="17">
        <v>40.299999999999997</v>
      </c>
      <c r="BT16" s="17">
        <v>28.5</v>
      </c>
      <c r="BU16" s="17">
        <v>0</v>
      </c>
      <c r="BV16" s="17"/>
      <c r="BW16" s="17"/>
      <c r="BX16" s="17">
        <v>0</v>
      </c>
      <c r="BY16" s="17"/>
      <c r="BZ16" s="17"/>
      <c r="CA16" s="17">
        <v>2.1</v>
      </c>
      <c r="CB16" s="17">
        <v>218.7</v>
      </c>
      <c r="CC16" s="17">
        <v>127.8</v>
      </c>
      <c r="CD16" s="17">
        <v>64.3</v>
      </c>
      <c r="CE16" s="17">
        <v>76.900000000000006</v>
      </c>
      <c r="CF16" s="17">
        <v>30.2</v>
      </c>
      <c r="CG16" s="17"/>
      <c r="CH16" s="17">
        <v>0</v>
      </c>
      <c r="CI16" s="17">
        <v>0</v>
      </c>
      <c r="CJ16" s="17">
        <v>114.5</v>
      </c>
      <c r="CK16" s="17"/>
      <c r="CL16" s="17">
        <v>56.5</v>
      </c>
      <c r="CM16" s="17">
        <v>0</v>
      </c>
      <c r="CN16" s="17"/>
      <c r="CO16" s="17"/>
      <c r="CP16" s="17"/>
      <c r="CQ16" s="17"/>
      <c r="CR16" s="17">
        <v>146.69999999999999</v>
      </c>
      <c r="CS16" s="17">
        <v>83.8</v>
      </c>
      <c r="CT16" s="17">
        <v>0</v>
      </c>
      <c r="CU16" s="17"/>
      <c r="CV16" s="17">
        <v>20</v>
      </c>
      <c r="CW16" s="17">
        <v>0</v>
      </c>
      <c r="CX16" s="17">
        <v>20.399999999999999</v>
      </c>
      <c r="CY16" s="17">
        <v>0</v>
      </c>
      <c r="CZ16" s="17">
        <v>1.6</v>
      </c>
      <c r="DA16" s="17">
        <v>0</v>
      </c>
      <c r="DB16" s="17">
        <v>20.3</v>
      </c>
      <c r="DC16" s="17">
        <v>0</v>
      </c>
      <c r="DD16" s="17">
        <v>0</v>
      </c>
      <c r="DE16" s="17">
        <v>0</v>
      </c>
      <c r="DF16" s="17">
        <v>0</v>
      </c>
      <c r="DG16" s="17">
        <v>1.2</v>
      </c>
      <c r="DH16" s="17">
        <v>3.6</v>
      </c>
      <c r="DI16" s="17">
        <v>5.2</v>
      </c>
      <c r="DJ16" s="17">
        <v>20.399999999999999</v>
      </c>
      <c r="DK16" s="17">
        <v>20</v>
      </c>
      <c r="DL16" s="17">
        <v>19.399999999999999</v>
      </c>
      <c r="DM16" s="17">
        <v>3.4</v>
      </c>
      <c r="DN16" s="17">
        <v>18.5</v>
      </c>
      <c r="DO16" s="17">
        <v>0</v>
      </c>
      <c r="DP16" s="17">
        <v>0</v>
      </c>
      <c r="DQ16" s="17">
        <v>7.7</v>
      </c>
      <c r="DR16" s="17">
        <v>21</v>
      </c>
      <c r="DS16" s="17">
        <v>0</v>
      </c>
      <c r="DT16" s="17">
        <v>3.3</v>
      </c>
      <c r="DU16" s="17">
        <v>12.4</v>
      </c>
      <c r="DV16" s="17">
        <v>3.2</v>
      </c>
      <c r="DW16" s="17">
        <v>0.3</v>
      </c>
      <c r="DX16" s="17">
        <v>0</v>
      </c>
      <c r="DY16" s="17">
        <v>19.7</v>
      </c>
      <c r="DZ16" s="17">
        <v>13</v>
      </c>
      <c r="EA16" s="17">
        <v>19.7</v>
      </c>
      <c r="EB16" s="17">
        <v>20.2</v>
      </c>
      <c r="EC16" s="17">
        <v>0</v>
      </c>
      <c r="ED16" s="17">
        <v>0</v>
      </c>
      <c r="EE16" s="17">
        <v>0</v>
      </c>
      <c r="EF16" s="17">
        <v>13.7</v>
      </c>
      <c r="EG16" s="17">
        <v>43.1</v>
      </c>
      <c r="EH16" s="17">
        <v>1.5</v>
      </c>
      <c r="EI16" s="17">
        <v>0.5</v>
      </c>
      <c r="EJ16" s="17">
        <v>0</v>
      </c>
      <c r="EK16" s="17">
        <v>21</v>
      </c>
      <c r="EL16" s="17">
        <v>7.7</v>
      </c>
      <c r="EM16" s="17">
        <v>6</v>
      </c>
      <c r="EN16" s="17">
        <v>20.399999999999999</v>
      </c>
      <c r="EO16" s="17">
        <v>20.399999999999999</v>
      </c>
      <c r="EP16" s="17">
        <v>20</v>
      </c>
      <c r="EQ16" s="17">
        <v>2</v>
      </c>
      <c r="ER16" s="17">
        <v>0</v>
      </c>
      <c r="ES16" s="17">
        <v>0</v>
      </c>
      <c r="ET16" s="17">
        <v>0</v>
      </c>
      <c r="EU16" s="17">
        <v>0.6</v>
      </c>
      <c r="EV16" s="17">
        <v>19.3</v>
      </c>
      <c r="EW16" s="17">
        <v>15.9</v>
      </c>
      <c r="EX16" s="17">
        <v>0</v>
      </c>
      <c r="EY16" s="17">
        <v>3.8</v>
      </c>
      <c r="EZ16" s="17">
        <v>2.4</v>
      </c>
      <c r="FA16" s="17">
        <v>2.4</v>
      </c>
      <c r="FB16" s="17">
        <v>0.8</v>
      </c>
      <c r="FC16" s="17">
        <v>0</v>
      </c>
      <c r="FD16" s="17">
        <v>8.4</v>
      </c>
      <c r="FE16" s="17">
        <v>20</v>
      </c>
      <c r="FF16" s="17">
        <v>20</v>
      </c>
      <c r="FG16" s="17">
        <v>10</v>
      </c>
      <c r="FH16" s="17">
        <v>27.1</v>
      </c>
      <c r="FI16" s="17">
        <v>34.200000000000003</v>
      </c>
      <c r="FJ16" s="17">
        <v>15.7</v>
      </c>
      <c r="FK16" s="17">
        <v>16.899999999999999</v>
      </c>
      <c r="FL16" s="17">
        <v>8</v>
      </c>
      <c r="FM16" s="17">
        <v>11.3</v>
      </c>
      <c r="FN16" s="17">
        <v>18.8</v>
      </c>
      <c r="FO16" s="17">
        <v>6282.8</v>
      </c>
      <c r="FP16" s="15"/>
      <c r="FQ16" s="17">
        <v>24.184699999999999</v>
      </c>
      <c r="FR16" s="17">
        <v>3.8</v>
      </c>
      <c r="FS16" s="17">
        <v>10</v>
      </c>
      <c r="FT16" s="17">
        <v>0</v>
      </c>
      <c r="FU16" s="17">
        <v>24.9</v>
      </c>
      <c r="FV16" s="17">
        <v>19</v>
      </c>
      <c r="FW16" s="17">
        <v>12</v>
      </c>
      <c r="FX16" s="17">
        <v>15.9</v>
      </c>
      <c r="FY16" s="17">
        <v>109.7847</v>
      </c>
    </row>
    <row r="17" spans="1:181" ht="24" customHeight="1" x14ac:dyDescent="0.25">
      <c r="A17" s="16" t="s">
        <v>60</v>
      </c>
      <c r="B17" s="16" t="s">
        <v>795</v>
      </c>
      <c r="C17" s="17">
        <v>202.9</v>
      </c>
      <c r="D17" s="17">
        <v>634.6</v>
      </c>
      <c r="E17" s="17">
        <v>216.4</v>
      </c>
      <c r="F17" s="17"/>
      <c r="G17" s="17"/>
      <c r="H17" s="17">
        <v>0</v>
      </c>
      <c r="I17" s="17">
        <v>203.6</v>
      </c>
      <c r="J17" s="17"/>
      <c r="K17" s="17"/>
      <c r="L17" s="17">
        <v>119</v>
      </c>
      <c r="M17" s="17">
        <v>118.6</v>
      </c>
      <c r="N17" s="17">
        <v>119.2</v>
      </c>
      <c r="O17" s="17">
        <v>218</v>
      </c>
      <c r="P17" s="17">
        <v>107.9</v>
      </c>
      <c r="Q17" s="17">
        <v>66.8</v>
      </c>
      <c r="R17" s="17">
        <v>557.79999999999995</v>
      </c>
      <c r="S17" s="17">
        <v>10.3</v>
      </c>
      <c r="T17" s="17"/>
      <c r="U17" s="17"/>
      <c r="V17" s="17"/>
      <c r="W17" s="17"/>
      <c r="X17" s="17">
        <v>165.1</v>
      </c>
      <c r="Y17" s="17">
        <v>9</v>
      </c>
      <c r="Z17" s="17">
        <v>4.4000000000000004</v>
      </c>
      <c r="AA17" s="17">
        <v>0</v>
      </c>
      <c r="AB17" s="17">
        <v>6.5</v>
      </c>
      <c r="AC17" s="17"/>
      <c r="AD17" s="17">
        <v>142.9</v>
      </c>
      <c r="AE17" s="17"/>
      <c r="AF17" s="17"/>
      <c r="AG17" s="17"/>
      <c r="AH17" s="17"/>
      <c r="AI17" s="17">
        <v>110.4</v>
      </c>
      <c r="AJ17" s="17">
        <v>178.7</v>
      </c>
      <c r="AK17" s="17"/>
      <c r="AL17" s="17"/>
      <c r="AM17" s="17"/>
      <c r="AN17" s="17">
        <v>6.5</v>
      </c>
      <c r="AO17" s="17">
        <v>458.9</v>
      </c>
      <c r="AP17" s="17">
        <v>81.400000000000006</v>
      </c>
      <c r="AQ17" s="17">
        <v>152</v>
      </c>
      <c r="AR17" s="17">
        <v>42.3</v>
      </c>
      <c r="AS17" s="17">
        <v>18.600000000000001</v>
      </c>
      <c r="AT17" s="17">
        <v>18.899999999999999</v>
      </c>
      <c r="AU17" s="17">
        <v>90</v>
      </c>
      <c r="AV17" s="17"/>
      <c r="AW17" s="17"/>
      <c r="AX17" s="17"/>
      <c r="AY17" s="17">
        <v>105.9</v>
      </c>
      <c r="AZ17" s="17">
        <v>43.8</v>
      </c>
      <c r="BA17" s="17">
        <v>0</v>
      </c>
      <c r="BB17" s="17">
        <v>3.8</v>
      </c>
      <c r="BC17" s="17">
        <v>34.9</v>
      </c>
      <c r="BD17" s="17">
        <v>160.1</v>
      </c>
      <c r="BE17" s="17"/>
      <c r="BF17" s="17"/>
      <c r="BG17" s="17">
        <v>0</v>
      </c>
      <c r="BH17" s="17"/>
      <c r="BI17" s="17"/>
      <c r="BJ17" s="17">
        <v>24.7</v>
      </c>
      <c r="BK17" s="17"/>
      <c r="BL17" s="17"/>
      <c r="BM17" s="17"/>
      <c r="BN17" s="17">
        <v>127.7</v>
      </c>
      <c r="BO17" s="17">
        <v>0</v>
      </c>
      <c r="BP17" s="17">
        <v>0</v>
      </c>
      <c r="BQ17" s="17">
        <v>0</v>
      </c>
      <c r="BR17" s="17"/>
      <c r="BS17" s="17">
        <v>39.9</v>
      </c>
      <c r="BT17" s="17">
        <v>28.3</v>
      </c>
      <c r="BU17" s="17">
        <v>0</v>
      </c>
      <c r="BV17" s="17"/>
      <c r="BW17" s="17"/>
      <c r="BX17" s="17">
        <v>0</v>
      </c>
      <c r="BY17" s="17"/>
      <c r="BZ17" s="17"/>
      <c r="CA17" s="17">
        <v>2.6</v>
      </c>
      <c r="CB17" s="17">
        <v>245.3</v>
      </c>
      <c r="CC17" s="17">
        <v>125.7</v>
      </c>
      <c r="CD17" s="17">
        <v>63.9</v>
      </c>
      <c r="CE17" s="17">
        <v>77.099999999999994</v>
      </c>
      <c r="CF17" s="17">
        <v>30</v>
      </c>
      <c r="CG17" s="17"/>
      <c r="CH17" s="17">
        <v>0</v>
      </c>
      <c r="CI17" s="17">
        <v>0</v>
      </c>
      <c r="CJ17" s="17">
        <v>114.7</v>
      </c>
      <c r="CK17" s="17"/>
      <c r="CL17" s="17">
        <v>56.1</v>
      </c>
      <c r="CM17" s="17">
        <v>0</v>
      </c>
      <c r="CN17" s="17"/>
      <c r="CO17" s="17"/>
      <c r="CP17" s="17"/>
      <c r="CQ17" s="17"/>
      <c r="CR17" s="17">
        <v>137.1</v>
      </c>
      <c r="CS17" s="17">
        <v>78.2</v>
      </c>
      <c r="CT17" s="17">
        <v>0</v>
      </c>
      <c r="CU17" s="17"/>
      <c r="CV17" s="17">
        <v>20</v>
      </c>
      <c r="CW17" s="17">
        <v>0</v>
      </c>
      <c r="CX17" s="17">
        <v>18.7</v>
      </c>
      <c r="CY17" s="17">
        <v>0</v>
      </c>
      <c r="CZ17" s="17">
        <v>1.6</v>
      </c>
      <c r="DA17" s="17">
        <v>0</v>
      </c>
      <c r="DB17" s="17">
        <v>20.3</v>
      </c>
      <c r="DC17" s="17">
        <v>0</v>
      </c>
      <c r="DD17" s="17">
        <v>0</v>
      </c>
      <c r="DE17" s="17">
        <v>0</v>
      </c>
      <c r="DF17" s="17">
        <v>0</v>
      </c>
      <c r="DG17" s="17">
        <v>1.2</v>
      </c>
      <c r="DH17" s="17">
        <v>3.6</v>
      </c>
      <c r="DI17" s="17">
        <v>5.2</v>
      </c>
      <c r="DJ17" s="17">
        <v>20.3</v>
      </c>
      <c r="DK17" s="17">
        <v>20</v>
      </c>
      <c r="DL17" s="17">
        <v>18.899999999999999</v>
      </c>
      <c r="DM17" s="17">
        <v>3.4</v>
      </c>
      <c r="DN17" s="17">
        <v>18.5</v>
      </c>
      <c r="DO17" s="17">
        <v>0</v>
      </c>
      <c r="DP17" s="17">
        <v>0</v>
      </c>
      <c r="DQ17" s="17">
        <v>7.4</v>
      </c>
      <c r="DR17" s="17">
        <v>19.600000000000001</v>
      </c>
      <c r="DS17" s="17">
        <v>0</v>
      </c>
      <c r="DT17" s="17">
        <v>3.2</v>
      </c>
      <c r="DU17" s="17">
        <v>12.2</v>
      </c>
      <c r="DV17" s="17">
        <v>3.2</v>
      </c>
      <c r="DW17" s="17">
        <v>0.3</v>
      </c>
      <c r="DX17" s="17">
        <v>0</v>
      </c>
      <c r="DY17" s="17">
        <v>19.7</v>
      </c>
      <c r="DZ17" s="17">
        <v>13</v>
      </c>
      <c r="EA17" s="17">
        <v>19.600000000000001</v>
      </c>
      <c r="EB17" s="17">
        <v>20.2</v>
      </c>
      <c r="EC17" s="17">
        <v>0</v>
      </c>
      <c r="ED17" s="17">
        <v>0</v>
      </c>
      <c r="EE17" s="17">
        <v>0</v>
      </c>
      <c r="EF17" s="17">
        <v>10.7</v>
      </c>
      <c r="EG17" s="17">
        <v>35.9</v>
      </c>
      <c r="EH17" s="17">
        <v>1</v>
      </c>
      <c r="EI17" s="17">
        <v>0.3</v>
      </c>
      <c r="EJ17" s="17">
        <v>0</v>
      </c>
      <c r="EK17" s="17">
        <v>21</v>
      </c>
      <c r="EL17" s="17">
        <v>7.7</v>
      </c>
      <c r="EM17" s="17">
        <v>5.3</v>
      </c>
      <c r="EN17" s="17">
        <v>20.399999999999999</v>
      </c>
      <c r="EO17" s="17">
        <v>20.399999999999999</v>
      </c>
      <c r="EP17" s="17">
        <v>20</v>
      </c>
      <c r="EQ17" s="17">
        <v>1.8</v>
      </c>
      <c r="ER17" s="17">
        <v>0</v>
      </c>
      <c r="ES17" s="17">
        <v>0</v>
      </c>
      <c r="ET17" s="17">
        <v>0</v>
      </c>
      <c r="EU17" s="17">
        <v>0.6</v>
      </c>
      <c r="EV17" s="17">
        <v>15.7</v>
      </c>
      <c r="EW17" s="17">
        <v>9.9</v>
      </c>
      <c r="EX17" s="17">
        <v>0</v>
      </c>
      <c r="EY17" s="17">
        <v>3.8</v>
      </c>
      <c r="EZ17" s="17">
        <v>2.4</v>
      </c>
      <c r="FA17" s="17">
        <v>2.4</v>
      </c>
      <c r="FB17" s="17">
        <v>0.8</v>
      </c>
      <c r="FC17" s="17">
        <v>0</v>
      </c>
      <c r="FD17" s="17">
        <v>8.4</v>
      </c>
      <c r="FE17" s="17">
        <v>20</v>
      </c>
      <c r="FF17" s="17">
        <v>20</v>
      </c>
      <c r="FG17" s="17">
        <v>10</v>
      </c>
      <c r="FH17" s="17">
        <v>27.3</v>
      </c>
      <c r="FI17" s="17">
        <v>34.299999999999997</v>
      </c>
      <c r="FJ17" s="17">
        <v>16</v>
      </c>
      <c r="FK17" s="17">
        <v>17.2</v>
      </c>
      <c r="FL17" s="17">
        <v>8.1999999999999993</v>
      </c>
      <c r="FM17" s="17">
        <v>11.3</v>
      </c>
      <c r="FN17" s="17">
        <v>18.399999999999999</v>
      </c>
      <c r="FO17" s="17">
        <v>6201.8</v>
      </c>
      <c r="FP17" s="15"/>
      <c r="FQ17" s="17">
        <v>24.184470000000001</v>
      </c>
      <c r="FR17" s="17">
        <v>3.81</v>
      </c>
      <c r="FS17" s="17">
        <v>9.5</v>
      </c>
      <c r="FT17" s="17">
        <v>0</v>
      </c>
      <c r="FU17" s="17">
        <v>25</v>
      </c>
      <c r="FV17" s="17">
        <v>19</v>
      </c>
      <c r="FW17" s="17">
        <v>11.9</v>
      </c>
      <c r="FX17" s="17">
        <v>15.6</v>
      </c>
      <c r="FY17" s="17">
        <v>108.99447000000001</v>
      </c>
    </row>
    <row r="18" spans="1:181" ht="24" customHeight="1" x14ac:dyDescent="0.25">
      <c r="A18" s="18" t="s">
        <v>60</v>
      </c>
      <c r="B18" s="18" t="s">
        <v>796</v>
      </c>
      <c r="C18" s="19">
        <v>198.2</v>
      </c>
      <c r="D18" s="19">
        <v>623.6</v>
      </c>
      <c r="E18" s="19">
        <v>213.3</v>
      </c>
      <c r="F18" s="19"/>
      <c r="G18" s="19"/>
      <c r="H18" s="19">
        <v>88.4</v>
      </c>
      <c r="I18" s="19">
        <v>198.5</v>
      </c>
      <c r="J18" s="19"/>
      <c r="K18" s="19"/>
      <c r="L18" s="19">
        <v>107.3</v>
      </c>
      <c r="M18" s="19">
        <v>106.5</v>
      </c>
      <c r="N18" s="19">
        <v>106.6</v>
      </c>
      <c r="O18" s="19">
        <v>208.6</v>
      </c>
      <c r="P18" s="19">
        <v>107.9</v>
      </c>
      <c r="Q18" s="19">
        <v>66.900000000000006</v>
      </c>
      <c r="R18" s="19">
        <v>548.29999999999995</v>
      </c>
      <c r="S18" s="19">
        <v>10</v>
      </c>
      <c r="T18" s="19"/>
      <c r="U18" s="19"/>
      <c r="V18" s="19"/>
      <c r="W18" s="19"/>
      <c r="X18" s="19">
        <v>158.9</v>
      </c>
      <c r="Y18" s="19">
        <v>5.6</v>
      </c>
      <c r="Z18" s="19">
        <v>6.5</v>
      </c>
      <c r="AA18" s="19">
        <v>0</v>
      </c>
      <c r="AB18" s="19">
        <v>6.5</v>
      </c>
      <c r="AC18" s="19"/>
      <c r="AD18" s="19">
        <v>142</v>
      </c>
      <c r="AE18" s="19"/>
      <c r="AF18" s="19"/>
      <c r="AG18" s="19"/>
      <c r="AH18" s="19"/>
      <c r="AI18" s="19">
        <v>109.6</v>
      </c>
      <c r="AJ18" s="19">
        <v>146.80000000000001</v>
      </c>
      <c r="AK18" s="19"/>
      <c r="AL18" s="19"/>
      <c r="AM18" s="19"/>
      <c r="AN18" s="19">
        <v>6.5</v>
      </c>
      <c r="AO18" s="19">
        <v>455.4</v>
      </c>
      <c r="AP18" s="19">
        <v>81.400000000000006</v>
      </c>
      <c r="AQ18" s="19">
        <v>148.1</v>
      </c>
      <c r="AR18" s="19">
        <v>42.3</v>
      </c>
      <c r="AS18" s="19">
        <v>18.600000000000001</v>
      </c>
      <c r="AT18" s="19">
        <v>18.899999999999999</v>
      </c>
      <c r="AU18" s="19">
        <v>89.1</v>
      </c>
      <c r="AV18" s="19"/>
      <c r="AW18" s="19"/>
      <c r="AX18" s="19"/>
      <c r="AY18" s="19">
        <v>103.2</v>
      </c>
      <c r="AZ18" s="19">
        <v>42</v>
      </c>
      <c r="BA18" s="19">
        <v>0</v>
      </c>
      <c r="BB18" s="19">
        <v>3.8</v>
      </c>
      <c r="BC18" s="19">
        <v>33.6</v>
      </c>
      <c r="BD18" s="19">
        <v>156.6</v>
      </c>
      <c r="BE18" s="19"/>
      <c r="BF18" s="19"/>
      <c r="BG18" s="19">
        <v>0</v>
      </c>
      <c r="BH18" s="19"/>
      <c r="BI18" s="19"/>
      <c r="BJ18" s="19">
        <v>24.4</v>
      </c>
      <c r="BK18" s="19"/>
      <c r="BL18" s="19"/>
      <c r="BM18" s="19"/>
      <c r="BN18" s="19">
        <v>125.7</v>
      </c>
      <c r="BO18" s="19">
        <v>0</v>
      </c>
      <c r="BP18" s="19">
        <v>0</v>
      </c>
      <c r="BQ18" s="19">
        <v>0</v>
      </c>
      <c r="BR18" s="19"/>
      <c r="BS18" s="19">
        <v>40.5</v>
      </c>
      <c r="BT18" s="19">
        <v>28.3</v>
      </c>
      <c r="BU18" s="19">
        <v>0</v>
      </c>
      <c r="BV18" s="19"/>
      <c r="BW18" s="19"/>
      <c r="BX18" s="19">
        <v>0</v>
      </c>
      <c r="BY18" s="19"/>
      <c r="BZ18" s="19"/>
      <c r="CA18" s="19">
        <v>2.2000000000000002</v>
      </c>
      <c r="CB18" s="19">
        <v>187.5</v>
      </c>
      <c r="CC18" s="19">
        <v>114.5</v>
      </c>
      <c r="CD18" s="19">
        <v>62.6</v>
      </c>
      <c r="CE18" s="19">
        <v>76.3</v>
      </c>
      <c r="CF18" s="19">
        <v>29.4</v>
      </c>
      <c r="CG18" s="19"/>
      <c r="CH18" s="19">
        <v>0</v>
      </c>
      <c r="CI18" s="19">
        <v>0</v>
      </c>
      <c r="CJ18" s="19">
        <v>114.4</v>
      </c>
      <c r="CK18" s="19"/>
      <c r="CL18" s="19">
        <v>55.9</v>
      </c>
      <c r="CM18" s="19">
        <v>0</v>
      </c>
      <c r="CN18" s="19"/>
      <c r="CO18" s="19"/>
      <c r="CP18" s="19"/>
      <c r="CQ18" s="19"/>
      <c r="CR18" s="19">
        <v>137.19999999999999</v>
      </c>
      <c r="CS18" s="19">
        <v>78</v>
      </c>
      <c r="CT18" s="19">
        <v>0</v>
      </c>
      <c r="CU18" s="19"/>
      <c r="CV18" s="19">
        <v>20</v>
      </c>
      <c r="CW18" s="19">
        <v>0</v>
      </c>
      <c r="CX18" s="19">
        <v>16.7</v>
      </c>
      <c r="CY18" s="19">
        <v>0</v>
      </c>
      <c r="CZ18" s="19">
        <v>1.4</v>
      </c>
      <c r="DA18" s="19">
        <v>0</v>
      </c>
      <c r="DB18" s="19">
        <v>20.100000000000001</v>
      </c>
      <c r="DC18" s="19">
        <v>9.8000000000000007</v>
      </c>
      <c r="DD18" s="19">
        <v>0</v>
      </c>
      <c r="DE18" s="19">
        <v>0</v>
      </c>
      <c r="DF18" s="19">
        <v>0</v>
      </c>
      <c r="DG18" s="19">
        <v>1.2</v>
      </c>
      <c r="DH18" s="19">
        <v>3.6</v>
      </c>
      <c r="DI18" s="19">
        <v>5.2</v>
      </c>
      <c r="DJ18" s="19">
        <v>20.100000000000001</v>
      </c>
      <c r="DK18" s="19">
        <v>20</v>
      </c>
      <c r="DL18" s="19">
        <v>18.8</v>
      </c>
      <c r="DM18" s="19">
        <v>3.4</v>
      </c>
      <c r="DN18" s="19">
        <v>18.5</v>
      </c>
      <c r="DO18" s="19">
        <v>0</v>
      </c>
      <c r="DP18" s="19">
        <v>0</v>
      </c>
      <c r="DQ18" s="19">
        <v>7.2</v>
      </c>
      <c r="DR18" s="19">
        <v>18.100000000000001</v>
      </c>
      <c r="DS18" s="19">
        <v>0</v>
      </c>
      <c r="DT18" s="19">
        <v>3.2</v>
      </c>
      <c r="DU18" s="19">
        <v>12.2</v>
      </c>
      <c r="DV18" s="19">
        <v>3.2</v>
      </c>
      <c r="DW18" s="19">
        <v>0.3</v>
      </c>
      <c r="DX18" s="19">
        <v>0</v>
      </c>
      <c r="DY18" s="19">
        <v>19.7</v>
      </c>
      <c r="DZ18" s="19">
        <v>13</v>
      </c>
      <c r="EA18" s="19">
        <v>19.5</v>
      </c>
      <c r="EB18" s="19">
        <v>20.2</v>
      </c>
      <c r="EC18" s="19">
        <v>0</v>
      </c>
      <c r="ED18" s="19">
        <v>0</v>
      </c>
      <c r="EE18" s="19">
        <v>0</v>
      </c>
      <c r="EF18" s="19">
        <v>9.1</v>
      </c>
      <c r="EG18" s="19">
        <v>36</v>
      </c>
      <c r="EH18" s="19">
        <v>0.6</v>
      </c>
      <c r="EI18" s="19">
        <v>0</v>
      </c>
      <c r="EJ18" s="19">
        <v>0</v>
      </c>
      <c r="EK18" s="19">
        <v>21</v>
      </c>
      <c r="EL18" s="19">
        <v>7.7</v>
      </c>
      <c r="EM18" s="19">
        <v>4.5999999999999996</v>
      </c>
      <c r="EN18" s="19">
        <v>20.399999999999999</v>
      </c>
      <c r="EO18" s="19">
        <v>20.399999999999999</v>
      </c>
      <c r="EP18" s="19">
        <v>20</v>
      </c>
      <c r="EQ18" s="19">
        <v>2.5</v>
      </c>
      <c r="ER18" s="19">
        <v>0</v>
      </c>
      <c r="ES18" s="19">
        <v>0</v>
      </c>
      <c r="ET18" s="19">
        <v>0</v>
      </c>
      <c r="EU18" s="19">
        <v>0.6</v>
      </c>
      <c r="EV18" s="19">
        <v>18.8</v>
      </c>
      <c r="EW18" s="19">
        <v>14.3</v>
      </c>
      <c r="EX18" s="19">
        <v>0</v>
      </c>
      <c r="EY18" s="19">
        <v>3.8</v>
      </c>
      <c r="EZ18" s="19">
        <v>2.4</v>
      </c>
      <c r="FA18" s="19">
        <v>2.4</v>
      </c>
      <c r="FB18" s="19">
        <v>0.8</v>
      </c>
      <c r="FC18" s="19">
        <v>0</v>
      </c>
      <c r="FD18" s="19">
        <v>8.4</v>
      </c>
      <c r="FE18" s="19">
        <v>20</v>
      </c>
      <c r="FF18" s="19">
        <v>20</v>
      </c>
      <c r="FG18" s="19">
        <v>10.8</v>
      </c>
      <c r="FH18" s="19">
        <v>27.1</v>
      </c>
      <c r="FI18" s="19">
        <v>34.1</v>
      </c>
      <c r="FJ18" s="19">
        <v>15.5</v>
      </c>
      <c r="FK18" s="19">
        <v>17.2</v>
      </c>
      <c r="FL18" s="19">
        <v>8.5</v>
      </c>
      <c r="FM18" s="19">
        <v>11.3</v>
      </c>
      <c r="FN18" s="19">
        <v>18.100000000000001</v>
      </c>
      <c r="FO18" s="19">
        <v>6088.2</v>
      </c>
      <c r="FP18" s="15"/>
      <c r="FQ18" s="19">
        <v>24.182379999999998</v>
      </c>
      <c r="FR18" s="19">
        <v>3.81</v>
      </c>
      <c r="FS18" s="19">
        <v>9.8000000000000007</v>
      </c>
      <c r="FT18" s="19">
        <v>0</v>
      </c>
      <c r="FU18" s="19">
        <v>25.1</v>
      </c>
      <c r="FV18" s="19">
        <v>19</v>
      </c>
      <c r="FW18" s="19">
        <v>12</v>
      </c>
      <c r="FX18" s="19">
        <v>15.7</v>
      </c>
      <c r="FY18" s="19">
        <v>109.59238000000001</v>
      </c>
    </row>
    <row r="19" spans="1:181" ht="24" customHeight="1" x14ac:dyDescent="0.25">
      <c r="A19" s="13" t="s">
        <v>60</v>
      </c>
      <c r="B19" s="13" t="s">
        <v>797</v>
      </c>
      <c r="C19" s="14">
        <v>200.9</v>
      </c>
      <c r="D19" s="14">
        <v>633</v>
      </c>
      <c r="E19" s="14">
        <v>216.2</v>
      </c>
      <c r="F19" s="14"/>
      <c r="G19" s="14"/>
      <c r="H19" s="14">
        <v>90</v>
      </c>
      <c r="I19" s="14">
        <v>203.7</v>
      </c>
      <c r="J19" s="14"/>
      <c r="K19" s="14"/>
      <c r="L19" s="14">
        <v>121.6</v>
      </c>
      <c r="M19" s="14">
        <v>121.3</v>
      </c>
      <c r="N19" s="14">
        <v>122.3</v>
      </c>
      <c r="O19" s="14">
        <v>219.3</v>
      </c>
      <c r="P19" s="14">
        <v>108.5</v>
      </c>
      <c r="Q19" s="14">
        <v>65.900000000000006</v>
      </c>
      <c r="R19" s="14">
        <v>559.70000000000005</v>
      </c>
      <c r="S19" s="14">
        <v>10.3</v>
      </c>
      <c r="T19" s="14"/>
      <c r="U19" s="14"/>
      <c r="V19" s="14"/>
      <c r="W19" s="14"/>
      <c r="X19" s="14">
        <v>166.9</v>
      </c>
      <c r="Y19" s="14">
        <v>5.8</v>
      </c>
      <c r="Z19" s="14">
        <v>5.8</v>
      </c>
      <c r="AA19" s="14">
        <v>0</v>
      </c>
      <c r="AB19" s="14">
        <v>6.5</v>
      </c>
      <c r="AC19" s="14"/>
      <c r="AD19" s="14">
        <v>143</v>
      </c>
      <c r="AE19" s="14"/>
      <c r="AF19" s="14"/>
      <c r="AG19" s="14"/>
      <c r="AH19" s="14"/>
      <c r="AI19" s="14">
        <v>110.4</v>
      </c>
      <c r="AJ19" s="14">
        <v>189.5</v>
      </c>
      <c r="AK19" s="14"/>
      <c r="AL19" s="14"/>
      <c r="AM19" s="14"/>
      <c r="AN19" s="14">
        <v>6.5</v>
      </c>
      <c r="AO19" s="14">
        <v>457</v>
      </c>
      <c r="AP19" s="14">
        <v>81.5</v>
      </c>
      <c r="AQ19" s="14">
        <v>150.9</v>
      </c>
      <c r="AR19" s="14">
        <v>42.4</v>
      </c>
      <c r="AS19" s="14">
        <v>18.600000000000001</v>
      </c>
      <c r="AT19" s="14">
        <v>18.899999999999999</v>
      </c>
      <c r="AU19" s="14">
        <v>89.5</v>
      </c>
      <c r="AV19" s="14"/>
      <c r="AW19" s="14"/>
      <c r="AX19" s="14"/>
      <c r="AY19" s="14">
        <v>105.7</v>
      </c>
      <c r="AZ19" s="14">
        <v>43.3</v>
      </c>
      <c r="BA19" s="14">
        <v>0</v>
      </c>
      <c r="BB19" s="14">
        <v>3.8</v>
      </c>
      <c r="BC19" s="14">
        <v>34</v>
      </c>
      <c r="BD19" s="14">
        <v>159.30000000000001</v>
      </c>
      <c r="BE19" s="14"/>
      <c r="BF19" s="14"/>
      <c r="BG19" s="14">
        <v>0</v>
      </c>
      <c r="BH19" s="14"/>
      <c r="BI19" s="14"/>
      <c r="BJ19" s="14">
        <v>24.8</v>
      </c>
      <c r="BK19" s="14"/>
      <c r="BL19" s="14"/>
      <c r="BM19" s="14"/>
      <c r="BN19" s="14">
        <v>127.7</v>
      </c>
      <c r="BO19" s="14">
        <v>0</v>
      </c>
      <c r="BP19" s="14">
        <v>0</v>
      </c>
      <c r="BQ19" s="14">
        <v>0</v>
      </c>
      <c r="BR19" s="14"/>
      <c r="BS19" s="14">
        <v>40.1</v>
      </c>
      <c r="BT19" s="14">
        <v>28.4</v>
      </c>
      <c r="BU19" s="14">
        <v>0</v>
      </c>
      <c r="BV19" s="14"/>
      <c r="BW19" s="14"/>
      <c r="BX19" s="14">
        <v>0</v>
      </c>
      <c r="BY19" s="14"/>
      <c r="BZ19" s="14"/>
      <c r="CA19" s="14">
        <v>2.1</v>
      </c>
      <c r="CB19" s="14">
        <v>190.8</v>
      </c>
      <c r="CC19" s="14">
        <v>126.5</v>
      </c>
      <c r="CD19" s="14">
        <v>63.8</v>
      </c>
      <c r="CE19" s="14">
        <v>77</v>
      </c>
      <c r="CF19" s="14">
        <v>30</v>
      </c>
      <c r="CG19" s="14"/>
      <c r="CH19" s="14">
        <v>0</v>
      </c>
      <c r="CI19" s="14">
        <v>0</v>
      </c>
      <c r="CJ19" s="14">
        <v>114.1</v>
      </c>
      <c r="CK19" s="14"/>
      <c r="CL19" s="14">
        <v>55.7</v>
      </c>
      <c r="CM19" s="14">
        <v>0</v>
      </c>
      <c r="CN19" s="14"/>
      <c r="CO19" s="14"/>
      <c r="CP19" s="14"/>
      <c r="CQ19" s="14"/>
      <c r="CR19" s="14">
        <v>137.19999999999999</v>
      </c>
      <c r="CS19" s="14">
        <v>78.099999999999994</v>
      </c>
      <c r="CT19" s="14">
        <v>0</v>
      </c>
      <c r="CU19" s="14"/>
      <c r="CV19" s="14">
        <v>20</v>
      </c>
      <c r="CW19" s="14">
        <v>0</v>
      </c>
      <c r="CX19" s="14">
        <v>15.9</v>
      </c>
      <c r="CY19" s="14">
        <v>0</v>
      </c>
      <c r="CZ19" s="14">
        <v>0.9</v>
      </c>
      <c r="DA19" s="14">
        <v>0</v>
      </c>
      <c r="DB19" s="14">
        <v>20.2</v>
      </c>
      <c r="DC19" s="14">
        <v>9.9</v>
      </c>
      <c r="DD19" s="14">
        <v>5.5</v>
      </c>
      <c r="DE19" s="14">
        <v>0</v>
      </c>
      <c r="DF19" s="14">
        <v>0</v>
      </c>
      <c r="DG19" s="14">
        <v>1.2</v>
      </c>
      <c r="DH19" s="14">
        <v>3.6</v>
      </c>
      <c r="DI19" s="14">
        <v>5.2</v>
      </c>
      <c r="DJ19" s="14">
        <v>20.2</v>
      </c>
      <c r="DK19" s="14">
        <v>20</v>
      </c>
      <c r="DL19" s="14">
        <v>18.7</v>
      </c>
      <c r="DM19" s="14">
        <v>3.4</v>
      </c>
      <c r="DN19" s="14">
        <v>18.5</v>
      </c>
      <c r="DO19" s="14">
        <v>0</v>
      </c>
      <c r="DP19" s="14">
        <v>0</v>
      </c>
      <c r="DQ19" s="14">
        <v>7</v>
      </c>
      <c r="DR19" s="14">
        <v>16.8</v>
      </c>
      <c r="DS19" s="14">
        <v>0</v>
      </c>
      <c r="DT19" s="14">
        <v>3.2</v>
      </c>
      <c r="DU19" s="14">
        <v>12</v>
      </c>
      <c r="DV19" s="14">
        <v>3.2</v>
      </c>
      <c r="DW19" s="14">
        <v>0.3</v>
      </c>
      <c r="DX19" s="14">
        <v>0</v>
      </c>
      <c r="DY19" s="14">
        <v>19.7</v>
      </c>
      <c r="DZ19" s="14">
        <v>13</v>
      </c>
      <c r="EA19" s="14">
        <v>19.5</v>
      </c>
      <c r="EB19" s="14">
        <v>20.2</v>
      </c>
      <c r="EC19" s="14">
        <v>0</v>
      </c>
      <c r="ED19" s="14">
        <v>0</v>
      </c>
      <c r="EE19" s="14">
        <v>0</v>
      </c>
      <c r="EF19" s="14">
        <v>7.5</v>
      </c>
      <c r="EG19" s="14">
        <v>26.3</v>
      </c>
      <c r="EH19" s="14">
        <v>0.4</v>
      </c>
      <c r="EI19" s="14">
        <v>0</v>
      </c>
      <c r="EJ19" s="14">
        <v>0</v>
      </c>
      <c r="EK19" s="14">
        <v>21</v>
      </c>
      <c r="EL19" s="14">
        <v>7.7</v>
      </c>
      <c r="EM19" s="14">
        <v>4.7</v>
      </c>
      <c r="EN19" s="14">
        <v>20.399999999999999</v>
      </c>
      <c r="EO19" s="14">
        <v>20.399999999999999</v>
      </c>
      <c r="EP19" s="14">
        <v>20</v>
      </c>
      <c r="EQ19" s="14">
        <v>2.1</v>
      </c>
      <c r="ER19" s="14">
        <v>0</v>
      </c>
      <c r="ES19" s="14">
        <v>0</v>
      </c>
      <c r="ET19" s="14">
        <v>0</v>
      </c>
      <c r="EU19" s="14">
        <v>0.6</v>
      </c>
      <c r="EV19" s="14">
        <v>15.4</v>
      </c>
      <c r="EW19" s="14">
        <v>12.7</v>
      </c>
      <c r="EX19" s="14">
        <v>0</v>
      </c>
      <c r="EY19" s="14">
        <v>3.8</v>
      </c>
      <c r="EZ19" s="14">
        <v>2.4</v>
      </c>
      <c r="FA19" s="14">
        <v>2.4</v>
      </c>
      <c r="FB19" s="14">
        <v>0.8</v>
      </c>
      <c r="FC19" s="14">
        <v>0</v>
      </c>
      <c r="FD19" s="14">
        <v>8.4</v>
      </c>
      <c r="FE19" s="14">
        <v>20</v>
      </c>
      <c r="FF19" s="14">
        <v>20</v>
      </c>
      <c r="FG19" s="14">
        <v>10.4</v>
      </c>
      <c r="FH19" s="14">
        <v>26.8</v>
      </c>
      <c r="FI19" s="14">
        <v>33.799999999999997</v>
      </c>
      <c r="FJ19" s="14">
        <v>16</v>
      </c>
      <c r="FK19" s="14">
        <v>15.9</v>
      </c>
      <c r="FL19" s="14">
        <v>8.1999999999999993</v>
      </c>
      <c r="FM19" s="14">
        <v>11</v>
      </c>
      <c r="FN19" s="14">
        <v>18.600000000000001</v>
      </c>
      <c r="FO19" s="14">
        <v>6244.1</v>
      </c>
      <c r="FP19" s="15"/>
      <c r="FQ19" s="14">
        <v>24.182020000000001</v>
      </c>
      <c r="FR19" s="14">
        <v>3.81</v>
      </c>
      <c r="FS19" s="14">
        <v>9.8000000000000007</v>
      </c>
      <c r="FT19" s="14">
        <v>0</v>
      </c>
      <c r="FU19" s="14">
        <v>25.1</v>
      </c>
      <c r="FV19" s="14">
        <v>19</v>
      </c>
      <c r="FW19" s="14">
        <v>11.8</v>
      </c>
      <c r="FX19" s="14">
        <v>15.5</v>
      </c>
      <c r="FY19" s="14">
        <v>109.19202</v>
      </c>
    </row>
    <row r="20" spans="1:181" ht="24" customHeight="1" x14ac:dyDescent="0.25">
      <c r="A20" s="16" t="s">
        <v>60</v>
      </c>
      <c r="B20" s="16" t="s">
        <v>798</v>
      </c>
      <c r="C20" s="17">
        <v>202.2</v>
      </c>
      <c r="D20" s="17">
        <v>633.70000000000005</v>
      </c>
      <c r="E20" s="17">
        <v>216.3</v>
      </c>
      <c r="F20" s="17"/>
      <c r="G20" s="17"/>
      <c r="H20" s="17">
        <v>90.1</v>
      </c>
      <c r="I20" s="17">
        <v>202.4</v>
      </c>
      <c r="J20" s="17"/>
      <c r="K20" s="17"/>
      <c r="L20" s="17">
        <v>117.9</v>
      </c>
      <c r="M20" s="17">
        <v>117.4</v>
      </c>
      <c r="N20" s="17">
        <v>117.5</v>
      </c>
      <c r="O20" s="17">
        <v>218.1</v>
      </c>
      <c r="P20" s="17">
        <v>107.6</v>
      </c>
      <c r="Q20" s="17">
        <v>66.099999999999994</v>
      </c>
      <c r="R20" s="17">
        <v>555.9</v>
      </c>
      <c r="S20" s="17">
        <v>10.3</v>
      </c>
      <c r="T20" s="17"/>
      <c r="U20" s="17"/>
      <c r="V20" s="17"/>
      <c r="W20" s="17"/>
      <c r="X20" s="17">
        <v>167.2</v>
      </c>
      <c r="Y20" s="17">
        <v>7.5</v>
      </c>
      <c r="Z20" s="17">
        <v>5</v>
      </c>
      <c r="AA20" s="17">
        <v>0</v>
      </c>
      <c r="AB20" s="17">
        <v>6.5</v>
      </c>
      <c r="AC20" s="17"/>
      <c r="AD20" s="17">
        <v>142.9</v>
      </c>
      <c r="AE20" s="17"/>
      <c r="AF20" s="17"/>
      <c r="AG20" s="17"/>
      <c r="AH20" s="17"/>
      <c r="AI20" s="17">
        <v>110.1</v>
      </c>
      <c r="AJ20" s="17">
        <v>194.5</v>
      </c>
      <c r="AK20" s="17"/>
      <c r="AL20" s="17"/>
      <c r="AM20" s="17"/>
      <c r="AN20" s="17">
        <v>6.5</v>
      </c>
      <c r="AO20" s="17">
        <v>455.7</v>
      </c>
      <c r="AP20" s="17">
        <v>81.400000000000006</v>
      </c>
      <c r="AQ20" s="17">
        <v>151.19999999999999</v>
      </c>
      <c r="AR20" s="17">
        <v>42.3</v>
      </c>
      <c r="AS20" s="17">
        <v>18.600000000000001</v>
      </c>
      <c r="AT20" s="17">
        <v>18.899999999999999</v>
      </c>
      <c r="AU20" s="17">
        <v>90.5</v>
      </c>
      <c r="AV20" s="17"/>
      <c r="AW20" s="17"/>
      <c r="AX20" s="17"/>
      <c r="AY20" s="17">
        <v>105.9</v>
      </c>
      <c r="AZ20" s="17">
        <v>44</v>
      </c>
      <c r="BA20" s="17">
        <v>0</v>
      </c>
      <c r="BB20" s="17">
        <v>3.8</v>
      </c>
      <c r="BC20" s="17">
        <v>35.4</v>
      </c>
      <c r="BD20" s="17">
        <v>161</v>
      </c>
      <c r="BE20" s="17"/>
      <c r="BF20" s="17"/>
      <c r="BG20" s="17">
        <v>0</v>
      </c>
      <c r="BH20" s="17"/>
      <c r="BI20" s="17"/>
      <c r="BJ20" s="17">
        <v>24.5</v>
      </c>
      <c r="BK20" s="17"/>
      <c r="BL20" s="17"/>
      <c r="BM20" s="17"/>
      <c r="BN20" s="17">
        <v>128</v>
      </c>
      <c r="BO20" s="17">
        <v>0</v>
      </c>
      <c r="BP20" s="17">
        <v>0</v>
      </c>
      <c r="BQ20" s="17">
        <v>0</v>
      </c>
      <c r="BR20" s="17"/>
      <c r="BS20" s="17">
        <v>40.299999999999997</v>
      </c>
      <c r="BT20" s="17">
        <v>28.3</v>
      </c>
      <c r="BU20" s="17">
        <v>0</v>
      </c>
      <c r="BV20" s="17"/>
      <c r="BW20" s="17"/>
      <c r="BX20" s="17">
        <v>0</v>
      </c>
      <c r="BY20" s="17"/>
      <c r="BZ20" s="17"/>
      <c r="CA20" s="17">
        <v>2.1</v>
      </c>
      <c r="CB20" s="17">
        <v>194.2</v>
      </c>
      <c r="CC20" s="17">
        <v>125.9</v>
      </c>
      <c r="CD20" s="17">
        <v>64</v>
      </c>
      <c r="CE20" s="17">
        <v>76.900000000000006</v>
      </c>
      <c r="CF20" s="17">
        <v>30.2</v>
      </c>
      <c r="CG20" s="17"/>
      <c r="CH20" s="17">
        <v>0</v>
      </c>
      <c r="CI20" s="17">
        <v>0</v>
      </c>
      <c r="CJ20" s="17">
        <v>113.9</v>
      </c>
      <c r="CK20" s="17"/>
      <c r="CL20" s="17">
        <v>55.6</v>
      </c>
      <c r="CM20" s="17">
        <v>0</v>
      </c>
      <c r="CN20" s="17"/>
      <c r="CO20" s="17"/>
      <c r="CP20" s="17"/>
      <c r="CQ20" s="17"/>
      <c r="CR20" s="17">
        <v>137.19999999999999</v>
      </c>
      <c r="CS20" s="17">
        <v>78.2</v>
      </c>
      <c r="CT20" s="17">
        <v>0</v>
      </c>
      <c r="CU20" s="17"/>
      <c r="CV20" s="17">
        <v>20</v>
      </c>
      <c r="CW20" s="17">
        <v>0</v>
      </c>
      <c r="CX20" s="17">
        <v>16.399999999999999</v>
      </c>
      <c r="CY20" s="17">
        <v>0</v>
      </c>
      <c r="CZ20" s="17">
        <v>2</v>
      </c>
      <c r="DA20" s="17">
        <v>0</v>
      </c>
      <c r="DB20" s="17">
        <v>20.2</v>
      </c>
      <c r="DC20" s="17">
        <v>9.9</v>
      </c>
      <c r="DD20" s="17">
        <v>5.5</v>
      </c>
      <c r="DE20" s="17">
        <v>0</v>
      </c>
      <c r="DF20" s="17">
        <v>0</v>
      </c>
      <c r="DG20" s="17">
        <v>1.2</v>
      </c>
      <c r="DH20" s="17">
        <v>3.6</v>
      </c>
      <c r="DI20" s="17">
        <v>5.0999999999999996</v>
      </c>
      <c r="DJ20" s="17">
        <v>20.399999999999999</v>
      </c>
      <c r="DK20" s="17">
        <v>20</v>
      </c>
      <c r="DL20" s="17">
        <v>18.8</v>
      </c>
      <c r="DM20" s="17">
        <v>3.4</v>
      </c>
      <c r="DN20" s="17">
        <v>18.5</v>
      </c>
      <c r="DO20" s="17">
        <v>0</v>
      </c>
      <c r="DP20" s="17">
        <v>0</v>
      </c>
      <c r="DQ20" s="17">
        <v>6.8</v>
      </c>
      <c r="DR20" s="17">
        <v>15.8</v>
      </c>
      <c r="DS20" s="17">
        <v>0</v>
      </c>
      <c r="DT20" s="17">
        <v>3.1</v>
      </c>
      <c r="DU20" s="17">
        <v>11.8</v>
      </c>
      <c r="DV20" s="17">
        <v>3.2</v>
      </c>
      <c r="DW20" s="17">
        <v>0.3</v>
      </c>
      <c r="DX20" s="17">
        <v>0</v>
      </c>
      <c r="DY20" s="17">
        <v>19.7</v>
      </c>
      <c r="DZ20" s="17">
        <v>13</v>
      </c>
      <c r="EA20" s="17">
        <v>19.5</v>
      </c>
      <c r="EB20" s="17">
        <v>20.2</v>
      </c>
      <c r="EC20" s="17">
        <v>0</v>
      </c>
      <c r="ED20" s="17">
        <v>0</v>
      </c>
      <c r="EE20" s="17">
        <v>0</v>
      </c>
      <c r="EF20" s="17">
        <v>4.7</v>
      </c>
      <c r="EG20" s="17">
        <v>20.399999999999999</v>
      </c>
      <c r="EH20" s="17">
        <v>0</v>
      </c>
      <c r="EI20" s="17">
        <v>0</v>
      </c>
      <c r="EJ20" s="17">
        <v>0</v>
      </c>
      <c r="EK20" s="17">
        <v>21</v>
      </c>
      <c r="EL20" s="17">
        <v>7.7</v>
      </c>
      <c r="EM20" s="17">
        <v>2.9</v>
      </c>
      <c r="EN20" s="17">
        <v>20.399999999999999</v>
      </c>
      <c r="EO20" s="17">
        <v>20.399999999999999</v>
      </c>
      <c r="EP20" s="17">
        <v>20</v>
      </c>
      <c r="EQ20" s="17">
        <v>1.8</v>
      </c>
      <c r="ER20" s="17">
        <v>0</v>
      </c>
      <c r="ES20" s="17">
        <v>0</v>
      </c>
      <c r="ET20" s="17">
        <v>0</v>
      </c>
      <c r="EU20" s="17">
        <v>0.6</v>
      </c>
      <c r="EV20" s="17">
        <v>8.3000000000000007</v>
      </c>
      <c r="EW20" s="17">
        <v>4.5</v>
      </c>
      <c r="EX20" s="17">
        <v>0</v>
      </c>
      <c r="EY20" s="17">
        <v>3.8</v>
      </c>
      <c r="EZ20" s="17">
        <v>2.4</v>
      </c>
      <c r="FA20" s="17">
        <v>2.4</v>
      </c>
      <c r="FB20" s="17">
        <v>0.8</v>
      </c>
      <c r="FC20" s="17">
        <v>0</v>
      </c>
      <c r="FD20" s="17">
        <v>8.4</v>
      </c>
      <c r="FE20" s="17">
        <v>20</v>
      </c>
      <c r="FF20" s="17">
        <v>20</v>
      </c>
      <c r="FG20" s="17">
        <v>8.6999999999999993</v>
      </c>
      <c r="FH20" s="17">
        <v>27.2</v>
      </c>
      <c r="FI20" s="17">
        <v>34.200000000000003</v>
      </c>
      <c r="FJ20" s="17">
        <v>16.3</v>
      </c>
      <c r="FK20" s="17">
        <v>15.1</v>
      </c>
      <c r="FL20" s="17">
        <v>7.6</v>
      </c>
      <c r="FM20" s="17">
        <v>9.1</v>
      </c>
      <c r="FN20" s="17">
        <v>18.399999999999999</v>
      </c>
      <c r="FO20" s="17">
        <v>6209.2</v>
      </c>
      <c r="FP20" s="15"/>
      <c r="FQ20" s="17">
        <v>24.184290000000001</v>
      </c>
      <c r="FR20" s="17">
        <v>3.8</v>
      </c>
      <c r="FS20" s="17">
        <v>9.4</v>
      </c>
      <c r="FT20" s="17">
        <v>0</v>
      </c>
      <c r="FU20" s="17">
        <v>25.1</v>
      </c>
      <c r="FV20" s="17">
        <v>19</v>
      </c>
      <c r="FW20" s="17">
        <v>11.8</v>
      </c>
      <c r="FX20" s="17">
        <v>15.6</v>
      </c>
      <c r="FY20" s="17">
        <v>108.88428999999999</v>
      </c>
    </row>
    <row r="21" spans="1:181" ht="24" customHeight="1" x14ac:dyDescent="0.25">
      <c r="A21" s="16" t="s">
        <v>60</v>
      </c>
      <c r="B21" s="16" t="s">
        <v>799</v>
      </c>
      <c r="C21" s="17">
        <v>202.5</v>
      </c>
      <c r="D21" s="17">
        <v>636</v>
      </c>
      <c r="E21" s="17">
        <v>217.1</v>
      </c>
      <c r="F21" s="17"/>
      <c r="G21" s="17"/>
      <c r="H21" s="17">
        <v>90.3</v>
      </c>
      <c r="I21" s="17">
        <v>202.8</v>
      </c>
      <c r="J21" s="17"/>
      <c r="K21" s="17"/>
      <c r="L21" s="17">
        <v>146.5</v>
      </c>
      <c r="M21" s="17">
        <v>146.30000000000001</v>
      </c>
      <c r="N21" s="17">
        <v>147.19999999999999</v>
      </c>
      <c r="O21" s="17">
        <v>241.6</v>
      </c>
      <c r="P21" s="17">
        <v>109.3</v>
      </c>
      <c r="Q21" s="17">
        <v>67.599999999999994</v>
      </c>
      <c r="R21" s="17">
        <v>558.5</v>
      </c>
      <c r="S21" s="17">
        <v>10.199999999999999</v>
      </c>
      <c r="T21" s="17"/>
      <c r="U21" s="17"/>
      <c r="V21" s="17"/>
      <c r="W21" s="17"/>
      <c r="X21" s="17">
        <v>166.4</v>
      </c>
      <c r="Y21" s="17">
        <v>7.5</v>
      </c>
      <c r="Z21" s="17">
        <v>5.8</v>
      </c>
      <c r="AA21" s="17">
        <v>0</v>
      </c>
      <c r="AB21" s="17">
        <v>6.5</v>
      </c>
      <c r="AC21" s="17"/>
      <c r="AD21" s="17">
        <v>143.5</v>
      </c>
      <c r="AE21" s="17"/>
      <c r="AF21" s="17"/>
      <c r="AG21" s="17"/>
      <c r="AH21" s="17"/>
      <c r="AI21" s="17">
        <v>110.3</v>
      </c>
      <c r="AJ21" s="17">
        <v>222</v>
      </c>
      <c r="AK21" s="17"/>
      <c r="AL21" s="17"/>
      <c r="AM21" s="17"/>
      <c r="AN21" s="17">
        <v>6.5</v>
      </c>
      <c r="AO21" s="17">
        <v>458.8</v>
      </c>
      <c r="AP21" s="17">
        <v>81.599999999999994</v>
      </c>
      <c r="AQ21" s="17">
        <v>151.1</v>
      </c>
      <c r="AR21" s="17">
        <v>42.3</v>
      </c>
      <c r="AS21" s="17">
        <v>18.600000000000001</v>
      </c>
      <c r="AT21" s="17">
        <v>18.899999999999999</v>
      </c>
      <c r="AU21" s="17">
        <v>91</v>
      </c>
      <c r="AV21" s="17"/>
      <c r="AW21" s="17"/>
      <c r="AX21" s="17"/>
      <c r="AY21" s="17">
        <v>105.5</v>
      </c>
      <c r="AZ21" s="17">
        <v>43.8</v>
      </c>
      <c r="BA21" s="17">
        <v>0</v>
      </c>
      <c r="BB21" s="17">
        <v>3.8</v>
      </c>
      <c r="BC21" s="17">
        <v>35.1</v>
      </c>
      <c r="BD21" s="17">
        <v>161.6</v>
      </c>
      <c r="BE21" s="17"/>
      <c r="BF21" s="17"/>
      <c r="BG21" s="17">
        <v>0</v>
      </c>
      <c r="BH21" s="17"/>
      <c r="BI21" s="17"/>
      <c r="BJ21" s="17">
        <v>44.6</v>
      </c>
      <c r="BK21" s="17"/>
      <c r="BL21" s="17"/>
      <c r="BM21" s="17"/>
      <c r="BN21" s="17">
        <v>128.1</v>
      </c>
      <c r="BO21" s="17">
        <v>0</v>
      </c>
      <c r="BP21" s="17">
        <v>0</v>
      </c>
      <c r="BQ21" s="17">
        <v>0</v>
      </c>
      <c r="BR21" s="17"/>
      <c r="BS21" s="17">
        <v>40.1</v>
      </c>
      <c r="BT21" s="17">
        <v>28.3</v>
      </c>
      <c r="BU21" s="17">
        <v>0</v>
      </c>
      <c r="BV21" s="17"/>
      <c r="BW21" s="17"/>
      <c r="BX21" s="17">
        <v>0</v>
      </c>
      <c r="BY21" s="17"/>
      <c r="BZ21" s="17"/>
      <c r="CA21" s="17">
        <v>2.1</v>
      </c>
      <c r="CB21" s="17">
        <v>248</v>
      </c>
      <c r="CC21" s="17">
        <v>132.4</v>
      </c>
      <c r="CD21" s="17">
        <v>64.3</v>
      </c>
      <c r="CE21" s="17">
        <v>77</v>
      </c>
      <c r="CF21" s="17">
        <v>30.2</v>
      </c>
      <c r="CG21" s="17"/>
      <c r="CH21" s="17">
        <v>0</v>
      </c>
      <c r="CI21" s="17">
        <v>0</v>
      </c>
      <c r="CJ21" s="17">
        <v>113.9</v>
      </c>
      <c r="CK21" s="17"/>
      <c r="CL21" s="17">
        <v>55.9</v>
      </c>
      <c r="CM21" s="17">
        <v>0</v>
      </c>
      <c r="CN21" s="17"/>
      <c r="CO21" s="17"/>
      <c r="CP21" s="17"/>
      <c r="CQ21" s="17"/>
      <c r="CR21" s="17">
        <v>137.19999999999999</v>
      </c>
      <c r="CS21" s="17">
        <v>78</v>
      </c>
      <c r="CT21" s="17">
        <v>0</v>
      </c>
      <c r="CU21" s="17"/>
      <c r="CV21" s="17">
        <v>20</v>
      </c>
      <c r="CW21" s="17">
        <v>0</v>
      </c>
      <c r="CX21" s="17">
        <v>17</v>
      </c>
      <c r="CY21" s="17">
        <v>0</v>
      </c>
      <c r="CZ21" s="17">
        <v>1.3</v>
      </c>
      <c r="DA21" s="17">
        <v>0</v>
      </c>
      <c r="DB21" s="17">
        <v>20.3</v>
      </c>
      <c r="DC21" s="17">
        <v>9.8000000000000007</v>
      </c>
      <c r="DD21" s="17">
        <v>5.4</v>
      </c>
      <c r="DE21" s="17">
        <v>0</v>
      </c>
      <c r="DF21" s="17">
        <v>0</v>
      </c>
      <c r="DG21" s="17">
        <v>1.2</v>
      </c>
      <c r="DH21" s="17">
        <v>3.6</v>
      </c>
      <c r="DI21" s="17">
        <v>5.0999999999999996</v>
      </c>
      <c r="DJ21" s="17">
        <v>20.399999999999999</v>
      </c>
      <c r="DK21" s="17">
        <v>20</v>
      </c>
      <c r="DL21" s="17">
        <v>18.7</v>
      </c>
      <c r="DM21" s="17">
        <v>3.4</v>
      </c>
      <c r="DN21" s="17">
        <v>18.5</v>
      </c>
      <c r="DO21" s="17">
        <v>0.1</v>
      </c>
      <c r="DP21" s="17">
        <v>0</v>
      </c>
      <c r="DQ21" s="17">
        <v>6.7</v>
      </c>
      <c r="DR21" s="17">
        <v>15.2</v>
      </c>
      <c r="DS21" s="17">
        <v>0</v>
      </c>
      <c r="DT21" s="17">
        <v>3.1</v>
      </c>
      <c r="DU21" s="17">
        <v>11.8</v>
      </c>
      <c r="DV21" s="17">
        <v>3.2</v>
      </c>
      <c r="DW21" s="17">
        <v>0.2</v>
      </c>
      <c r="DX21" s="17">
        <v>0</v>
      </c>
      <c r="DY21" s="17">
        <v>19.7</v>
      </c>
      <c r="DZ21" s="17">
        <v>13</v>
      </c>
      <c r="EA21" s="17">
        <v>19.8</v>
      </c>
      <c r="EB21" s="17">
        <v>20.2</v>
      </c>
      <c r="EC21" s="17">
        <v>0</v>
      </c>
      <c r="ED21" s="17">
        <v>0</v>
      </c>
      <c r="EE21" s="17">
        <v>0</v>
      </c>
      <c r="EF21" s="17">
        <v>4.4000000000000004</v>
      </c>
      <c r="EG21" s="17">
        <v>23.2</v>
      </c>
      <c r="EH21" s="17">
        <v>0</v>
      </c>
      <c r="EI21" s="17">
        <v>0</v>
      </c>
      <c r="EJ21" s="17">
        <v>0</v>
      </c>
      <c r="EK21" s="17">
        <v>21</v>
      </c>
      <c r="EL21" s="17">
        <v>7.7</v>
      </c>
      <c r="EM21" s="17">
        <v>4.2</v>
      </c>
      <c r="EN21" s="17">
        <v>20.399999999999999</v>
      </c>
      <c r="EO21" s="17">
        <v>20.399999999999999</v>
      </c>
      <c r="EP21" s="17">
        <v>20</v>
      </c>
      <c r="EQ21" s="17">
        <v>0.7</v>
      </c>
      <c r="ER21" s="17">
        <v>0</v>
      </c>
      <c r="ES21" s="17">
        <v>0</v>
      </c>
      <c r="ET21" s="17">
        <v>0</v>
      </c>
      <c r="EU21" s="17">
        <v>0.6</v>
      </c>
      <c r="EV21" s="17">
        <v>5.6</v>
      </c>
      <c r="EW21" s="17">
        <v>3.4</v>
      </c>
      <c r="EX21" s="17">
        <v>0</v>
      </c>
      <c r="EY21" s="17">
        <v>3.8</v>
      </c>
      <c r="EZ21" s="17">
        <v>2.4</v>
      </c>
      <c r="FA21" s="17">
        <v>2.4</v>
      </c>
      <c r="FB21" s="17">
        <v>0.8</v>
      </c>
      <c r="FC21" s="17">
        <v>0</v>
      </c>
      <c r="FD21" s="17">
        <v>8.4</v>
      </c>
      <c r="FE21" s="17">
        <v>20</v>
      </c>
      <c r="FF21" s="17">
        <v>20</v>
      </c>
      <c r="FG21" s="17">
        <v>8.3000000000000007</v>
      </c>
      <c r="FH21" s="17">
        <v>26.6</v>
      </c>
      <c r="FI21" s="17">
        <v>33.5</v>
      </c>
      <c r="FJ21" s="17">
        <v>17.2</v>
      </c>
      <c r="FK21" s="17">
        <v>16.3</v>
      </c>
      <c r="FL21" s="17">
        <v>7.7</v>
      </c>
      <c r="FM21" s="17">
        <v>10.8</v>
      </c>
      <c r="FN21" s="17">
        <v>17.600000000000001</v>
      </c>
      <c r="FO21" s="17">
        <v>6441.7</v>
      </c>
      <c r="FP21" s="15"/>
      <c r="FQ21" s="17">
        <v>24.187429999999999</v>
      </c>
      <c r="FR21" s="17">
        <v>3.8</v>
      </c>
      <c r="FS21" s="17">
        <v>8.5</v>
      </c>
      <c r="FT21" s="17">
        <v>10.6</v>
      </c>
      <c r="FU21" s="17">
        <v>25</v>
      </c>
      <c r="FV21" s="17">
        <v>19</v>
      </c>
      <c r="FW21" s="17">
        <v>11.9</v>
      </c>
      <c r="FX21" s="17">
        <v>15.7</v>
      </c>
      <c r="FY21" s="17">
        <v>118.68743000000001</v>
      </c>
    </row>
    <row r="22" spans="1:181" ht="24" customHeight="1" x14ac:dyDescent="0.25">
      <c r="A22" s="16" t="s">
        <v>60</v>
      </c>
      <c r="B22" s="16" t="s">
        <v>800</v>
      </c>
      <c r="C22" s="17">
        <v>201.5</v>
      </c>
      <c r="D22" s="17">
        <v>632.6</v>
      </c>
      <c r="E22" s="17">
        <v>215.8</v>
      </c>
      <c r="F22" s="17"/>
      <c r="G22" s="17"/>
      <c r="H22" s="17">
        <v>89.8</v>
      </c>
      <c r="I22" s="17">
        <v>203.4</v>
      </c>
      <c r="J22" s="17"/>
      <c r="K22" s="17"/>
      <c r="L22" s="17">
        <v>127.8</v>
      </c>
      <c r="M22" s="17">
        <v>127.9</v>
      </c>
      <c r="N22" s="17">
        <v>128.19999999999999</v>
      </c>
      <c r="O22" s="17">
        <v>228.2</v>
      </c>
      <c r="P22" s="17">
        <v>111.1</v>
      </c>
      <c r="Q22" s="17">
        <v>68.3</v>
      </c>
      <c r="R22" s="17">
        <v>558.9</v>
      </c>
      <c r="S22" s="17">
        <v>10.3</v>
      </c>
      <c r="T22" s="17"/>
      <c r="U22" s="17"/>
      <c r="V22" s="17"/>
      <c r="W22" s="17"/>
      <c r="X22" s="17">
        <v>163.30000000000001</v>
      </c>
      <c r="Y22" s="17">
        <v>7.4</v>
      </c>
      <c r="Z22" s="17">
        <v>4.9000000000000004</v>
      </c>
      <c r="AA22" s="17">
        <v>0</v>
      </c>
      <c r="AB22" s="17">
        <v>6.5</v>
      </c>
      <c r="AC22" s="17"/>
      <c r="AD22" s="17">
        <v>142.9</v>
      </c>
      <c r="AE22" s="17"/>
      <c r="AF22" s="17"/>
      <c r="AG22" s="17"/>
      <c r="AH22" s="17"/>
      <c r="AI22" s="17">
        <v>110.4</v>
      </c>
      <c r="AJ22" s="17">
        <v>207.7</v>
      </c>
      <c r="AK22" s="17"/>
      <c r="AL22" s="17"/>
      <c r="AM22" s="17"/>
      <c r="AN22" s="17">
        <v>6.5</v>
      </c>
      <c r="AO22" s="17">
        <v>455.8</v>
      </c>
      <c r="AP22" s="17">
        <v>81.400000000000006</v>
      </c>
      <c r="AQ22" s="17">
        <v>151</v>
      </c>
      <c r="AR22" s="17">
        <v>42.3</v>
      </c>
      <c r="AS22" s="17">
        <v>18.600000000000001</v>
      </c>
      <c r="AT22" s="17">
        <v>18.899999999999999</v>
      </c>
      <c r="AU22" s="17">
        <v>89.7</v>
      </c>
      <c r="AV22" s="17"/>
      <c r="AW22" s="17"/>
      <c r="AX22" s="17"/>
      <c r="AY22" s="17">
        <v>105.8</v>
      </c>
      <c r="AZ22" s="17">
        <v>43</v>
      </c>
      <c r="BA22" s="17">
        <v>0</v>
      </c>
      <c r="BB22" s="17">
        <v>3.8</v>
      </c>
      <c r="BC22" s="17">
        <v>34.299999999999997</v>
      </c>
      <c r="BD22" s="17">
        <v>159.5</v>
      </c>
      <c r="BE22" s="17"/>
      <c r="BF22" s="17"/>
      <c r="BG22" s="17">
        <v>0</v>
      </c>
      <c r="BH22" s="17"/>
      <c r="BI22" s="17"/>
      <c r="BJ22" s="17">
        <v>45</v>
      </c>
      <c r="BK22" s="17"/>
      <c r="BL22" s="17"/>
      <c r="BM22" s="17"/>
      <c r="BN22" s="17">
        <v>127.6</v>
      </c>
      <c r="BO22" s="17">
        <v>0</v>
      </c>
      <c r="BP22" s="17">
        <v>0</v>
      </c>
      <c r="BQ22" s="17">
        <v>0</v>
      </c>
      <c r="BR22" s="17"/>
      <c r="BS22" s="17">
        <v>40.299999999999997</v>
      </c>
      <c r="BT22" s="17">
        <v>28.3</v>
      </c>
      <c r="BU22" s="17">
        <v>0</v>
      </c>
      <c r="BV22" s="17"/>
      <c r="BW22" s="17"/>
      <c r="BX22" s="17">
        <v>0</v>
      </c>
      <c r="BY22" s="17"/>
      <c r="BZ22" s="17"/>
      <c r="CA22" s="17">
        <v>2.1</v>
      </c>
      <c r="CB22" s="17">
        <v>216.1</v>
      </c>
      <c r="CC22" s="17">
        <v>130.5</v>
      </c>
      <c r="CD22" s="17">
        <v>63.9</v>
      </c>
      <c r="CE22" s="17">
        <v>75</v>
      </c>
      <c r="CF22" s="17">
        <v>30</v>
      </c>
      <c r="CG22" s="17"/>
      <c r="CH22" s="17">
        <v>0</v>
      </c>
      <c r="CI22" s="17">
        <v>0</v>
      </c>
      <c r="CJ22" s="17">
        <v>115</v>
      </c>
      <c r="CK22" s="17"/>
      <c r="CL22" s="17">
        <v>56.5</v>
      </c>
      <c r="CM22" s="17">
        <v>0</v>
      </c>
      <c r="CN22" s="17"/>
      <c r="CO22" s="17"/>
      <c r="CP22" s="17"/>
      <c r="CQ22" s="17"/>
      <c r="CR22" s="17">
        <v>202.3</v>
      </c>
      <c r="CS22" s="17">
        <v>95.7</v>
      </c>
      <c r="CT22" s="17">
        <v>0</v>
      </c>
      <c r="CU22" s="17"/>
      <c r="CV22" s="17">
        <v>20</v>
      </c>
      <c r="CW22" s="17">
        <v>0</v>
      </c>
      <c r="CX22" s="17">
        <v>17.8</v>
      </c>
      <c r="CY22" s="17">
        <v>0</v>
      </c>
      <c r="CZ22" s="17">
        <v>3</v>
      </c>
      <c r="DA22" s="17">
        <v>0</v>
      </c>
      <c r="DB22" s="17">
        <v>20.399999999999999</v>
      </c>
      <c r="DC22" s="17">
        <v>9.9</v>
      </c>
      <c r="DD22" s="17">
        <v>5.5</v>
      </c>
      <c r="DE22" s="17">
        <v>4.4000000000000004</v>
      </c>
      <c r="DF22" s="17">
        <v>0</v>
      </c>
      <c r="DG22" s="17">
        <v>1.2</v>
      </c>
      <c r="DH22" s="17">
        <v>3.6</v>
      </c>
      <c r="DI22" s="17">
        <v>5.2</v>
      </c>
      <c r="DJ22" s="17">
        <v>20.399999999999999</v>
      </c>
      <c r="DK22" s="17">
        <v>20</v>
      </c>
      <c r="DL22" s="17">
        <v>18.7</v>
      </c>
      <c r="DM22" s="17">
        <v>3.4</v>
      </c>
      <c r="DN22" s="17">
        <v>18.5</v>
      </c>
      <c r="DO22" s="17">
        <v>0.9</v>
      </c>
      <c r="DP22" s="17">
        <v>0</v>
      </c>
      <c r="DQ22" s="17">
        <v>6.6</v>
      </c>
      <c r="DR22" s="17">
        <v>15.1</v>
      </c>
      <c r="DS22" s="17">
        <v>0.1</v>
      </c>
      <c r="DT22" s="17">
        <v>3.1</v>
      </c>
      <c r="DU22" s="17">
        <v>11.6</v>
      </c>
      <c r="DV22" s="17">
        <v>3.2</v>
      </c>
      <c r="DW22" s="17">
        <v>0.2</v>
      </c>
      <c r="DX22" s="17">
        <v>0</v>
      </c>
      <c r="DY22" s="17">
        <v>19.7</v>
      </c>
      <c r="DZ22" s="17">
        <v>13</v>
      </c>
      <c r="EA22" s="17">
        <v>20.100000000000001</v>
      </c>
      <c r="EB22" s="17">
        <v>20.100000000000001</v>
      </c>
      <c r="EC22" s="17">
        <v>0</v>
      </c>
      <c r="ED22" s="17">
        <v>0</v>
      </c>
      <c r="EE22" s="17">
        <v>0.9</v>
      </c>
      <c r="EF22" s="17">
        <v>4.8</v>
      </c>
      <c r="EG22" s="17">
        <v>19.5</v>
      </c>
      <c r="EH22" s="17">
        <v>0</v>
      </c>
      <c r="EI22" s="17">
        <v>0</v>
      </c>
      <c r="EJ22" s="17">
        <v>0</v>
      </c>
      <c r="EK22" s="17">
        <v>21</v>
      </c>
      <c r="EL22" s="17">
        <v>7.7</v>
      </c>
      <c r="EM22" s="17">
        <v>6.2</v>
      </c>
      <c r="EN22" s="17">
        <v>20.399999999999999</v>
      </c>
      <c r="EO22" s="17">
        <v>20.399999999999999</v>
      </c>
      <c r="EP22" s="17">
        <v>20</v>
      </c>
      <c r="EQ22" s="17">
        <v>3.5</v>
      </c>
      <c r="ER22" s="17">
        <v>4.5999999999999996</v>
      </c>
      <c r="ES22" s="17">
        <v>0.1</v>
      </c>
      <c r="ET22" s="17">
        <v>2.8</v>
      </c>
      <c r="EU22" s="17">
        <v>0.6</v>
      </c>
      <c r="EV22" s="17">
        <v>5.2</v>
      </c>
      <c r="EW22" s="17">
        <v>3.6</v>
      </c>
      <c r="EX22" s="17">
        <v>2.4</v>
      </c>
      <c r="EY22" s="17">
        <v>3.8</v>
      </c>
      <c r="EZ22" s="17">
        <v>2.4</v>
      </c>
      <c r="FA22" s="17">
        <v>2.4</v>
      </c>
      <c r="FB22" s="17">
        <v>0.8</v>
      </c>
      <c r="FC22" s="17">
        <v>0.2</v>
      </c>
      <c r="FD22" s="17">
        <v>8.4</v>
      </c>
      <c r="FE22" s="17">
        <v>20</v>
      </c>
      <c r="FF22" s="17">
        <v>19.899999999999999</v>
      </c>
      <c r="FG22" s="17">
        <v>9</v>
      </c>
      <c r="FH22" s="17">
        <v>26.9</v>
      </c>
      <c r="FI22" s="17">
        <v>33.799999999999997</v>
      </c>
      <c r="FJ22" s="17">
        <v>17.2</v>
      </c>
      <c r="FK22" s="17">
        <v>16.3</v>
      </c>
      <c r="FL22" s="17">
        <v>8.4</v>
      </c>
      <c r="FM22" s="17">
        <v>9.3000000000000007</v>
      </c>
      <c r="FN22" s="17">
        <v>18.399999999999999</v>
      </c>
      <c r="FO22" s="17">
        <v>6412.4</v>
      </c>
      <c r="FP22" s="15"/>
      <c r="FQ22" s="17">
        <v>24.18066</v>
      </c>
      <c r="FR22" s="17">
        <v>3.8</v>
      </c>
      <c r="FS22" s="17">
        <v>7.7</v>
      </c>
      <c r="FT22" s="17">
        <v>13.2</v>
      </c>
      <c r="FU22" s="17">
        <v>25</v>
      </c>
      <c r="FV22" s="17">
        <v>18.899999999999999</v>
      </c>
      <c r="FW22" s="17">
        <v>12</v>
      </c>
      <c r="FX22" s="17">
        <v>15.7</v>
      </c>
      <c r="FY22" s="17">
        <v>120.48066</v>
      </c>
    </row>
    <row r="23" spans="1:181" ht="24" customHeight="1" x14ac:dyDescent="0.25">
      <c r="A23" s="16" t="s">
        <v>60</v>
      </c>
      <c r="B23" s="16" t="s">
        <v>801</v>
      </c>
      <c r="C23" s="17">
        <v>198</v>
      </c>
      <c r="D23" s="17">
        <v>630</v>
      </c>
      <c r="E23" s="17">
        <v>214.7</v>
      </c>
      <c r="F23" s="17"/>
      <c r="G23" s="17"/>
      <c r="H23" s="17">
        <v>88.3</v>
      </c>
      <c r="I23" s="17">
        <v>202.9</v>
      </c>
      <c r="J23" s="17"/>
      <c r="K23" s="17"/>
      <c r="L23" s="17">
        <v>125.3</v>
      </c>
      <c r="M23" s="17">
        <v>124.2</v>
      </c>
      <c r="N23" s="17">
        <v>124.8</v>
      </c>
      <c r="O23" s="17">
        <v>227.9</v>
      </c>
      <c r="P23" s="17">
        <v>109.9</v>
      </c>
      <c r="Q23" s="17">
        <v>68.7</v>
      </c>
      <c r="R23" s="17">
        <v>555.79999999999995</v>
      </c>
      <c r="S23" s="17">
        <v>10.1</v>
      </c>
      <c r="T23" s="17"/>
      <c r="U23" s="17"/>
      <c r="V23" s="17"/>
      <c r="W23" s="17"/>
      <c r="X23" s="17">
        <v>165.7</v>
      </c>
      <c r="Y23" s="17">
        <v>7.3</v>
      </c>
      <c r="Z23" s="17">
        <v>5.2</v>
      </c>
      <c r="AA23" s="17">
        <v>0</v>
      </c>
      <c r="AB23" s="17">
        <v>6.5</v>
      </c>
      <c r="AC23" s="17"/>
      <c r="AD23" s="17">
        <v>142.1</v>
      </c>
      <c r="AE23" s="17"/>
      <c r="AF23" s="17"/>
      <c r="AG23" s="17"/>
      <c r="AH23" s="17"/>
      <c r="AI23" s="17">
        <v>110.1</v>
      </c>
      <c r="AJ23" s="17">
        <v>208.4</v>
      </c>
      <c r="AK23" s="17"/>
      <c r="AL23" s="17"/>
      <c r="AM23" s="17"/>
      <c r="AN23" s="17">
        <v>6.5</v>
      </c>
      <c r="AO23" s="17">
        <v>459.1</v>
      </c>
      <c r="AP23" s="17">
        <v>81.400000000000006</v>
      </c>
      <c r="AQ23" s="17">
        <v>142.6</v>
      </c>
      <c r="AR23" s="17">
        <v>42.3</v>
      </c>
      <c r="AS23" s="17">
        <v>18.399999999999999</v>
      </c>
      <c r="AT23" s="17">
        <v>18.899999999999999</v>
      </c>
      <c r="AU23" s="17">
        <v>92.2</v>
      </c>
      <c r="AV23" s="17"/>
      <c r="AW23" s="17"/>
      <c r="AX23" s="17"/>
      <c r="AY23" s="17">
        <v>105.1</v>
      </c>
      <c r="AZ23" s="17">
        <v>43</v>
      </c>
      <c r="BA23" s="17">
        <v>0</v>
      </c>
      <c r="BB23" s="17">
        <v>3.8</v>
      </c>
      <c r="BC23" s="17">
        <v>33.6</v>
      </c>
      <c r="BD23" s="17">
        <v>157.4</v>
      </c>
      <c r="BE23" s="17"/>
      <c r="BF23" s="17"/>
      <c r="BG23" s="17">
        <v>0</v>
      </c>
      <c r="BH23" s="17"/>
      <c r="BI23" s="17"/>
      <c r="BJ23" s="17">
        <v>45.1</v>
      </c>
      <c r="BK23" s="17"/>
      <c r="BL23" s="17"/>
      <c r="BM23" s="17"/>
      <c r="BN23" s="17">
        <v>126.6</v>
      </c>
      <c r="BO23" s="17">
        <v>0</v>
      </c>
      <c r="BP23" s="17">
        <v>0</v>
      </c>
      <c r="BQ23" s="17">
        <v>0</v>
      </c>
      <c r="BR23" s="17"/>
      <c r="BS23" s="17">
        <v>40.299999999999997</v>
      </c>
      <c r="BT23" s="17">
        <v>28.4</v>
      </c>
      <c r="BU23" s="17">
        <v>0</v>
      </c>
      <c r="BV23" s="17"/>
      <c r="BW23" s="17"/>
      <c r="BX23" s="17">
        <v>0</v>
      </c>
      <c r="BY23" s="17"/>
      <c r="BZ23" s="17"/>
      <c r="CA23" s="17">
        <v>2.1</v>
      </c>
      <c r="CB23" s="17">
        <v>139.1</v>
      </c>
      <c r="CC23" s="17">
        <v>127.3</v>
      </c>
      <c r="CD23" s="17">
        <v>63.2</v>
      </c>
      <c r="CE23" s="17">
        <v>74.5</v>
      </c>
      <c r="CF23" s="17">
        <v>26.6</v>
      </c>
      <c r="CG23" s="17"/>
      <c r="CH23" s="17">
        <v>0</v>
      </c>
      <c r="CI23" s="17">
        <v>0</v>
      </c>
      <c r="CJ23" s="17">
        <v>114</v>
      </c>
      <c r="CK23" s="17"/>
      <c r="CL23" s="17">
        <v>56.1</v>
      </c>
      <c r="CM23" s="17">
        <v>0</v>
      </c>
      <c r="CN23" s="17"/>
      <c r="CO23" s="17"/>
      <c r="CP23" s="17"/>
      <c r="CQ23" s="17"/>
      <c r="CR23" s="17">
        <v>208.5</v>
      </c>
      <c r="CS23" s="17">
        <v>100.5</v>
      </c>
      <c r="CT23" s="17">
        <v>0</v>
      </c>
      <c r="CU23" s="17"/>
      <c r="CV23" s="17">
        <v>20</v>
      </c>
      <c r="CW23" s="17">
        <v>0</v>
      </c>
      <c r="CX23" s="17">
        <v>18.2</v>
      </c>
      <c r="CY23" s="17">
        <v>2.7</v>
      </c>
      <c r="CZ23" s="17">
        <v>2.2000000000000002</v>
      </c>
      <c r="DA23" s="17">
        <v>0</v>
      </c>
      <c r="DB23" s="17">
        <v>20.100000000000001</v>
      </c>
      <c r="DC23" s="17">
        <v>9.9</v>
      </c>
      <c r="DD23" s="17">
        <v>5.4</v>
      </c>
      <c r="DE23" s="17">
        <v>17.7</v>
      </c>
      <c r="DF23" s="17">
        <v>0</v>
      </c>
      <c r="DG23" s="17">
        <v>1.2</v>
      </c>
      <c r="DH23" s="17">
        <v>3.6</v>
      </c>
      <c r="DI23" s="17">
        <v>5.2</v>
      </c>
      <c r="DJ23" s="17">
        <v>20.100000000000001</v>
      </c>
      <c r="DK23" s="17">
        <v>20</v>
      </c>
      <c r="DL23" s="17">
        <v>18.7</v>
      </c>
      <c r="DM23" s="17">
        <v>3.4</v>
      </c>
      <c r="DN23" s="17">
        <v>18.5</v>
      </c>
      <c r="DO23" s="17">
        <v>1.4</v>
      </c>
      <c r="DP23" s="17">
        <v>0</v>
      </c>
      <c r="DQ23" s="17">
        <v>6.5</v>
      </c>
      <c r="DR23" s="17">
        <v>14.9</v>
      </c>
      <c r="DS23" s="17">
        <v>0.7</v>
      </c>
      <c r="DT23" s="17">
        <v>3.2</v>
      </c>
      <c r="DU23" s="17">
        <v>11.6</v>
      </c>
      <c r="DV23" s="17">
        <v>3.2</v>
      </c>
      <c r="DW23" s="17">
        <v>0</v>
      </c>
      <c r="DX23" s="17">
        <v>0</v>
      </c>
      <c r="DY23" s="17">
        <v>19.7</v>
      </c>
      <c r="DZ23" s="17">
        <v>13</v>
      </c>
      <c r="EA23" s="17">
        <v>20.100000000000001</v>
      </c>
      <c r="EB23" s="17">
        <v>20.2</v>
      </c>
      <c r="EC23" s="17">
        <v>0</v>
      </c>
      <c r="ED23" s="17">
        <v>0</v>
      </c>
      <c r="EE23" s="17">
        <v>2.1</v>
      </c>
      <c r="EF23" s="17">
        <v>4.0999999999999996</v>
      </c>
      <c r="EG23" s="17">
        <v>16.8</v>
      </c>
      <c r="EH23" s="17">
        <v>0</v>
      </c>
      <c r="EI23" s="17">
        <v>0</v>
      </c>
      <c r="EJ23" s="17">
        <v>1.5</v>
      </c>
      <c r="EK23" s="17">
        <v>21</v>
      </c>
      <c r="EL23" s="17">
        <v>7.8</v>
      </c>
      <c r="EM23" s="17">
        <v>6.1</v>
      </c>
      <c r="EN23" s="17">
        <v>20.399999999999999</v>
      </c>
      <c r="EO23" s="17">
        <v>20.399999999999999</v>
      </c>
      <c r="EP23" s="17">
        <v>20</v>
      </c>
      <c r="EQ23" s="17">
        <v>2</v>
      </c>
      <c r="ER23" s="17">
        <v>17.8</v>
      </c>
      <c r="ES23" s="17">
        <v>1.2</v>
      </c>
      <c r="ET23" s="17">
        <v>8.6</v>
      </c>
      <c r="EU23" s="17">
        <v>0.6</v>
      </c>
      <c r="EV23" s="17">
        <v>8.6</v>
      </c>
      <c r="EW23" s="17">
        <v>6.3</v>
      </c>
      <c r="EX23" s="17">
        <v>7.2</v>
      </c>
      <c r="EY23" s="17">
        <v>0</v>
      </c>
      <c r="EZ23" s="17">
        <v>2.4</v>
      </c>
      <c r="FA23" s="17">
        <v>0</v>
      </c>
      <c r="FB23" s="17">
        <v>0</v>
      </c>
      <c r="FC23" s="17">
        <v>1.1000000000000001</v>
      </c>
      <c r="FD23" s="17">
        <v>8.4</v>
      </c>
      <c r="FE23" s="17">
        <v>20</v>
      </c>
      <c r="FF23" s="17">
        <v>20</v>
      </c>
      <c r="FG23" s="17">
        <v>9.1999999999999993</v>
      </c>
      <c r="FH23" s="17">
        <v>26.8</v>
      </c>
      <c r="FI23" s="17">
        <v>33.799999999999997</v>
      </c>
      <c r="FJ23" s="17">
        <v>17.100000000000001</v>
      </c>
      <c r="FK23" s="17">
        <v>17.2</v>
      </c>
      <c r="FL23" s="17">
        <v>8.6</v>
      </c>
      <c r="FM23" s="17">
        <v>10.1</v>
      </c>
      <c r="FN23" s="17">
        <v>16.2</v>
      </c>
      <c r="FO23" s="17">
        <v>6347.3</v>
      </c>
      <c r="FP23" s="15"/>
      <c r="FQ23" s="17">
        <v>24.181999999999999</v>
      </c>
      <c r="FR23" s="17">
        <v>3.8</v>
      </c>
      <c r="FS23" s="17">
        <v>7.1</v>
      </c>
      <c r="FT23" s="17">
        <v>13.2</v>
      </c>
      <c r="FU23" s="17">
        <v>24.9</v>
      </c>
      <c r="FV23" s="17">
        <v>18.899999999999999</v>
      </c>
      <c r="FW23" s="17">
        <v>11.9</v>
      </c>
      <c r="FX23" s="17">
        <v>15.7</v>
      </c>
      <c r="FY23" s="17">
        <v>119.682</v>
      </c>
    </row>
    <row r="24" spans="1:181" ht="24" customHeight="1" x14ac:dyDescent="0.25">
      <c r="A24" s="16" t="s">
        <v>60</v>
      </c>
      <c r="B24" s="16" t="s">
        <v>802</v>
      </c>
      <c r="C24" s="17">
        <v>202.4</v>
      </c>
      <c r="D24" s="17">
        <v>632.29999999999995</v>
      </c>
      <c r="E24" s="17">
        <v>215.2</v>
      </c>
      <c r="F24" s="17"/>
      <c r="G24" s="17"/>
      <c r="H24" s="17">
        <v>90.1</v>
      </c>
      <c r="I24" s="17">
        <v>203.8</v>
      </c>
      <c r="J24" s="17"/>
      <c r="K24" s="17"/>
      <c r="L24" s="17">
        <v>111.4</v>
      </c>
      <c r="M24" s="17">
        <v>111.2</v>
      </c>
      <c r="N24" s="17">
        <v>111.6</v>
      </c>
      <c r="O24" s="17">
        <v>211.2</v>
      </c>
      <c r="P24" s="17">
        <v>111</v>
      </c>
      <c r="Q24" s="17">
        <v>68.900000000000006</v>
      </c>
      <c r="R24" s="17">
        <v>553.29999999999995</v>
      </c>
      <c r="S24" s="17">
        <v>10.199999999999999</v>
      </c>
      <c r="T24" s="17"/>
      <c r="U24" s="17"/>
      <c r="V24" s="17"/>
      <c r="W24" s="17"/>
      <c r="X24" s="17">
        <v>166.4</v>
      </c>
      <c r="Y24" s="17">
        <v>7.4</v>
      </c>
      <c r="Z24" s="17">
        <v>4.5999999999999996</v>
      </c>
      <c r="AA24" s="17">
        <v>0</v>
      </c>
      <c r="AB24" s="17">
        <v>6.7</v>
      </c>
      <c r="AC24" s="17"/>
      <c r="AD24" s="17">
        <v>142.69999999999999</v>
      </c>
      <c r="AE24" s="17"/>
      <c r="AF24" s="17"/>
      <c r="AG24" s="17"/>
      <c r="AH24" s="17"/>
      <c r="AI24" s="17">
        <v>110.4</v>
      </c>
      <c r="AJ24" s="17">
        <v>155.5</v>
      </c>
      <c r="AK24" s="17"/>
      <c r="AL24" s="17"/>
      <c r="AM24" s="17"/>
      <c r="AN24" s="17">
        <v>6.5</v>
      </c>
      <c r="AO24" s="17">
        <v>458.7</v>
      </c>
      <c r="AP24" s="17">
        <v>81.400000000000006</v>
      </c>
      <c r="AQ24" s="17">
        <v>151.6</v>
      </c>
      <c r="AR24" s="17">
        <v>42.3</v>
      </c>
      <c r="AS24" s="17">
        <v>18.600000000000001</v>
      </c>
      <c r="AT24" s="17">
        <v>18.899999999999999</v>
      </c>
      <c r="AU24" s="17">
        <v>91.4</v>
      </c>
      <c r="AV24" s="17"/>
      <c r="AW24" s="17"/>
      <c r="AX24" s="17"/>
      <c r="AY24" s="17">
        <v>106</v>
      </c>
      <c r="AZ24" s="17">
        <v>44</v>
      </c>
      <c r="BA24" s="17">
        <v>0</v>
      </c>
      <c r="BB24" s="17">
        <v>3.8</v>
      </c>
      <c r="BC24" s="17">
        <v>34.6</v>
      </c>
      <c r="BD24" s="17">
        <v>167.9</v>
      </c>
      <c r="BE24" s="17"/>
      <c r="BF24" s="17"/>
      <c r="BG24" s="17">
        <v>0</v>
      </c>
      <c r="BH24" s="17"/>
      <c r="BI24" s="17"/>
      <c r="BJ24" s="17">
        <v>45.2</v>
      </c>
      <c r="BK24" s="17"/>
      <c r="BL24" s="17"/>
      <c r="BM24" s="17"/>
      <c r="BN24" s="17">
        <v>127.8</v>
      </c>
      <c r="BO24" s="17">
        <v>0</v>
      </c>
      <c r="BP24" s="17">
        <v>0</v>
      </c>
      <c r="BQ24" s="17">
        <v>0</v>
      </c>
      <c r="BR24" s="17"/>
      <c r="BS24" s="17">
        <v>40.1</v>
      </c>
      <c r="BT24" s="17">
        <v>28.4</v>
      </c>
      <c r="BU24" s="17">
        <v>0</v>
      </c>
      <c r="BV24" s="17"/>
      <c r="BW24" s="17"/>
      <c r="BX24" s="17">
        <v>0</v>
      </c>
      <c r="BY24" s="17"/>
      <c r="BZ24" s="17"/>
      <c r="CA24" s="17">
        <v>2.1</v>
      </c>
      <c r="CB24" s="17">
        <v>146</v>
      </c>
      <c r="CC24" s="17">
        <v>126.8</v>
      </c>
      <c r="CD24" s="17">
        <v>63.9</v>
      </c>
      <c r="CE24" s="17">
        <v>75</v>
      </c>
      <c r="CF24" s="17">
        <v>30</v>
      </c>
      <c r="CG24" s="17"/>
      <c r="CH24" s="17">
        <v>0</v>
      </c>
      <c r="CI24" s="17">
        <v>0</v>
      </c>
      <c r="CJ24" s="17">
        <v>114.2</v>
      </c>
      <c r="CK24" s="17"/>
      <c r="CL24" s="17">
        <v>55.9</v>
      </c>
      <c r="CM24" s="17">
        <v>0</v>
      </c>
      <c r="CN24" s="17"/>
      <c r="CO24" s="17"/>
      <c r="CP24" s="17"/>
      <c r="CQ24" s="17"/>
      <c r="CR24" s="17">
        <v>208.5</v>
      </c>
      <c r="CS24" s="17">
        <v>100.7</v>
      </c>
      <c r="CT24" s="17">
        <v>0</v>
      </c>
      <c r="CU24" s="17"/>
      <c r="CV24" s="17">
        <v>20.100000000000001</v>
      </c>
      <c r="CW24" s="17">
        <v>0.1</v>
      </c>
      <c r="CX24" s="17">
        <v>18.399999999999999</v>
      </c>
      <c r="CY24" s="17">
        <v>6.8</v>
      </c>
      <c r="CZ24" s="17">
        <v>0.9</v>
      </c>
      <c r="DA24" s="17">
        <v>0</v>
      </c>
      <c r="DB24" s="17">
        <v>20.2</v>
      </c>
      <c r="DC24" s="17">
        <v>10</v>
      </c>
      <c r="DD24" s="17">
        <v>5.5</v>
      </c>
      <c r="DE24" s="17">
        <v>80</v>
      </c>
      <c r="DF24" s="17">
        <v>0</v>
      </c>
      <c r="DG24" s="17">
        <v>1.2</v>
      </c>
      <c r="DH24" s="17">
        <v>3.6</v>
      </c>
      <c r="DI24" s="17">
        <v>5.2</v>
      </c>
      <c r="DJ24" s="17">
        <v>20.2</v>
      </c>
      <c r="DK24" s="17">
        <v>20</v>
      </c>
      <c r="DL24" s="17">
        <v>18.8</v>
      </c>
      <c r="DM24" s="17">
        <v>3.4</v>
      </c>
      <c r="DN24" s="17">
        <v>18.5</v>
      </c>
      <c r="DO24" s="17">
        <v>2.9</v>
      </c>
      <c r="DP24" s="17">
        <v>0.5</v>
      </c>
      <c r="DQ24" s="17">
        <v>6.4</v>
      </c>
      <c r="DR24" s="17">
        <v>14.5</v>
      </c>
      <c r="DS24" s="17">
        <v>2.5</v>
      </c>
      <c r="DT24" s="17">
        <v>3.2</v>
      </c>
      <c r="DU24" s="17">
        <v>11.5</v>
      </c>
      <c r="DV24" s="17">
        <v>3.2</v>
      </c>
      <c r="DW24" s="17">
        <v>0</v>
      </c>
      <c r="DX24" s="17">
        <v>0</v>
      </c>
      <c r="DY24" s="17">
        <v>19.7</v>
      </c>
      <c r="DZ24" s="17">
        <v>13</v>
      </c>
      <c r="EA24" s="17">
        <v>20</v>
      </c>
      <c r="EB24" s="17">
        <v>20.2</v>
      </c>
      <c r="EC24" s="17">
        <v>0</v>
      </c>
      <c r="ED24" s="17">
        <v>0.3</v>
      </c>
      <c r="EE24" s="17">
        <v>3.8</v>
      </c>
      <c r="EF24" s="17">
        <v>3.9</v>
      </c>
      <c r="EG24" s="17">
        <v>10.1</v>
      </c>
      <c r="EH24" s="17">
        <v>0</v>
      </c>
      <c r="EI24" s="17">
        <v>0</v>
      </c>
      <c r="EJ24" s="17">
        <v>3.3</v>
      </c>
      <c r="EK24" s="17">
        <v>21</v>
      </c>
      <c r="EL24" s="17">
        <v>8.1</v>
      </c>
      <c r="EM24" s="17">
        <v>6.2</v>
      </c>
      <c r="EN24" s="17">
        <v>20.399999999999999</v>
      </c>
      <c r="EO24" s="17">
        <v>20.399999999999999</v>
      </c>
      <c r="EP24" s="17">
        <v>20</v>
      </c>
      <c r="EQ24" s="17">
        <v>1</v>
      </c>
      <c r="ER24" s="17">
        <v>134.30000000000001</v>
      </c>
      <c r="ES24" s="17">
        <v>3</v>
      </c>
      <c r="ET24" s="17">
        <v>22.5</v>
      </c>
      <c r="EU24" s="17">
        <v>0.6</v>
      </c>
      <c r="EV24" s="17">
        <v>2.5</v>
      </c>
      <c r="EW24" s="17">
        <v>4.0999999999999996</v>
      </c>
      <c r="EX24" s="17">
        <v>16.8</v>
      </c>
      <c r="EY24" s="17">
        <v>0</v>
      </c>
      <c r="EZ24" s="17">
        <v>2.4</v>
      </c>
      <c r="FA24" s="17">
        <v>0.2</v>
      </c>
      <c r="FB24" s="17">
        <v>0.1</v>
      </c>
      <c r="FC24" s="17">
        <v>3.3</v>
      </c>
      <c r="FD24" s="17">
        <v>8.4</v>
      </c>
      <c r="FE24" s="17">
        <v>20</v>
      </c>
      <c r="FF24" s="17">
        <v>20</v>
      </c>
      <c r="FG24" s="17">
        <v>9.3000000000000007</v>
      </c>
      <c r="FH24" s="17">
        <v>26.7</v>
      </c>
      <c r="FI24" s="17">
        <v>33.9</v>
      </c>
      <c r="FJ24" s="17">
        <v>17.3</v>
      </c>
      <c r="FK24" s="17">
        <v>17.100000000000001</v>
      </c>
      <c r="FL24" s="17">
        <v>7.2</v>
      </c>
      <c r="FM24" s="17">
        <v>11</v>
      </c>
      <c r="FN24" s="17">
        <v>17.3</v>
      </c>
      <c r="FO24" s="17">
        <v>6483.6</v>
      </c>
      <c r="FP24" s="15"/>
      <c r="FQ24" s="17">
        <v>24.190760000000001</v>
      </c>
      <c r="FR24" s="17">
        <v>3.85</v>
      </c>
      <c r="FS24" s="17">
        <v>7</v>
      </c>
      <c r="FT24" s="17">
        <v>13.2</v>
      </c>
      <c r="FU24" s="17">
        <v>24.9</v>
      </c>
      <c r="FV24" s="17">
        <v>18.899999999999999</v>
      </c>
      <c r="FW24" s="17">
        <v>0</v>
      </c>
      <c r="FX24" s="17">
        <v>15.7</v>
      </c>
      <c r="FY24" s="17">
        <v>107.74075999999999</v>
      </c>
    </row>
    <row r="25" spans="1:181" ht="24" customHeight="1" x14ac:dyDescent="0.25">
      <c r="A25" s="16" t="s">
        <v>60</v>
      </c>
      <c r="B25" s="16" t="s">
        <v>803</v>
      </c>
      <c r="C25" s="17">
        <v>205.4</v>
      </c>
      <c r="D25" s="17">
        <v>641.29999999999995</v>
      </c>
      <c r="E25" s="17">
        <v>214.8</v>
      </c>
      <c r="F25" s="17"/>
      <c r="G25" s="17"/>
      <c r="H25" s="17">
        <v>91.5</v>
      </c>
      <c r="I25" s="17">
        <v>205.3</v>
      </c>
      <c r="J25" s="17"/>
      <c r="K25" s="17"/>
      <c r="L25" s="17">
        <v>135</v>
      </c>
      <c r="M25" s="17">
        <v>135.19999999999999</v>
      </c>
      <c r="N25" s="17">
        <v>135.19999999999999</v>
      </c>
      <c r="O25" s="17">
        <v>230.2</v>
      </c>
      <c r="P25" s="17">
        <v>110.7</v>
      </c>
      <c r="Q25" s="17">
        <v>68.3</v>
      </c>
      <c r="R25" s="17">
        <v>565.29999999999995</v>
      </c>
      <c r="S25" s="17">
        <v>10.199999999999999</v>
      </c>
      <c r="T25" s="17"/>
      <c r="U25" s="17"/>
      <c r="V25" s="17"/>
      <c r="W25" s="17"/>
      <c r="X25" s="17">
        <v>166.7</v>
      </c>
      <c r="Y25" s="17">
        <v>7.7</v>
      </c>
      <c r="Z25" s="17">
        <v>4.8</v>
      </c>
      <c r="AA25" s="17">
        <v>0</v>
      </c>
      <c r="AB25" s="17">
        <v>6.6</v>
      </c>
      <c r="AC25" s="17"/>
      <c r="AD25" s="17">
        <v>143.6</v>
      </c>
      <c r="AE25" s="17"/>
      <c r="AF25" s="17"/>
      <c r="AG25" s="17"/>
      <c r="AH25" s="17"/>
      <c r="AI25" s="17">
        <v>110.4</v>
      </c>
      <c r="AJ25" s="17">
        <v>190.2</v>
      </c>
      <c r="AK25" s="17"/>
      <c r="AL25" s="17"/>
      <c r="AM25" s="17"/>
      <c r="AN25" s="17">
        <v>6.5</v>
      </c>
      <c r="AO25" s="17">
        <v>457.9</v>
      </c>
      <c r="AP25" s="17">
        <v>81.599999999999994</v>
      </c>
      <c r="AQ25" s="17">
        <v>151.9</v>
      </c>
      <c r="AR25" s="17">
        <v>42.2</v>
      </c>
      <c r="AS25" s="17">
        <v>18.600000000000001</v>
      </c>
      <c r="AT25" s="17">
        <v>18.899999999999999</v>
      </c>
      <c r="AU25" s="17">
        <v>90.5</v>
      </c>
      <c r="AV25" s="17"/>
      <c r="AW25" s="17"/>
      <c r="AX25" s="17"/>
      <c r="AY25" s="17">
        <v>108.3</v>
      </c>
      <c r="AZ25" s="17">
        <v>44.9</v>
      </c>
      <c r="BA25" s="17">
        <v>0</v>
      </c>
      <c r="BB25" s="17">
        <v>3.8</v>
      </c>
      <c r="BC25" s="17">
        <v>37.9</v>
      </c>
      <c r="BD25" s="17">
        <v>169.9</v>
      </c>
      <c r="BE25" s="17"/>
      <c r="BF25" s="17"/>
      <c r="BG25" s="17">
        <v>0</v>
      </c>
      <c r="BH25" s="17"/>
      <c r="BI25" s="17"/>
      <c r="BJ25" s="17">
        <v>45</v>
      </c>
      <c r="BK25" s="17"/>
      <c r="BL25" s="17"/>
      <c r="BM25" s="17"/>
      <c r="BN25" s="17">
        <v>128.5</v>
      </c>
      <c r="BO25" s="17">
        <v>0</v>
      </c>
      <c r="BP25" s="17">
        <v>0</v>
      </c>
      <c r="BQ25" s="17">
        <v>0</v>
      </c>
      <c r="BR25" s="17"/>
      <c r="BS25" s="17">
        <v>39.9</v>
      </c>
      <c r="BT25" s="17">
        <v>28.2</v>
      </c>
      <c r="BU25" s="17">
        <v>0</v>
      </c>
      <c r="BV25" s="17"/>
      <c r="BW25" s="17"/>
      <c r="BX25" s="17">
        <v>0</v>
      </c>
      <c r="BY25" s="17"/>
      <c r="BZ25" s="17"/>
      <c r="CA25" s="17">
        <v>2.1</v>
      </c>
      <c r="CB25" s="17">
        <v>232.5</v>
      </c>
      <c r="CC25" s="17">
        <v>133.9</v>
      </c>
      <c r="CD25" s="17">
        <v>64.5</v>
      </c>
      <c r="CE25" s="17">
        <v>75.099999999999994</v>
      </c>
      <c r="CF25" s="17">
        <v>30.4</v>
      </c>
      <c r="CG25" s="17"/>
      <c r="CH25" s="17">
        <v>0</v>
      </c>
      <c r="CI25" s="17">
        <v>0</v>
      </c>
      <c r="CJ25" s="17">
        <v>114.2</v>
      </c>
      <c r="CK25" s="17"/>
      <c r="CL25" s="17">
        <v>55.1</v>
      </c>
      <c r="CM25" s="17">
        <v>0</v>
      </c>
      <c r="CN25" s="17"/>
      <c r="CO25" s="17"/>
      <c r="CP25" s="17"/>
      <c r="CQ25" s="17"/>
      <c r="CR25" s="17">
        <v>162.5</v>
      </c>
      <c r="CS25" s="17">
        <v>88.8</v>
      </c>
      <c r="CT25" s="17">
        <v>0</v>
      </c>
      <c r="CU25" s="17"/>
      <c r="CV25" s="17">
        <v>20</v>
      </c>
      <c r="CW25" s="17">
        <v>0.1</v>
      </c>
      <c r="CX25" s="17">
        <v>18.5</v>
      </c>
      <c r="CY25" s="17">
        <v>14.7</v>
      </c>
      <c r="CZ25" s="17">
        <v>1.7</v>
      </c>
      <c r="DA25" s="17">
        <v>0</v>
      </c>
      <c r="DB25" s="17">
        <v>20.3</v>
      </c>
      <c r="DC25" s="17">
        <v>10</v>
      </c>
      <c r="DD25" s="17">
        <v>5.4</v>
      </c>
      <c r="DE25" s="17">
        <v>174.9</v>
      </c>
      <c r="DF25" s="17">
        <v>0</v>
      </c>
      <c r="DG25" s="17">
        <v>1.2</v>
      </c>
      <c r="DH25" s="17">
        <v>3.6</v>
      </c>
      <c r="DI25" s="17">
        <v>5.0999999999999996</v>
      </c>
      <c r="DJ25" s="17">
        <v>20.5</v>
      </c>
      <c r="DK25" s="17">
        <v>20</v>
      </c>
      <c r="DL25" s="17">
        <v>18.8</v>
      </c>
      <c r="DM25" s="17">
        <v>3.4</v>
      </c>
      <c r="DN25" s="17">
        <v>18.5</v>
      </c>
      <c r="DO25" s="17">
        <v>2.6</v>
      </c>
      <c r="DP25" s="17">
        <v>0.9</v>
      </c>
      <c r="DQ25" s="17">
        <v>5.8</v>
      </c>
      <c r="DR25" s="17">
        <v>13.8</v>
      </c>
      <c r="DS25" s="17">
        <v>5</v>
      </c>
      <c r="DT25" s="17">
        <v>3.2</v>
      </c>
      <c r="DU25" s="17">
        <v>11.4</v>
      </c>
      <c r="DV25" s="17">
        <v>3.2</v>
      </c>
      <c r="DW25" s="17">
        <v>0</v>
      </c>
      <c r="DX25" s="17">
        <v>0.1</v>
      </c>
      <c r="DY25" s="17">
        <v>19.7</v>
      </c>
      <c r="DZ25" s="17">
        <v>13</v>
      </c>
      <c r="EA25" s="17">
        <v>20.100000000000001</v>
      </c>
      <c r="EB25" s="17">
        <v>20.2</v>
      </c>
      <c r="EC25" s="17">
        <v>0</v>
      </c>
      <c r="ED25" s="17">
        <v>0.2</v>
      </c>
      <c r="EE25" s="17">
        <v>6.5</v>
      </c>
      <c r="EF25" s="17">
        <v>2.8</v>
      </c>
      <c r="EG25" s="17">
        <v>6.7</v>
      </c>
      <c r="EH25" s="17">
        <v>0</v>
      </c>
      <c r="EI25" s="17">
        <v>0</v>
      </c>
      <c r="EJ25" s="17">
        <v>5.5</v>
      </c>
      <c r="EK25" s="17">
        <v>21</v>
      </c>
      <c r="EL25" s="17">
        <v>8.1</v>
      </c>
      <c r="EM25" s="17">
        <v>6.2</v>
      </c>
      <c r="EN25" s="17">
        <v>20.399999999999999</v>
      </c>
      <c r="EO25" s="17">
        <v>20.399999999999999</v>
      </c>
      <c r="EP25" s="17">
        <v>20</v>
      </c>
      <c r="EQ25" s="17">
        <v>2.1</v>
      </c>
      <c r="ER25" s="17">
        <v>135.6</v>
      </c>
      <c r="ES25" s="17">
        <v>6.2</v>
      </c>
      <c r="ET25" s="17">
        <v>44.9</v>
      </c>
      <c r="EU25" s="17">
        <v>0.6</v>
      </c>
      <c r="EV25" s="17">
        <v>1.3</v>
      </c>
      <c r="EW25" s="17">
        <v>3.2</v>
      </c>
      <c r="EX25" s="17">
        <v>40.299999999999997</v>
      </c>
      <c r="EY25" s="17">
        <v>0</v>
      </c>
      <c r="EZ25" s="17">
        <v>2.4</v>
      </c>
      <c r="FA25" s="17">
        <v>1.7</v>
      </c>
      <c r="FB25" s="17">
        <v>0.9</v>
      </c>
      <c r="FC25" s="17">
        <v>5.6</v>
      </c>
      <c r="FD25" s="17">
        <v>8.4</v>
      </c>
      <c r="FE25" s="17">
        <v>20</v>
      </c>
      <c r="FF25" s="17">
        <v>20</v>
      </c>
      <c r="FG25" s="17">
        <v>9.4</v>
      </c>
      <c r="FH25" s="17">
        <v>27.3</v>
      </c>
      <c r="FI25" s="17">
        <v>34.4</v>
      </c>
      <c r="FJ25" s="17">
        <v>16.899999999999999</v>
      </c>
      <c r="FK25" s="17">
        <v>16.7</v>
      </c>
      <c r="FL25" s="17">
        <v>7.6</v>
      </c>
      <c r="FM25" s="17">
        <v>10</v>
      </c>
      <c r="FN25" s="17">
        <v>18</v>
      </c>
      <c r="FO25" s="17">
        <v>6839</v>
      </c>
      <c r="FP25" s="15"/>
      <c r="FQ25" s="17">
        <v>24.179559999999999</v>
      </c>
      <c r="FR25" s="17">
        <v>3.85</v>
      </c>
      <c r="FS25" s="17">
        <v>7.7</v>
      </c>
      <c r="FT25" s="17">
        <v>13.2</v>
      </c>
      <c r="FU25" s="17">
        <v>25</v>
      </c>
      <c r="FV25" s="17">
        <v>18.899999999999999</v>
      </c>
      <c r="FW25" s="17">
        <v>12.1</v>
      </c>
      <c r="FX25" s="17">
        <v>15.7</v>
      </c>
      <c r="FY25" s="17">
        <v>120.62956</v>
      </c>
    </row>
    <row r="26" spans="1:181" ht="24" customHeight="1" x14ac:dyDescent="0.25">
      <c r="A26" s="18" t="s">
        <v>60</v>
      </c>
      <c r="B26" s="18" t="s">
        <v>804</v>
      </c>
      <c r="C26" s="19">
        <v>202.9</v>
      </c>
      <c r="D26" s="19">
        <v>636.1</v>
      </c>
      <c r="E26" s="19">
        <v>213.9</v>
      </c>
      <c r="F26" s="19"/>
      <c r="G26" s="19"/>
      <c r="H26" s="19">
        <v>90.2</v>
      </c>
      <c r="I26" s="19">
        <v>203.3</v>
      </c>
      <c r="J26" s="19"/>
      <c r="K26" s="19"/>
      <c r="L26" s="19">
        <v>117.2</v>
      </c>
      <c r="M26" s="19">
        <v>117.1</v>
      </c>
      <c r="N26" s="19">
        <v>116.8</v>
      </c>
      <c r="O26" s="19">
        <v>220.3</v>
      </c>
      <c r="P26" s="19">
        <v>172.5</v>
      </c>
      <c r="Q26" s="19">
        <v>87.4</v>
      </c>
      <c r="R26" s="19">
        <v>554.5</v>
      </c>
      <c r="S26" s="19">
        <v>10.3</v>
      </c>
      <c r="T26" s="19"/>
      <c r="U26" s="19"/>
      <c r="V26" s="19"/>
      <c r="W26" s="19"/>
      <c r="X26" s="19">
        <v>167.8</v>
      </c>
      <c r="Y26" s="19">
        <v>7.5</v>
      </c>
      <c r="Z26" s="19">
        <v>5.4</v>
      </c>
      <c r="AA26" s="19">
        <v>0</v>
      </c>
      <c r="AB26" s="19">
        <v>6.6</v>
      </c>
      <c r="AC26" s="19"/>
      <c r="AD26" s="19">
        <v>142.4</v>
      </c>
      <c r="AE26" s="19"/>
      <c r="AF26" s="19"/>
      <c r="AG26" s="19"/>
      <c r="AH26" s="19"/>
      <c r="AI26" s="19">
        <v>110.6</v>
      </c>
      <c r="AJ26" s="19">
        <v>199.9</v>
      </c>
      <c r="AK26" s="19"/>
      <c r="AL26" s="19"/>
      <c r="AM26" s="19"/>
      <c r="AN26" s="19">
        <v>6.5</v>
      </c>
      <c r="AO26" s="19">
        <v>459.7</v>
      </c>
      <c r="AP26" s="19">
        <v>81.5</v>
      </c>
      <c r="AQ26" s="19">
        <v>151.19999999999999</v>
      </c>
      <c r="AR26" s="19">
        <v>42.3</v>
      </c>
      <c r="AS26" s="19">
        <v>18.5</v>
      </c>
      <c r="AT26" s="19">
        <v>18.899999999999999</v>
      </c>
      <c r="AU26" s="19">
        <v>91.2</v>
      </c>
      <c r="AV26" s="19"/>
      <c r="AW26" s="19"/>
      <c r="AX26" s="19"/>
      <c r="AY26" s="19">
        <v>106</v>
      </c>
      <c r="AZ26" s="19">
        <v>44</v>
      </c>
      <c r="BA26" s="19">
        <v>0</v>
      </c>
      <c r="BB26" s="19">
        <v>3.8</v>
      </c>
      <c r="BC26" s="19">
        <v>37</v>
      </c>
      <c r="BD26" s="19">
        <v>168.9</v>
      </c>
      <c r="BE26" s="19"/>
      <c r="BF26" s="19"/>
      <c r="BG26" s="19">
        <v>41.4</v>
      </c>
      <c r="BH26" s="19"/>
      <c r="BI26" s="19"/>
      <c r="BJ26" s="19">
        <v>45.2</v>
      </c>
      <c r="BK26" s="19"/>
      <c r="BL26" s="19"/>
      <c r="BM26" s="19"/>
      <c r="BN26" s="19">
        <v>128</v>
      </c>
      <c r="BO26" s="19">
        <v>0</v>
      </c>
      <c r="BP26" s="19">
        <v>0</v>
      </c>
      <c r="BQ26" s="19">
        <v>0</v>
      </c>
      <c r="BR26" s="19"/>
      <c r="BS26" s="19">
        <v>40.5</v>
      </c>
      <c r="BT26" s="19">
        <v>28.2</v>
      </c>
      <c r="BU26" s="19">
        <v>0</v>
      </c>
      <c r="BV26" s="19"/>
      <c r="BW26" s="19"/>
      <c r="BX26" s="19">
        <v>0</v>
      </c>
      <c r="BY26" s="19"/>
      <c r="BZ26" s="19"/>
      <c r="CA26" s="19">
        <v>2.1</v>
      </c>
      <c r="CB26" s="19">
        <v>165.9</v>
      </c>
      <c r="CC26" s="19">
        <v>133.1</v>
      </c>
      <c r="CD26" s="19">
        <v>63.1</v>
      </c>
      <c r="CE26" s="19">
        <v>75</v>
      </c>
      <c r="CF26" s="19">
        <v>30.2</v>
      </c>
      <c r="CG26" s="19"/>
      <c r="CH26" s="19">
        <v>0</v>
      </c>
      <c r="CI26" s="19">
        <v>0</v>
      </c>
      <c r="CJ26" s="19">
        <v>114.2</v>
      </c>
      <c r="CK26" s="19"/>
      <c r="CL26" s="19">
        <v>56.2</v>
      </c>
      <c r="CM26" s="19">
        <v>0</v>
      </c>
      <c r="CN26" s="19"/>
      <c r="CO26" s="19"/>
      <c r="CP26" s="19"/>
      <c r="CQ26" s="19"/>
      <c r="CR26" s="19">
        <v>175.9</v>
      </c>
      <c r="CS26" s="19">
        <v>86.4</v>
      </c>
      <c r="CT26" s="19">
        <v>0</v>
      </c>
      <c r="CU26" s="19"/>
      <c r="CV26" s="19">
        <v>20</v>
      </c>
      <c r="CW26" s="19">
        <v>0.2</v>
      </c>
      <c r="CX26" s="19">
        <v>18.7</v>
      </c>
      <c r="CY26" s="19">
        <v>29.4</v>
      </c>
      <c r="CZ26" s="19">
        <v>3.3</v>
      </c>
      <c r="DA26" s="19">
        <v>0.1</v>
      </c>
      <c r="DB26" s="19">
        <v>20.3</v>
      </c>
      <c r="DC26" s="19">
        <v>9.9</v>
      </c>
      <c r="DD26" s="19">
        <v>5.4</v>
      </c>
      <c r="DE26" s="19">
        <v>157.5</v>
      </c>
      <c r="DF26" s="19">
        <v>0</v>
      </c>
      <c r="DG26" s="19">
        <v>1.2</v>
      </c>
      <c r="DH26" s="19">
        <v>3.6</v>
      </c>
      <c r="DI26" s="19">
        <v>5.0999999999999996</v>
      </c>
      <c r="DJ26" s="19">
        <v>20.399999999999999</v>
      </c>
      <c r="DK26" s="19">
        <v>20</v>
      </c>
      <c r="DL26" s="19">
        <v>18.8</v>
      </c>
      <c r="DM26" s="19">
        <v>3.4</v>
      </c>
      <c r="DN26" s="19">
        <v>18.5</v>
      </c>
      <c r="DO26" s="19">
        <v>7.4</v>
      </c>
      <c r="DP26" s="19">
        <v>1.9</v>
      </c>
      <c r="DQ26" s="19">
        <v>4.9000000000000004</v>
      </c>
      <c r="DR26" s="19">
        <v>12.9</v>
      </c>
      <c r="DS26" s="19">
        <v>7.9</v>
      </c>
      <c r="DT26" s="19">
        <v>3.2</v>
      </c>
      <c r="DU26" s="19">
        <v>11.3</v>
      </c>
      <c r="DV26" s="19">
        <v>3.2</v>
      </c>
      <c r="DW26" s="19">
        <v>0</v>
      </c>
      <c r="DX26" s="19">
        <v>0</v>
      </c>
      <c r="DY26" s="19">
        <v>19.7</v>
      </c>
      <c r="DZ26" s="19">
        <v>13</v>
      </c>
      <c r="EA26" s="19">
        <v>20.3</v>
      </c>
      <c r="EB26" s="19">
        <v>20.2</v>
      </c>
      <c r="EC26" s="19">
        <v>0.4</v>
      </c>
      <c r="ED26" s="19">
        <v>0</v>
      </c>
      <c r="EE26" s="19">
        <v>9.4</v>
      </c>
      <c r="EF26" s="19">
        <v>2.5</v>
      </c>
      <c r="EG26" s="19">
        <v>13.4</v>
      </c>
      <c r="EH26" s="19">
        <v>0</v>
      </c>
      <c r="EI26" s="19">
        <v>0</v>
      </c>
      <c r="EJ26" s="19">
        <v>8.8000000000000007</v>
      </c>
      <c r="EK26" s="19">
        <v>21</v>
      </c>
      <c r="EL26" s="19">
        <v>8.1</v>
      </c>
      <c r="EM26" s="19">
        <v>6.2</v>
      </c>
      <c r="EN26" s="19">
        <v>20.399999999999999</v>
      </c>
      <c r="EO26" s="19">
        <v>20.399999999999999</v>
      </c>
      <c r="EP26" s="19">
        <v>20</v>
      </c>
      <c r="EQ26" s="19">
        <v>4.7</v>
      </c>
      <c r="ER26" s="19">
        <v>115.3</v>
      </c>
      <c r="ES26" s="19">
        <v>9.3000000000000007</v>
      </c>
      <c r="ET26" s="19">
        <v>98.2</v>
      </c>
      <c r="EU26" s="19">
        <v>0.6</v>
      </c>
      <c r="EV26" s="19">
        <v>0.1</v>
      </c>
      <c r="EW26" s="19">
        <v>2.2999999999999998</v>
      </c>
      <c r="EX26" s="19">
        <v>81.3</v>
      </c>
      <c r="EY26" s="19">
        <v>0</v>
      </c>
      <c r="EZ26" s="19">
        <v>2.4</v>
      </c>
      <c r="FA26" s="19">
        <v>1.7</v>
      </c>
      <c r="FB26" s="19">
        <v>0.9</v>
      </c>
      <c r="FC26" s="19">
        <v>4</v>
      </c>
      <c r="FD26" s="19">
        <v>8.3000000000000007</v>
      </c>
      <c r="FE26" s="19">
        <v>20</v>
      </c>
      <c r="FF26" s="19">
        <v>20</v>
      </c>
      <c r="FG26" s="19">
        <v>9.1</v>
      </c>
      <c r="FH26" s="19">
        <v>27.2</v>
      </c>
      <c r="FI26" s="19">
        <v>34.299999999999997</v>
      </c>
      <c r="FJ26" s="19">
        <v>17.100000000000001</v>
      </c>
      <c r="FK26" s="19">
        <v>16.3</v>
      </c>
      <c r="FL26" s="19">
        <v>6.7</v>
      </c>
      <c r="FM26" s="19">
        <v>11</v>
      </c>
      <c r="FN26" s="19">
        <v>17.8</v>
      </c>
      <c r="FO26" s="19">
        <v>6918.5</v>
      </c>
      <c r="FP26" s="15"/>
      <c r="FQ26" s="19">
        <v>24.154219999999999</v>
      </c>
      <c r="FR26" s="19">
        <v>3.86</v>
      </c>
      <c r="FS26" s="19">
        <v>8.6</v>
      </c>
      <c r="FT26" s="19">
        <v>13.2</v>
      </c>
      <c r="FU26" s="19">
        <v>25</v>
      </c>
      <c r="FV26" s="19">
        <v>18.899999999999999</v>
      </c>
      <c r="FW26" s="19">
        <v>12.1</v>
      </c>
      <c r="FX26" s="19">
        <v>15.8</v>
      </c>
      <c r="FY26" s="19">
        <v>121.61422</v>
      </c>
    </row>
    <row r="27" spans="1:181" ht="24" customHeight="1" x14ac:dyDescent="0.25">
      <c r="A27" s="13" t="s">
        <v>60</v>
      </c>
      <c r="B27" s="13" t="s">
        <v>805</v>
      </c>
      <c r="C27" s="14">
        <v>202.2</v>
      </c>
      <c r="D27" s="14">
        <v>634</v>
      </c>
      <c r="E27" s="14">
        <v>212.3</v>
      </c>
      <c r="F27" s="14"/>
      <c r="G27" s="14"/>
      <c r="H27" s="14">
        <v>90.1</v>
      </c>
      <c r="I27" s="14">
        <v>204.1</v>
      </c>
      <c r="J27" s="14"/>
      <c r="K27" s="14"/>
      <c r="L27" s="14">
        <v>158.6</v>
      </c>
      <c r="M27" s="14">
        <v>159.1</v>
      </c>
      <c r="N27" s="14">
        <v>159.4</v>
      </c>
      <c r="O27" s="14">
        <v>253.6</v>
      </c>
      <c r="P27" s="14">
        <v>204.3</v>
      </c>
      <c r="Q27" s="14">
        <v>107.9</v>
      </c>
      <c r="R27" s="14">
        <v>557.70000000000005</v>
      </c>
      <c r="S27" s="14">
        <v>10.3</v>
      </c>
      <c r="T27" s="14"/>
      <c r="U27" s="14"/>
      <c r="V27" s="14"/>
      <c r="W27" s="14"/>
      <c r="X27" s="14">
        <v>162.4</v>
      </c>
      <c r="Y27" s="14">
        <v>7.4</v>
      </c>
      <c r="Z27" s="14">
        <v>6.1</v>
      </c>
      <c r="AA27" s="14">
        <v>0</v>
      </c>
      <c r="AB27" s="14">
        <v>6.6</v>
      </c>
      <c r="AC27" s="14"/>
      <c r="AD27" s="14">
        <v>143</v>
      </c>
      <c r="AE27" s="14"/>
      <c r="AF27" s="14"/>
      <c r="AG27" s="14"/>
      <c r="AH27" s="14"/>
      <c r="AI27" s="14">
        <v>110.3</v>
      </c>
      <c r="AJ27" s="14">
        <v>218.9</v>
      </c>
      <c r="AK27" s="14"/>
      <c r="AL27" s="14"/>
      <c r="AM27" s="14"/>
      <c r="AN27" s="14">
        <v>6.5</v>
      </c>
      <c r="AO27" s="14">
        <v>457.4</v>
      </c>
      <c r="AP27" s="14">
        <v>81.3</v>
      </c>
      <c r="AQ27" s="14">
        <v>151.30000000000001</v>
      </c>
      <c r="AR27" s="14">
        <v>42.3</v>
      </c>
      <c r="AS27" s="14">
        <v>16.5</v>
      </c>
      <c r="AT27" s="14">
        <v>18.899999999999999</v>
      </c>
      <c r="AU27" s="14">
        <v>88.4</v>
      </c>
      <c r="AV27" s="14"/>
      <c r="AW27" s="14"/>
      <c r="AX27" s="14"/>
      <c r="AY27" s="14">
        <v>106</v>
      </c>
      <c r="AZ27" s="14">
        <v>43.6</v>
      </c>
      <c r="BA27" s="14">
        <v>0</v>
      </c>
      <c r="BB27" s="14">
        <v>3.8</v>
      </c>
      <c r="BC27" s="14">
        <v>36.5</v>
      </c>
      <c r="BD27" s="14">
        <v>167</v>
      </c>
      <c r="BE27" s="14"/>
      <c r="BF27" s="14"/>
      <c r="BG27" s="14">
        <v>61.4</v>
      </c>
      <c r="BH27" s="14"/>
      <c r="BI27" s="14"/>
      <c r="BJ27" s="14">
        <v>45.1</v>
      </c>
      <c r="BK27" s="14"/>
      <c r="BL27" s="14"/>
      <c r="BM27" s="14"/>
      <c r="BN27" s="14">
        <v>127.6</v>
      </c>
      <c r="BO27" s="14">
        <v>0</v>
      </c>
      <c r="BP27" s="14">
        <v>0</v>
      </c>
      <c r="BQ27" s="14">
        <v>0</v>
      </c>
      <c r="BR27" s="14"/>
      <c r="BS27" s="14">
        <v>42.1</v>
      </c>
      <c r="BT27" s="14">
        <v>28.2</v>
      </c>
      <c r="BU27" s="14">
        <v>0</v>
      </c>
      <c r="BV27" s="14"/>
      <c r="BW27" s="14"/>
      <c r="BX27" s="14">
        <v>0</v>
      </c>
      <c r="BY27" s="14"/>
      <c r="BZ27" s="14"/>
      <c r="CA27" s="14">
        <v>2.1</v>
      </c>
      <c r="CB27" s="14">
        <v>240.9</v>
      </c>
      <c r="CC27" s="14">
        <v>132</v>
      </c>
      <c r="CD27" s="14">
        <v>58.7</v>
      </c>
      <c r="CE27" s="14">
        <v>76</v>
      </c>
      <c r="CF27" s="14">
        <v>30</v>
      </c>
      <c r="CG27" s="14"/>
      <c r="CH27" s="14">
        <v>0</v>
      </c>
      <c r="CI27" s="14">
        <v>0</v>
      </c>
      <c r="CJ27" s="14">
        <v>114</v>
      </c>
      <c r="CK27" s="14"/>
      <c r="CL27" s="14">
        <v>55.4</v>
      </c>
      <c r="CM27" s="14">
        <v>0</v>
      </c>
      <c r="CN27" s="14"/>
      <c r="CO27" s="14"/>
      <c r="CP27" s="14"/>
      <c r="CQ27" s="14"/>
      <c r="CR27" s="14">
        <v>207.9</v>
      </c>
      <c r="CS27" s="14">
        <v>99.8</v>
      </c>
      <c r="CT27" s="14">
        <v>0</v>
      </c>
      <c r="CU27" s="14"/>
      <c r="CV27" s="14">
        <v>19.600000000000001</v>
      </c>
      <c r="CW27" s="14">
        <v>0.3</v>
      </c>
      <c r="CX27" s="14">
        <v>19.5</v>
      </c>
      <c r="CY27" s="14">
        <v>36.299999999999997</v>
      </c>
      <c r="CZ27" s="14">
        <v>4.2</v>
      </c>
      <c r="DA27" s="14">
        <v>0.1</v>
      </c>
      <c r="DB27" s="14">
        <v>20.2</v>
      </c>
      <c r="DC27" s="14">
        <v>9.9</v>
      </c>
      <c r="DD27" s="14">
        <v>5.3</v>
      </c>
      <c r="DE27" s="14">
        <v>90.4</v>
      </c>
      <c r="DF27" s="14">
        <v>10.08</v>
      </c>
      <c r="DG27" s="14">
        <v>1.1000000000000001</v>
      </c>
      <c r="DH27" s="14">
        <v>3.6</v>
      </c>
      <c r="DI27" s="14">
        <v>5.0999999999999996</v>
      </c>
      <c r="DJ27" s="14">
        <v>20.100000000000001</v>
      </c>
      <c r="DK27" s="14">
        <v>20</v>
      </c>
      <c r="DL27" s="14">
        <v>18.7</v>
      </c>
      <c r="DM27" s="14">
        <v>3.4</v>
      </c>
      <c r="DN27" s="14">
        <v>18.5</v>
      </c>
      <c r="DO27" s="14">
        <v>11</v>
      </c>
      <c r="DP27" s="14">
        <v>2</v>
      </c>
      <c r="DQ27" s="14">
        <v>4.4000000000000004</v>
      </c>
      <c r="DR27" s="14">
        <v>13</v>
      </c>
      <c r="DS27" s="14">
        <v>18.5</v>
      </c>
      <c r="DT27" s="14">
        <v>3.2</v>
      </c>
      <c r="DU27" s="14">
        <v>19.8</v>
      </c>
      <c r="DV27" s="14">
        <v>3.2</v>
      </c>
      <c r="DW27" s="14">
        <v>0</v>
      </c>
      <c r="DX27" s="14">
        <v>0.1</v>
      </c>
      <c r="DY27" s="14">
        <v>19.7</v>
      </c>
      <c r="DZ27" s="14">
        <v>13</v>
      </c>
      <c r="EA27" s="14">
        <v>20.2</v>
      </c>
      <c r="EB27" s="14">
        <v>20.2</v>
      </c>
      <c r="EC27" s="14">
        <v>0.4</v>
      </c>
      <c r="ED27" s="14">
        <v>0.4</v>
      </c>
      <c r="EE27" s="14">
        <v>26.1</v>
      </c>
      <c r="EF27" s="14">
        <v>2.4</v>
      </c>
      <c r="EG27" s="14">
        <v>22.6</v>
      </c>
      <c r="EH27" s="14">
        <v>0</v>
      </c>
      <c r="EI27" s="14">
        <v>0</v>
      </c>
      <c r="EJ27" s="14">
        <v>14.8</v>
      </c>
      <c r="EK27" s="14">
        <v>21</v>
      </c>
      <c r="EL27" s="14">
        <v>8.1</v>
      </c>
      <c r="EM27" s="14">
        <v>6.1</v>
      </c>
      <c r="EN27" s="14">
        <v>20.399999999999999</v>
      </c>
      <c r="EO27" s="14">
        <v>20.399999999999999</v>
      </c>
      <c r="EP27" s="14">
        <v>20</v>
      </c>
      <c r="EQ27" s="14">
        <v>8.9</v>
      </c>
      <c r="ER27" s="14">
        <v>113</v>
      </c>
      <c r="ES27" s="14">
        <v>11.5</v>
      </c>
      <c r="ET27" s="14">
        <v>149.6</v>
      </c>
      <c r="EU27" s="14">
        <v>0.6</v>
      </c>
      <c r="EV27" s="14">
        <v>0</v>
      </c>
      <c r="EW27" s="14">
        <v>0</v>
      </c>
      <c r="EX27" s="14">
        <v>109.1</v>
      </c>
      <c r="EY27" s="14">
        <v>0</v>
      </c>
      <c r="EZ27" s="14">
        <v>2.4</v>
      </c>
      <c r="FA27" s="14">
        <v>1.7</v>
      </c>
      <c r="FB27" s="14">
        <v>0.9</v>
      </c>
      <c r="FC27" s="14">
        <v>5.8</v>
      </c>
      <c r="FD27" s="14">
        <v>8.4</v>
      </c>
      <c r="FE27" s="14">
        <v>20.2</v>
      </c>
      <c r="FF27" s="14">
        <v>20.100000000000001</v>
      </c>
      <c r="FG27" s="14">
        <v>9.1999999999999993</v>
      </c>
      <c r="FH27" s="14">
        <v>26.8</v>
      </c>
      <c r="FI27" s="14">
        <v>34.200000000000003</v>
      </c>
      <c r="FJ27" s="14">
        <v>16</v>
      </c>
      <c r="FK27" s="14">
        <v>15.6</v>
      </c>
      <c r="FL27" s="14">
        <v>7.3</v>
      </c>
      <c r="FM27" s="14">
        <v>11</v>
      </c>
      <c r="FN27" s="14">
        <v>16.8</v>
      </c>
      <c r="FO27" s="14">
        <v>7355.48</v>
      </c>
      <c r="FP27" s="15"/>
      <c r="FQ27" s="14">
        <v>24.103819999999999</v>
      </c>
      <c r="FR27" s="14">
        <v>3.86</v>
      </c>
      <c r="FS27" s="14">
        <v>8.6999999999999993</v>
      </c>
      <c r="FT27" s="14">
        <v>13.2</v>
      </c>
      <c r="FU27" s="14">
        <v>24.9</v>
      </c>
      <c r="FV27" s="14">
        <v>18.899999999999999</v>
      </c>
      <c r="FW27" s="14">
        <v>11.8</v>
      </c>
      <c r="FX27" s="14">
        <v>15.7</v>
      </c>
      <c r="FY27" s="14">
        <v>121.16382</v>
      </c>
    </row>
    <row r="28" spans="1:181" ht="24" customHeight="1" x14ac:dyDescent="0.25">
      <c r="A28" s="16" t="s">
        <v>60</v>
      </c>
      <c r="B28" s="16" t="s">
        <v>806</v>
      </c>
      <c r="C28" s="17">
        <v>200.8</v>
      </c>
      <c r="D28" s="17">
        <v>636.29999999999995</v>
      </c>
      <c r="E28" s="17">
        <v>213.4</v>
      </c>
      <c r="F28" s="17"/>
      <c r="G28" s="17"/>
      <c r="H28" s="17">
        <v>90.5</v>
      </c>
      <c r="I28" s="17">
        <v>205.5</v>
      </c>
      <c r="J28" s="17"/>
      <c r="K28" s="17"/>
      <c r="L28" s="17">
        <v>133.6</v>
      </c>
      <c r="M28" s="17">
        <v>134.69999999999999</v>
      </c>
      <c r="N28" s="17">
        <v>134.1</v>
      </c>
      <c r="O28" s="17">
        <v>246.1</v>
      </c>
      <c r="P28" s="17">
        <v>205</v>
      </c>
      <c r="Q28" s="17">
        <v>108.4</v>
      </c>
      <c r="R28" s="17">
        <v>559.20000000000005</v>
      </c>
      <c r="S28" s="17">
        <v>10.199999999999999</v>
      </c>
      <c r="T28" s="17"/>
      <c r="U28" s="17"/>
      <c r="V28" s="17"/>
      <c r="W28" s="17"/>
      <c r="X28" s="17">
        <v>167</v>
      </c>
      <c r="Y28" s="17">
        <v>7.5</v>
      </c>
      <c r="Z28" s="17">
        <v>6.1</v>
      </c>
      <c r="AA28" s="17">
        <v>0</v>
      </c>
      <c r="AB28" s="17">
        <v>6.6</v>
      </c>
      <c r="AC28" s="17"/>
      <c r="AD28" s="17">
        <v>142.5</v>
      </c>
      <c r="AE28" s="17"/>
      <c r="AF28" s="17"/>
      <c r="AG28" s="17"/>
      <c r="AH28" s="17"/>
      <c r="AI28" s="17">
        <v>110.5</v>
      </c>
      <c r="AJ28" s="17">
        <v>220.3</v>
      </c>
      <c r="AK28" s="17"/>
      <c r="AL28" s="17"/>
      <c r="AM28" s="17"/>
      <c r="AN28" s="17">
        <v>6.5</v>
      </c>
      <c r="AO28" s="17">
        <v>457.2</v>
      </c>
      <c r="AP28" s="17">
        <v>69.7</v>
      </c>
      <c r="AQ28" s="17">
        <v>150.9</v>
      </c>
      <c r="AR28" s="17">
        <v>42.2</v>
      </c>
      <c r="AS28" s="17">
        <v>18.399999999999999</v>
      </c>
      <c r="AT28" s="17">
        <v>18.899999999999999</v>
      </c>
      <c r="AU28" s="17">
        <v>92</v>
      </c>
      <c r="AV28" s="17"/>
      <c r="AW28" s="17"/>
      <c r="AX28" s="17"/>
      <c r="AY28" s="17">
        <v>105.3</v>
      </c>
      <c r="AZ28" s="17">
        <v>43.8</v>
      </c>
      <c r="BA28" s="17">
        <v>0</v>
      </c>
      <c r="BB28" s="17">
        <v>3.8</v>
      </c>
      <c r="BC28" s="17">
        <v>35.799999999999997</v>
      </c>
      <c r="BD28" s="17">
        <v>168.7</v>
      </c>
      <c r="BE28" s="17"/>
      <c r="BF28" s="17"/>
      <c r="BG28" s="17">
        <v>62.2</v>
      </c>
      <c r="BH28" s="17"/>
      <c r="BI28" s="17"/>
      <c r="BJ28" s="17">
        <v>45.3</v>
      </c>
      <c r="BK28" s="17"/>
      <c r="BL28" s="17"/>
      <c r="BM28" s="17"/>
      <c r="BN28" s="17">
        <v>127.9</v>
      </c>
      <c r="BO28" s="17">
        <v>0</v>
      </c>
      <c r="BP28" s="17">
        <v>0</v>
      </c>
      <c r="BQ28" s="17">
        <v>44.2</v>
      </c>
      <c r="BR28" s="17"/>
      <c r="BS28" s="17">
        <v>72.099999999999994</v>
      </c>
      <c r="BT28" s="17">
        <v>35.299999999999997</v>
      </c>
      <c r="BU28" s="17">
        <v>0</v>
      </c>
      <c r="BV28" s="17"/>
      <c r="BW28" s="17"/>
      <c r="BX28" s="17">
        <v>0</v>
      </c>
      <c r="BY28" s="17"/>
      <c r="BZ28" s="17"/>
      <c r="CA28" s="17">
        <v>2.1</v>
      </c>
      <c r="CB28" s="17">
        <v>228.4</v>
      </c>
      <c r="CC28" s="17">
        <v>133.30000000000001</v>
      </c>
      <c r="CD28" s="17">
        <v>59.3</v>
      </c>
      <c r="CE28" s="17">
        <v>76.2</v>
      </c>
      <c r="CF28" s="17">
        <v>30.2</v>
      </c>
      <c r="CG28" s="17"/>
      <c r="CH28" s="17">
        <v>0</v>
      </c>
      <c r="CI28" s="17">
        <v>0</v>
      </c>
      <c r="CJ28" s="17">
        <v>140.30000000000001</v>
      </c>
      <c r="CK28" s="17"/>
      <c r="CL28" s="17">
        <v>66.2</v>
      </c>
      <c r="CM28" s="17">
        <v>0</v>
      </c>
      <c r="CN28" s="17"/>
      <c r="CO28" s="17"/>
      <c r="CP28" s="17"/>
      <c r="CQ28" s="17"/>
      <c r="CR28" s="17">
        <v>207.1</v>
      </c>
      <c r="CS28" s="17">
        <v>99.3</v>
      </c>
      <c r="CT28" s="17">
        <v>0</v>
      </c>
      <c r="CU28" s="17"/>
      <c r="CV28" s="17">
        <v>12.4</v>
      </c>
      <c r="CW28" s="17">
        <v>0.8</v>
      </c>
      <c r="CX28" s="17">
        <v>20.9</v>
      </c>
      <c r="CY28" s="17">
        <v>35.9</v>
      </c>
      <c r="CZ28" s="17">
        <v>4.8</v>
      </c>
      <c r="DA28" s="17">
        <v>0.3</v>
      </c>
      <c r="DB28" s="17">
        <v>20.3</v>
      </c>
      <c r="DC28" s="17">
        <v>10</v>
      </c>
      <c r="DD28" s="17">
        <v>5.5</v>
      </c>
      <c r="DE28" s="17">
        <v>203.8</v>
      </c>
      <c r="DF28" s="17">
        <v>34.21</v>
      </c>
      <c r="DG28" s="17">
        <v>1.1000000000000001</v>
      </c>
      <c r="DH28" s="17">
        <v>3.6</v>
      </c>
      <c r="DI28" s="17">
        <v>5.2</v>
      </c>
      <c r="DJ28" s="17">
        <v>20.399999999999999</v>
      </c>
      <c r="DK28" s="17">
        <v>20</v>
      </c>
      <c r="DL28" s="17">
        <v>18.600000000000001</v>
      </c>
      <c r="DM28" s="17">
        <v>3.4</v>
      </c>
      <c r="DN28" s="17">
        <v>18.5</v>
      </c>
      <c r="DO28" s="17">
        <v>13.2</v>
      </c>
      <c r="DP28" s="17">
        <v>7.9</v>
      </c>
      <c r="DQ28" s="17">
        <v>4.3</v>
      </c>
      <c r="DR28" s="17">
        <v>14.1</v>
      </c>
      <c r="DS28" s="17">
        <v>13.8</v>
      </c>
      <c r="DT28" s="17">
        <v>3.2</v>
      </c>
      <c r="DU28" s="17">
        <v>20.2</v>
      </c>
      <c r="DV28" s="17">
        <v>3.1</v>
      </c>
      <c r="DW28" s="17">
        <v>0</v>
      </c>
      <c r="DX28" s="17">
        <v>0.2</v>
      </c>
      <c r="DY28" s="17">
        <v>19.7</v>
      </c>
      <c r="DZ28" s="17">
        <v>13</v>
      </c>
      <c r="EA28" s="17">
        <v>20.2</v>
      </c>
      <c r="EB28" s="17">
        <v>20.2</v>
      </c>
      <c r="EC28" s="17">
        <v>1.2</v>
      </c>
      <c r="ED28" s="17">
        <v>0</v>
      </c>
      <c r="EE28" s="17">
        <v>21.5</v>
      </c>
      <c r="EF28" s="17">
        <v>10.7</v>
      </c>
      <c r="EG28" s="17">
        <v>36.299999999999997</v>
      </c>
      <c r="EH28" s="17">
        <v>0</v>
      </c>
      <c r="EI28" s="17">
        <v>0</v>
      </c>
      <c r="EJ28" s="17">
        <v>35.200000000000003</v>
      </c>
      <c r="EK28" s="17">
        <v>21</v>
      </c>
      <c r="EL28" s="17">
        <v>8.1</v>
      </c>
      <c r="EM28" s="17">
        <v>6.2</v>
      </c>
      <c r="EN28" s="17">
        <v>20.399999999999999</v>
      </c>
      <c r="EO28" s="17">
        <v>20.399999999999999</v>
      </c>
      <c r="EP28" s="17">
        <v>20</v>
      </c>
      <c r="EQ28" s="17">
        <v>9</v>
      </c>
      <c r="ER28" s="17">
        <v>185.5</v>
      </c>
      <c r="ES28" s="17">
        <v>12.3</v>
      </c>
      <c r="ET28" s="17">
        <v>146.30000000000001</v>
      </c>
      <c r="EU28" s="17">
        <v>0.6</v>
      </c>
      <c r="EV28" s="17">
        <v>0</v>
      </c>
      <c r="EW28" s="17">
        <v>0</v>
      </c>
      <c r="EX28" s="17">
        <v>84.6</v>
      </c>
      <c r="EY28" s="17">
        <v>0</v>
      </c>
      <c r="EZ28" s="17">
        <v>2.4</v>
      </c>
      <c r="FA28" s="17">
        <v>0</v>
      </c>
      <c r="FB28" s="17">
        <v>0</v>
      </c>
      <c r="FC28" s="17">
        <v>9.9</v>
      </c>
      <c r="FD28" s="17">
        <v>8.4</v>
      </c>
      <c r="FE28" s="17">
        <v>20</v>
      </c>
      <c r="FF28" s="17">
        <v>20</v>
      </c>
      <c r="FG28" s="17">
        <v>9.4</v>
      </c>
      <c r="FH28" s="17">
        <v>27.5</v>
      </c>
      <c r="FI28" s="17">
        <v>34.700000000000003</v>
      </c>
      <c r="FJ28" s="17">
        <v>17.2</v>
      </c>
      <c r="FK28" s="17">
        <v>16.3</v>
      </c>
      <c r="FL28" s="17">
        <v>7.5</v>
      </c>
      <c r="FM28" s="17">
        <v>11</v>
      </c>
      <c r="FN28" s="17">
        <v>17.600000000000001</v>
      </c>
      <c r="FO28" s="17">
        <v>7614.91</v>
      </c>
      <c r="FP28" s="15"/>
      <c r="FQ28" s="17">
        <v>24.17417</v>
      </c>
      <c r="FR28" s="17">
        <v>3.86</v>
      </c>
      <c r="FS28" s="17">
        <v>8.8000000000000007</v>
      </c>
      <c r="FT28" s="17">
        <v>13.2</v>
      </c>
      <c r="FU28" s="17">
        <v>24.9</v>
      </c>
      <c r="FV28" s="17">
        <v>18.899999999999999</v>
      </c>
      <c r="FW28" s="17">
        <v>12</v>
      </c>
      <c r="FX28" s="17">
        <v>15.7</v>
      </c>
      <c r="FY28" s="17">
        <v>121.53417</v>
      </c>
    </row>
    <row r="29" spans="1:181" ht="24" customHeight="1" x14ac:dyDescent="0.25">
      <c r="A29" s="16" t="s">
        <v>60</v>
      </c>
      <c r="B29" s="16" t="s">
        <v>807</v>
      </c>
      <c r="C29" s="17">
        <v>205.5</v>
      </c>
      <c r="D29" s="17">
        <v>634.1</v>
      </c>
      <c r="E29" s="17">
        <v>212.1</v>
      </c>
      <c r="F29" s="17"/>
      <c r="G29" s="17"/>
      <c r="H29" s="17">
        <v>90.3</v>
      </c>
      <c r="I29" s="17">
        <v>203</v>
      </c>
      <c r="J29" s="17"/>
      <c r="K29" s="17"/>
      <c r="L29" s="17">
        <v>146.9</v>
      </c>
      <c r="M29" s="17">
        <v>146.9</v>
      </c>
      <c r="N29" s="17">
        <v>146.80000000000001</v>
      </c>
      <c r="O29" s="17">
        <v>241</v>
      </c>
      <c r="P29" s="17">
        <v>202.4</v>
      </c>
      <c r="Q29" s="17">
        <v>107.8</v>
      </c>
      <c r="R29" s="17">
        <v>562.6</v>
      </c>
      <c r="S29" s="17">
        <v>10.199999999999999</v>
      </c>
      <c r="T29" s="17"/>
      <c r="U29" s="17"/>
      <c r="V29" s="17"/>
      <c r="W29" s="17"/>
      <c r="X29" s="17">
        <v>164.6</v>
      </c>
      <c r="Y29" s="17">
        <v>7.4</v>
      </c>
      <c r="Z29" s="17">
        <v>6.1</v>
      </c>
      <c r="AA29" s="17">
        <v>0</v>
      </c>
      <c r="AB29" s="17">
        <v>6.6</v>
      </c>
      <c r="AC29" s="17"/>
      <c r="AD29" s="17">
        <v>143.4</v>
      </c>
      <c r="AE29" s="17"/>
      <c r="AF29" s="17"/>
      <c r="AG29" s="17"/>
      <c r="AH29" s="17"/>
      <c r="AI29" s="17">
        <v>110.4</v>
      </c>
      <c r="AJ29" s="17">
        <v>205.8</v>
      </c>
      <c r="AK29" s="17"/>
      <c r="AL29" s="17"/>
      <c r="AM29" s="17"/>
      <c r="AN29" s="17">
        <v>6.5</v>
      </c>
      <c r="AO29" s="17">
        <v>455.7</v>
      </c>
      <c r="AP29" s="17">
        <v>80.5</v>
      </c>
      <c r="AQ29" s="17">
        <v>151.80000000000001</v>
      </c>
      <c r="AR29" s="17">
        <v>34.6</v>
      </c>
      <c r="AS29" s="17">
        <v>18.600000000000001</v>
      </c>
      <c r="AT29" s="17">
        <v>18.899999999999999</v>
      </c>
      <c r="AU29" s="17">
        <v>87.9</v>
      </c>
      <c r="AV29" s="17"/>
      <c r="AW29" s="17"/>
      <c r="AX29" s="17"/>
      <c r="AY29" s="17">
        <v>107.5</v>
      </c>
      <c r="AZ29" s="17">
        <v>44.7</v>
      </c>
      <c r="BA29" s="17">
        <v>23</v>
      </c>
      <c r="BB29" s="17">
        <v>3.8</v>
      </c>
      <c r="BC29" s="17">
        <v>38.1</v>
      </c>
      <c r="BD29" s="17">
        <v>167.3</v>
      </c>
      <c r="BE29" s="17"/>
      <c r="BF29" s="17"/>
      <c r="BG29" s="17">
        <v>62.1</v>
      </c>
      <c r="BH29" s="17"/>
      <c r="BI29" s="17"/>
      <c r="BJ29" s="17">
        <v>44.4</v>
      </c>
      <c r="BK29" s="17"/>
      <c r="BL29" s="17"/>
      <c r="BM29" s="17"/>
      <c r="BN29" s="17">
        <v>127.8</v>
      </c>
      <c r="BO29" s="17">
        <v>0</v>
      </c>
      <c r="BP29" s="17">
        <v>0</v>
      </c>
      <c r="BQ29" s="17">
        <v>67</v>
      </c>
      <c r="BR29" s="17"/>
      <c r="BS29" s="17">
        <v>71.900000000000006</v>
      </c>
      <c r="BT29" s="17">
        <v>35.1</v>
      </c>
      <c r="BU29" s="17">
        <v>0</v>
      </c>
      <c r="BV29" s="17"/>
      <c r="BW29" s="17"/>
      <c r="BX29" s="17">
        <v>0</v>
      </c>
      <c r="BY29" s="17"/>
      <c r="BZ29" s="17"/>
      <c r="CA29" s="17">
        <v>2.1</v>
      </c>
      <c r="CB29" s="17">
        <v>260.7</v>
      </c>
      <c r="CC29" s="17">
        <v>133</v>
      </c>
      <c r="CD29" s="17">
        <v>59.1</v>
      </c>
      <c r="CE29" s="17">
        <v>76</v>
      </c>
      <c r="CF29" s="17">
        <v>30.2</v>
      </c>
      <c r="CG29" s="17"/>
      <c r="CH29" s="17">
        <v>0</v>
      </c>
      <c r="CI29" s="17">
        <v>0</v>
      </c>
      <c r="CJ29" s="17">
        <v>139.1</v>
      </c>
      <c r="CK29" s="17"/>
      <c r="CL29" s="17">
        <v>65.7</v>
      </c>
      <c r="CM29" s="17">
        <v>0</v>
      </c>
      <c r="CN29" s="17"/>
      <c r="CO29" s="17"/>
      <c r="CP29" s="17"/>
      <c r="CQ29" s="17"/>
      <c r="CR29" s="17">
        <v>206.4</v>
      </c>
      <c r="CS29" s="17">
        <v>99.2</v>
      </c>
      <c r="CT29" s="17">
        <v>0</v>
      </c>
      <c r="CU29" s="17"/>
      <c r="CV29" s="17">
        <v>0</v>
      </c>
      <c r="CW29" s="17">
        <v>1</v>
      </c>
      <c r="CX29" s="17">
        <v>22.5</v>
      </c>
      <c r="CY29" s="17">
        <v>80.900000000000006</v>
      </c>
      <c r="CZ29" s="17">
        <v>6.2</v>
      </c>
      <c r="DA29" s="17">
        <v>0.3</v>
      </c>
      <c r="DB29" s="17">
        <v>20.3</v>
      </c>
      <c r="DC29" s="17">
        <v>9.9</v>
      </c>
      <c r="DD29" s="17">
        <v>5.5</v>
      </c>
      <c r="DE29" s="17">
        <v>156.1</v>
      </c>
      <c r="DF29" s="17">
        <v>50.78</v>
      </c>
      <c r="DG29" s="17">
        <v>1.1000000000000001</v>
      </c>
      <c r="DH29" s="17">
        <v>3.6</v>
      </c>
      <c r="DI29" s="17">
        <v>5.2</v>
      </c>
      <c r="DJ29" s="17">
        <v>20.3</v>
      </c>
      <c r="DK29" s="17">
        <v>20</v>
      </c>
      <c r="DL29" s="17">
        <v>18.600000000000001</v>
      </c>
      <c r="DM29" s="17">
        <v>3.4</v>
      </c>
      <c r="DN29" s="17">
        <v>18.5</v>
      </c>
      <c r="DO29" s="17">
        <v>14.3</v>
      </c>
      <c r="DP29" s="17">
        <v>9.1</v>
      </c>
      <c r="DQ29" s="17">
        <v>4.4000000000000004</v>
      </c>
      <c r="DR29" s="17">
        <v>15.6</v>
      </c>
      <c r="DS29" s="17">
        <v>12.9</v>
      </c>
      <c r="DT29" s="17">
        <v>3.2</v>
      </c>
      <c r="DU29" s="17">
        <v>20.2</v>
      </c>
      <c r="DV29" s="17">
        <v>3.1</v>
      </c>
      <c r="DW29" s="17">
        <v>0</v>
      </c>
      <c r="DX29" s="17">
        <v>0.3</v>
      </c>
      <c r="DY29" s="17">
        <v>19.7</v>
      </c>
      <c r="DZ29" s="17">
        <v>13</v>
      </c>
      <c r="EA29" s="17">
        <v>20.2</v>
      </c>
      <c r="EB29" s="17">
        <v>20.2</v>
      </c>
      <c r="EC29" s="17">
        <v>1.4</v>
      </c>
      <c r="ED29" s="17">
        <v>0</v>
      </c>
      <c r="EE29" s="17">
        <v>21.2</v>
      </c>
      <c r="EF29" s="17">
        <v>27.3</v>
      </c>
      <c r="EG29" s="17">
        <v>41.3</v>
      </c>
      <c r="EH29" s="17">
        <v>1.6</v>
      </c>
      <c r="EI29" s="17">
        <v>1.6</v>
      </c>
      <c r="EJ29" s="17">
        <v>30.7</v>
      </c>
      <c r="EK29" s="17">
        <v>21</v>
      </c>
      <c r="EL29" s="17">
        <v>8.1</v>
      </c>
      <c r="EM29" s="17">
        <v>6.2</v>
      </c>
      <c r="EN29" s="17">
        <v>20.399999999999999</v>
      </c>
      <c r="EO29" s="17">
        <v>20.399999999999999</v>
      </c>
      <c r="EP29" s="17">
        <v>20</v>
      </c>
      <c r="EQ29" s="17">
        <v>8</v>
      </c>
      <c r="ER29" s="17">
        <v>184.7</v>
      </c>
      <c r="ES29" s="17">
        <v>14.7</v>
      </c>
      <c r="ET29" s="17">
        <v>134.19999999999999</v>
      </c>
      <c r="EU29" s="17">
        <v>0.6</v>
      </c>
      <c r="EV29" s="17">
        <v>0</v>
      </c>
      <c r="EW29" s="17">
        <v>0</v>
      </c>
      <c r="EX29" s="17">
        <v>84.2</v>
      </c>
      <c r="EY29" s="17">
        <v>0</v>
      </c>
      <c r="EZ29" s="17">
        <v>2.4</v>
      </c>
      <c r="FA29" s="17">
        <v>0</v>
      </c>
      <c r="FB29" s="17">
        <v>0</v>
      </c>
      <c r="FC29" s="17">
        <v>15.1</v>
      </c>
      <c r="FD29" s="17">
        <v>8.4</v>
      </c>
      <c r="FE29" s="17">
        <v>20</v>
      </c>
      <c r="FF29" s="17">
        <v>20</v>
      </c>
      <c r="FG29" s="17">
        <v>8.8000000000000007</v>
      </c>
      <c r="FH29" s="17">
        <v>26.9</v>
      </c>
      <c r="FI29" s="17">
        <v>34.200000000000003</v>
      </c>
      <c r="FJ29" s="17">
        <v>17.2</v>
      </c>
      <c r="FK29" s="17">
        <v>16.3</v>
      </c>
      <c r="FL29" s="17">
        <v>7.2</v>
      </c>
      <c r="FM29" s="17">
        <v>10</v>
      </c>
      <c r="FN29" s="17">
        <v>17.399999999999999</v>
      </c>
      <c r="FO29" s="17">
        <v>7724.48</v>
      </c>
      <c r="FP29" s="15"/>
      <c r="FQ29" s="17">
        <v>24.238330000000001</v>
      </c>
      <c r="FR29" s="17">
        <v>5.4</v>
      </c>
      <c r="FS29" s="17">
        <v>9.5</v>
      </c>
      <c r="FT29" s="17">
        <v>13.2</v>
      </c>
      <c r="FU29" s="17">
        <v>24.9</v>
      </c>
      <c r="FV29" s="17">
        <v>18.899999999999999</v>
      </c>
      <c r="FW29" s="17">
        <v>12</v>
      </c>
      <c r="FX29" s="17">
        <v>15.7</v>
      </c>
      <c r="FY29" s="17">
        <v>123.83833</v>
      </c>
    </row>
    <row r="30" spans="1:181" ht="24" customHeight="1" x14ac:dyDescent="0.25">
      <c r="A30" s="16" t="s">
        <v>60</v>
      </c>
      <c r="B30" s="16" t="s">
        <v>808</v>
      </c>
      <c r="C30" s="17">
        <v>202.2</v>
      </c>
      <c r="D30" s="17">
        <v>631.6</v>
      </c>
      <c r="E30" s="17">
        <v>211.9</v>
      </c>
      <c r="F30" s="17"/>
      <c r="G30" s="17"/>
      <c r="H30" s="17">
        <v>89.6</v>
      </c>
      <c r="I30" s="17">
        <v>202.2</v>
      </c>
      <c r="J30" s="17"/>
      <c r="K30" s="17"/>
      <c r="L30" s="17">
        <v>166.7</v>
      </c>
      <c r="M30" s="17">
        <v>166.1</v>
      </c>
      <c r="N30" s="17">
        <v>166.3</v>
      </c>
      <c r="O30" s="17">
        <v>262.10000000000002</v>
      </c>
      <c r="P30" s="17">
        <v>201.8</v>
      </c>
      <c r="Q30" s="17">
        <v>108</v>
      </c>
      <c r="R30" s="17">
        <v>553.4</v>
      </c>
      <c r="S30" s="17">
        <v>10.199999999999999</v>
      </c>
      <c r="T30" s="17"/>
      <c r="U30" s="17"/>
      <c r="V30" s="17"/>
      <c r="W30" s="17"/>
      <c r="X30" s="17">
        <v>165.3</v>
      </c>
      <c r="Y30" s="17">
        <v>7.3</v>
      </c>
      <c r="Z30" s="17">
        <v>5.8</v>
      </c>
      <c r="AA30" s="17">
        <v>0</v>
      </c>
      <c r="AB30" s="17">
        <v>6.8</v>
      </c>
      <c r="AC30" s="17"/>
      <c r="AD30" s="17">
        <v>143.1</v>
      </c>
      <c r="AE30" s="17"/>
      <c r="AF30" s="17"/>
      <c r="AG30" s="17"/>
      <c r="AH30" s="17"/>
      <c r="AI30" s="17">
        <v>110.2</v>
      </c>
      <c r="AJ30" s="17">
        <v>218.8</v>
      </c>
      <c r="AK30" s="17"/>
      <c r="AL30" s="17"/>
      <c r="AM30" s="17"/>
      <c r="AN30" s="17">
        <v>6.5</v>
      </c>
      <c r="AO30" s="17">
        <v>456.9</v>
      </c>
      <c r="AP30" s="17">
        <v>78.099999999999994</v>
      </c>
      <c r="AQ30" s="17">
        <v>151.4</v>
      </c>
      <c r="AR30" s="17">
        <v>34.299999999999997</v>
      </c>
      <c r="AS30" s="17">
        <v>18.600000000000001</v>
      </c>
      <c r="AT30" s="17">
        <v>18.899999999999999</v>
      </c>
      <c r="AU30" s="17">
        <v>83.4</v>
      </c>
      <c r="AV30" s="17"/>
      <c r="AW30" s="17"/>
      <c r="AX30" s="17"/>
      <c r="AY30" s="17">
        <v>105.9</v>
      </c>
      <c r="AZ30" s="17">
        <v>43.7</v>
      </c>
      <c r="BA30" s="17">
        <v>44.8</v>
      </c>
      <c r="BB30" s="17">
        <v>3.8</v>
      </c>
      <c r="BC30" s="17">
        <v>36.6</v>
      </c>
      <c r="BD30" s="17">
        <v>166.4</v>
      </c>
      <c r="BE30" s="17"/>
      <c r="BF30" s="17"/>
      <c r="BG30" s="17">
        <v>61.4</v>
      </c>
      <c r="BH30" s="17"/>
      <c r="BI30" s="17"/>
      <c r="BJ30" s="17">
        <v>44</v>
      </c>
      <c r="BK30" s="17"/>
      <c r="BL30" s="17"/>
      <c r="BM30" s="17"/>
      <c r="BN30" s="17">
        <v>127.5</v>
      </c>
      <c r="BO30" s="17">
        <v>0</v>
      </c>
      <c r="BP30" s="17">
        <v>0</v>
      </c>
      <c r="BQ30" s="17">
        <v>75.099999999999994</v>
      </c>
      <c r="BR30" s="17"/>
      <c r="BS30" s="17">
        <v>71.900000000000006</v>
      </c>
      <c r="BT30" s="17">
        <v>34.799999999999997</v>
      </c>
      <c r="BU30" s="17">
        <v>0</v>
      </c>
      <c r="BV30" s="17"/>
      <c r="BW30" s="17"/>
      <c r="BX30" s="17">
        <v>0</v>
      </c>
      <c r="BY30" s="17"/>
      <c r="BZ30" s="17"/>
      <c r="CA30" s="17">
        <v>2.1</v>
      </c>
      <c r="CB30" s="17">
        <v>266.89999999999998</v>
      </c>
      <c r="CC30" s="17">
        <v>124.8</v>
      </c>
      <c r="CD30" s="17">
        <v>58.6</v>
      </c>
      <c r="CE30" s="17">
        <v>74.900000000000006</v>
      </c>
      <c r="CF30" s="17">
        <v>30</v>
      </c>
      <c r="CG30" s="17"/>
      <c r="CH30" s="17">
        <v>0</v>
      </c>
      <c r="CI30" s="17">
        <v>0</v>
      </c>
      <c r="CJ30" s="17">
        <v>137.69999999999999</v>
      </c>
      <c r="CK30" s="17"/>
      <c r="CL30" s="17">
        <v>65.3</v>
      </c>
      <c r="CM30" s="17">
        <v>0</v>
      </c>
      <c r="CN30" s="17"/>
      <c r="CO30" s="17"/>
      <c r="CP30" s="17"/>
      <c r="CQ30" s="17"/>
      <c r="CR30" s="17">
        <v>205.1</v>
      </c>
      <c r="CS30" s="17">
        <v>98.6</v>
      </c>
      <c r="CT30" s="17">
        <v>0</v>
      </c>
      <c r="CU30" s="17"/>
      <c r="CV30" s="17">
        <v>0</v>
      </c>
      <c r="CW30" s="17">
        <v>1.1000000000000001</v>
      </c>
      <c r="CX30" s="17">
        <v>24.1</v>
      </c>
      <c r="CY30" s="17">
        <v>64.8</v>
      </c>
      <c r="CZ30" s="17">
        <v>7.2</v>
      </c>
      <c r="DA30" s="17">
        <v>0.2</v>
      </c>
      <c r="DB30" s="17">
        <v>20.3</v>
      </c>
      <c r="DC30" s="17">
        <v>9.9</v>
      </c>
      <c r="DD30" s="17">
        <v>5.5</v>
      </c>
      <c r="DE30" s="17">
        <v>215.5</v>
      </c>
      <c r="DF30" s="17">
        <v>56.93</v>
      </c>
      <c r="DG30" s="17">
        <v>1.1000000000000001</v>
      </c>
      <c r="DH30" s="17">
        <v>3.6</v>
      </c>
      <c r="DI30" s="17">
        <v>5.2</v>
      </c>
      <c r="DJ30" s="17">
        <v>20.2</v>
      </c>
      <c r="DK30" s="17">
        <v>20</v>
      </c>
      <c r="DL30" s="17">
        <v>18.8</v>
      </c>
      <c r="DM30" s="17">
        <v>3.4</v>
      </c>
      <c r="DN30" s="17">
        <v>18.5</v>
      </c>
      <c r="DO30" s="17">
        <v>11.1</v>
      </c>
      <c r="DP30" s="17">
        <v>10.199999999999999</v>
      </c>
      <c r="DQ30" s="17">
        <v>4.8</v>
      </c>
      <c r="DR30" s="17">
        <v>17.600000000000001</v>
      </c>
      <c r="DS30" s="17">
        <v>18.399999999999999</v>
      </c>
      <c r="DT30" s="17">
        <v>3.2</v>
      </c>
      <c r="DU30" s="17">
        <v>20.2</v>
      </c>
      <c r="DV30" s="17">
        <v>3</v>
      </c>
      <c r="DW30" s="17">
        <v>0</v>
      </c>
      <c r="DX30" s="17">
        <v>0.3</v>
      </c>
      <c r="DY30" s="17">
        <v>19.7</v>
      </c>
      <c r="DZ30" s="17">
        <v>12.9</v>
      </c>
      <c r="EA30" s="17">
        <v>20.3</v>
      </c>
      <c r="EB30" s="17">
        <v>20.2</v>
      </c>
      <c r="EC30" s="17">
        <v>1.7</v>
      </c>
      <c r="ED30" s="17">
        <v>1.2</v>
      </c>
      <c r="EE30" s="17">
        <v>11</v>
      </c>
      <c r="EF30" s="17">
        <v>32.700000000000003</v>
      </c>
      <c r="EG30" s="17">
        <v>39.9</v>
      </c>
      <c r="EH30" s="17">
        <v>6.2</v>
      </c>
      <c r="EI30" s="17">
        <v>3.9</v>
      </c>
      <c r="EJ30" s="17">
        <v>32.799999999999997</v>
      </c>
      <c r="EK30" s="17">
        <v>21</v>
      </c>
      <c r="EL30" s="17">
        <v>8.1</v>
      </c>
      <c r="EM30" s="17">
        <v>5.2</v>
      </c>
      <c r="EN30" s="17">
        <v>20.399999999999999</v>
      </c>
      <c r="EO30" s="17">
        <v>20.399999999999999</v>
      </c>
      <c r="EP30" s="17">
        <v>20</v>
      </c>
      <c r="EQ30" s="17">
        <v>11.8</v>
      </c>
      <c r="ER30" s="17">
        <v>253</v>
      </c>
      <c r="ES30" s="17">
        <v>15.9</v>
      </c>
      <c r="ET30" s="17">
        <v>58.5</v>
      </c>
      <c r="EU30" s="17">
        <v>0.6</v>
      </c>
      <c r="EV30" s="17">
        <v>0</v>
      </c>
      <c r="EW30" s="17">
        <v>0</v>
      </c>
      <c r="EX30" s="17">
        <v>46.6</v>
      </c>
      <c r="EY30" s="17">
        <v>0</v>
      </c>
      <c r="EZ30" s="17">
        <v>2.2000000000000002</v>
      </c>
      <c r="FA30" s="17">
        <v>0</v>
      </c>
      <c r="FB30" s="17">
        <v>0</v>
      </c>
      <c r="FC30" s="17">
        <v>17</v>
      </c>
      <c r="FD30" s="17">
        <v>8.4</v>
      </c>
      <c r="FE30" s="17">
        <v>20.100000000000001</v>
      </c>
      <c r="FF30" s="17">
        <v>20</v>
      </c>
      <c r="FG30" s="17">
        <v>9.3000000000000007</v>
      </c>
      <c r="FH30" s="17">
        <v>27.2</v>
      </c>
      <c r="FI30" s="17">
        <v>34</v>
      </c>
      <c r="FJ30" s="17">
        <v>16.7</v>
      </c>
      <c r="FK30" s="17">
        <v>16.3</v>
      </c>
      <c r="FL30" s="17">
        <v>6.8</v>
      </c>
      <c r="FM30" s="17">
        <v>7.6</v>
      </c>
      <c r="FN30" s="17">
        <v>17.600000000000001</v>
      </c>
      <c r="FO30" s="17">
        <v>7829.73</v>
      </c>
      <c r="FP30" s="15"/>
      <c r="FQ30" s="17">
        <v>24.231159999999999</v>
      </c>
      <c r="FR30" s="17">
        <v>7.67</v>
      </c>
      <c r="FS30" s="17">
        <v>9.6999999999999993</v>
      </c>
      <c r="FT30" s="17">
        <v>13.2</v>
      </c>
      <c r="FU30" s="17">
        <v>24.9</v>
      </c>
      <c r="FV30" s="17">
        <v>18.899999999999999</v>
      </c>
      <c r="FW30" s="17">
        <v>12</v>
      </c>
      <c r="FX30" s="17">
        <v>15.8</v>
      </c>
      <c r="FY30" s="17">
        <v>126.40116</v>
      </c>
    </row>
    <row r="31" spans="1:181" ht="24" customHeight="1" x14ac:dyDescent="0.25">
      <c r="A31" s="16" t="s">
        <v>60</v>
      </c>
      <c r="B31" s="16" t="s">
        <v>809</v>
      </c>
      <c r="C31" s="17">
        <v>205.8</v>
      </c>
      <c r="D31" s="17">
        <v>643.6</v>
      </c>
      <c r="E31" s="17">
        <v>215.8</v>
      </c>
      <c r="F31" s="17"/>
      <c r="G31" s="17"/>
      <c r="H31" s="17">
        <v>92</v>
      </c>
      <c r="I31" s="17">
        <v>241.3</v>
      </c>
      <c r="J31" s="17"/>
      <c r="K31" s="17"/>
      <c r="L31" s="17">
        <v>149.4</v>
      </c>
      <c r="M31" s="17">
        <v>149.19999999999999</v>
      </c>
      <c r="N31" s="17">
        <v>148.9</v>
      </c>
      <c r="O31" s="17">
        <v>247.8</v>
      </c>
      <c r="P31" s="17">
        <v>202</v>
      </c>
      <c r="Q31" s="17">
        <v>106.8</v>
      </c>
      <c r="R31" s="17">
        <v>570.1</v>
      </c>
      <c r="S31" s="17">
        <v>10.4</v>
      </c>
      <c r="T31" s="17"/>
      <c r="U31" s="17"/>
      <c r="V31" s="17"/>
      <c r="W31" s="17"/>
      <c r="X31" s="17">
        <v>174.1</v>
      </c>
      <c r="Y31" s="17">
        <v>7.8</v>
      </c>
      <c r="Z31" s="17">
        <v>5.5</v>
      </c>
      <c r="AA31" s="17">
        <v>0</v>
      </c>
      <c r="AB31" s="17">
        <v>6.6</v>
      </c>
      <c r="AC31" s="17"/>
      <c r="AD31" s="17">
        <v>143.5</v>
      </c>
      <c r="AE31" s="17"/>
      <c r="AF31" s="17"/>
      <c r="AG31" s="17"/>
      <c r="AH31" s="17"/>
      <c r="AI31" s="17">
        <v>110.3</v>
      </c>
      <c r="AJ31" s="17">
        <v>222.8</v>
      </c>
      <c r="AK31" s="17"/>
      <c r="AL31" s="17"/>
      <c r="AM31" s="17"/>
      <c r="AN31" s="17">
        <v>6.5</v>
      </c>
      <c r="AO31" s="17">
        <v>461.1</v>
      </c>
      <c r="AP31" s="17">
        <v>71.599999999999994</v>
      </c>
      <c r="AQ31" s="17">
        <v>154.19999999999999</v>
      </c>
      <c r="AR31" s="17">
        <v>36.299999999999997</v>
      </c>
      <c r="AS31" s="17">
        <v>18.399999999999999</v>
      </c>
      <c r="AT31" s="17">
        <v>18.899999999999999</v>
      </c>
      <c r="AU31" s="17">
        <v>95.2</v>
      </c>
      <c r="AV31" s="17"/>
      <c r="AW31" s="17"/>
      <c r="AX31" s="17"/>
      <c r="AY31" s="17">
        <v>110</v>
      </c>
      <c r="AZ31" s="17">
        <v>45.3</v>
      </c>
      <c r="BA31" s="17">
        <v>46.1</v>
      </c>
      <c r="BB31" s="17">
        <v>3.8</v>
      </c>
      <c r="BC31" s="17">
        <v>37.799999999999997</v>
      </c>
      <c r="BD31" s="17">
        <v>172</v>
      </c>
      <c r="BE31" s="17"/>
      <c r="BF31" s="17"/>
      <c r="BG31" s="17">
        <v>64</v>
      </c>
      <c r="BH31" s="17"/>
      <c r="BI31" s="17"/>
      <c r="BJ31" s="17">
        <v>44.1</v>
      </c>
      <c r="BK31" s="17"/>
      <c r="BL31" s="17"/>
      <c r="BM31" s="17"/>
      <c r="BN31" s="17">
        <v>129.5</v>
      </c>
      <c r="BO31" s="17">
        <v>0</v>
      </c>
      <c r="BP31" s="17">
        <v>65.099999999999994</v>
      </c>
      <c r="BQ31" s="17">
        <v>196.8</v>
      </c>
      <c r="BR31" s="17"/>
      <c r="BS31" s="17">
        <v>71</v>
      </c>
      <c r="BT31" s="17">
        <v>34.6</v>
      </c>
      <c r="BU31" s="17">
        <v>0</v>
      </c>
      <c r="BV31" s="17"/>
      <c r="BW31" s="17"/>
      <c r="BX31" s="17">
        <v>0.1</v>
      </c>
      <c r="BY31" s="17"/>
      <c r="BZ31" s="17"/>
      <c r="CA31" s="17">
        <v>2.1</v>
      </c>
      <c r="CB31" s="17">
        <v>273.39999999999998</v>
      </c>
      <c r="CC31" s="17">
        <v>130.4</v>
      </c>
      <c r="CD31" s="17">
        <v>68</v>
      </c>
      <c r="CE31" s="17">
        <v>75.5</v>
      </c>
      <c r="CF31" s="17">
        <v>31</v>
      </c>
      <c r="CG31" s="17"/>
      <c r="CH31" s="17">
        <v>0</v>
      </c>
      <c r="CI31" s="17">
        <v>0</v>
      </c>
      <c r="CJ31" s="17">
        <v>137.30000000000001</v>
      </c>
      <c r="CK31" s="17"/>
      <c r="CL31" s="17">
        <v>65</v>
      </c>
      <c r="CM31" s="17">
        <v>0</v>
      </c>
      <c r="CN31" s="17"/>
      <c r="CO31" s="17"/>
      <c r="CP31" s="17"/>
      <c r="CQ31" s="17"/>
      <c r="CR31" s="17">
        <v>183.4</v>
      </c>
      <c r="CS31" s="17">
        <v>92.7</v>
      </c>
      <c r="CT31" s="17">
        <v>0</v>
      </c>
      <c r="CU31" s="17"/>
      <c r="CV31" s="17">
        <v>0</v>
      </c>
      <c r="CW31" s="17">
        <v>1.1000000000000001</v>
      </c>
      <c r="CX31" s="17">
        <v>25.8</v>
      </c>
      <c r="CY31" s="17">
        <v>80.8</v>
      </c>
      <c r="CZ31" s="17">
        <v>7</v>
      </c>
      <c r="DA31" s="17">
        <v>0.3</v>
      </c>
      <c r="DB31" s="17">
        <v>20.5</v>
      </c>
      <c r="DC31" s="17">
        <v>9.8000000000000007</v>
      </c>
      <c r="DD31" s="17">
        <v>5.5</v>
      </c>
      <c r="DE31" s="17">
        <v>190</v>
      </c>
      <c r="DF31" s="17">
        <v>56.95</v>
      </c>
      <c r="DG31" s="17">
        <v>1.1000000000000001</v>
      </c>
      <c r="DH31" s="17">
        <v>3.6</v>
      </c>
      <c r="DI31" s="17">
        <v>5.2</v>
      </c>
      <c r="DJ31" s="17">
        <v>20.8</v>
      </c>
      <c r="DK31" s="17">
        <v>20</v>
      </c>
      <c r="DL31" s="17">
        <v>18.8</v>
      </c>
      <c r="DM31" s="17">
        <v>3.4</v>
      </c>
      <c r="DN31" s="17">
        <v>18.5</v>
      </c>
      <c r="DO31" s="17">
        <v>6.8</v>
      </c>
      <c r="DP31" s="17">
        <v>9.6999999999999993</v>
      </c>
      <c r="DQ31" s="17">
        <v>5.2</v>
      </c>
      <c r="DR31" s="17">
        <v>19.600000000000001</v>
      </c>
      <c r="DS31" s="17">
        <v>15</v>
      </c>
      <c r="DT31" s="17">
        <v>3.2</v>
      </c>
      <c r="DU31" s="17">
        <v>20.2</v>
      </c>
      <c r="DV31" s="17">
        <v>3.1</v>
      </c>
      <c r="DW31" s="17">
        <v>0</v>
      </c>
      <c r="DX31" s="17">
        <v>0.3</v>
      </c>
      <c r="DY31" s="17">
        <v>19.7</v>
      </c>
      <c r="DZ31" s="17">
        <v>12.9</v>
      </c>
      <c r="EA31" s="17">
        <v>20.5</v>
      </c>
      <c r="EB31" s="17">
        <v>20.3</v>
      </c>
      <c r="EC31" s="17">
        <v>1.7</v>
      </c>
      <c r="ED31" s="17">
        <v>2.6</v>
      </c>
      <c r="EE31" s="17">
        <v>3.6</v>
      </c>
      <c r="EF31" s="17">
        <v>31.4</v>
      </c>
      <c r="EG31" s="17">
        <v>56</v>
      </c>
      <c r="EH31" s="17">
        <v>6.2</v>
      </c>
      <c r="EI31" s="17">
        <v>4.5</v>
      </c>
      <c r="EJ31" s="17">
        <v>24.5</v>
      </c>
      <c r="EK31" s="17">
        <v>21</v>
      </c>
      <c r="EL31" s="17">
        <v>8.1</v>
      </c>
      <c r="EM31" s="17">
        <v>6.4</v>
      </c>
      <c r="EN31" s="17">
        <v>20.399999999999999</v>
      </c>
      <c r="EO31" s="17">
        <v>20.399999999999999</v>
      </c>
      <c r="EP31" s="17">
        <v>20</v>
      </c>
      <c r="EQ31" s="17">
        <v>11.7</v>
      </c>
      <c r="ER31" s="17">
        <v>253.3</v>
      </c>
      <c r="ES31" s="17">
        <v>17.399999999999999</v>
      </c>
      <c r="ET31" s="17">
        <v>38.799999999999997</v>
      </c>
      <c r="EU31" s="17">
        <v>0.6</v>
      </c>
      <c r="EV31" s="17">
        <v>0</v>
      </c>
      <c r="EW31" s="17">
        <v>0</v>
      </c>
      <c r="EX31" s="17">
        <v>46.4</v>
      </c>
      <c r="EY31" s="17">
        <v>0</v>
      </c>
      <c r="EZ31" s="17">
        <v>2.2000000000000002</v>
      </c>
      <c r="FA31" s="17">
        <v>0</v>
      </c>
      <c r="FB31" s="17">
        <v>0</v>
      </c>
      <c r="FC31" s="17">
        <v>15.6</v>
      </c>
      <c r="FD31" s="17">
        <v>8.4</v>
      </c>
      <c r="FE31" s="17">
        <v>20</v>
      </c>
      <c r="FF31" s="17">
        <v>20</v>
      </c>
      <c r="FG31" s="17">
        <v>9</v>
      </c>
      <c r="FH31" s="17">
        <v>27.6</v>
      </c>
      <c r="FI31" s="17">
        <v>34.700000000000003</v>
      </c>
      <c r="FJ31" s="17">
        <v>17</v>
      </c>
      <c r="FK31" s="17">
        <v>17</v>
      </c>
      <c r="FL31" s="17">
        <v>7</v>
      </c>
      <c r="FM31" s="17">
        <v>9.5</v>
      </c>
      <c r="FN31" s="17">
        <v>18.399999999999999</v>
      </c>
      <c r="FO31" s="17">
        <v>8041.95</v>
      </c>
      <c r="FP31" s="15"/>
      <c r="FQ31" s="17">
        <v>24.200389999999999</v>
      </c>
      <c r="FR31" s="17">
        <v>7.63</v>
      </c>
      <c r="FS31" s="17">
        <v>9.6999999999999993</v>
      </c>
      <c r="FT31" s="17">
        <v>13.2</v>
      </c>
      <c r="FU31" s="17">
        <v>24.7</v>
      </c>
      <c r="FV31" s="17">
        <v>18.899999999999999</v>
      </c>
      <c r="FW31" s="17">
        <v>12</v>
      </c>
      <c r="FX31" s="17">
        <v>15.7</v>
      </c>
      <c r="FY31" s="17">
        <v>126.03039</v>
      </c>
    </row>
    <row r="32" spans="1:181" ht="24" customHeight="1" x14ac:dyDescent="0.25">
      <c r="A32" s="16" t="s">
        <v>60</v>
      </c>
      <c r="B32" s="16" t="s">
        <v>810</v>
      </c>
      <c r="C32" s="17">
        <v>202.4</v>
      </c>
      <c r="D32" s="17">
        <v>634.5</v>
      </c>
      <c r="E32" s="17">
        <v>214.2</v>
      </c>
      <c r="F32" s="17"/>
      <c r="G32" s="17"/>
      <c r="H32" s="17">
        <v>90.1</v>
      </c>
      <c r="I32" s="17">
        <v>238.9</v>
      </c>
      <c r="J32" s="17"/>
      <c r="K32" s="17"/>
      <c r="L32" s="17">
        <v>138.4</v>
      </c>
      <c r="M32" s="17">
        <v>139</v>
      </c>
      <c r="N32" s="17">
        <v>138.4</v>
      </c>
      <c r="O32" s="17">
        <v>247.4</v>
      </c>
      <c r="P32" s="17">
        <v>200.3</v>
      </c>
      <c r="Q32" s="17">
        <v>107.3</v>
      </c>
      <c r="R32" s="17">
        <v>551</v>
      </c>
      <c r="S32" s="17">
        <v>10.199999999999999</v>
      </c>
      <c r="T32" s="17"/>
      <c r="U32" s="17"/>
      <c r="V32" s="17"/>
      <c r="W32" s="17"/>
      <c r="X32" s="17">
        <v>167.2</v>
      </c>
      <c r="Y32" s="17">
        <v>7.5</v>
      </c>
      <c r="Z32" s="17">
        <v>5.4</v>
      </c>
      <c r="AA32" s="17">
        <v>0</v>
      </c>
      <c r="AB32" s="17">
        <v>6.6</v>
      </c>
      <c r="AC32" s="17"/>
      <c r="AD32" s="17">
        <v>142.1</v>
      </c>
      <c r="AE32" s="17"/>
      <c r="AF32" s="17"/>
      <c r="AG32" s="17"/>
      <c r="AH32" s="17"/>
      <c r="AI32" s="17">
        <v>109.9</v>
      </c>
      <c r="AJ32" s="17">
        <v>220.7</v>
      </c>
      <c r="AK32" s="17"/>
      <c r="AL32" s="17"/>
      <c r="AM32" s="17"/>
      <c r="AN32" s="17">
        <v>6.5</v>
      </c>
      <c r="AO32" s="17">
        <v>457.4</v>
      </c>
      <c r="AP32" s="17">
        <v>76.3</v>
      </c>
      <c r="AQ32" s="17">
        <v>151.6</v>
      </c>
      <c r="AR32" s="17">
        <v>34.799999999999997</v>
      </c>
      <c r="AS32" s="17">
        <v>18.2</v>
      </c>
      <c r="AT32" s="17">
        <v>18.899999999999999</v>
      </c>
      <c r="AU32" s="17">
        <v>91.9</v>
      </c>
      <c r="AV32" s="17"/>
      <c r="AW32" s="17"/>
      <c r="AX32" s="17"/>
      <c r="AY32" s="17">
        <v>106</v>
      </c>
      <c r="AZ32" s="17">
        <v>44.1</v>
      </c>
      <c r="BA32" s="17">
        <v>45</v>
      </c>
      <c r="BB32" s="17">
        <v>3.8</v>
      </c>
      <c r="BC32" s="17">
        <v>36.5</v>
      </c>
      <c r="BD32" s="17">
        <v>168.4</v>
      </c>
      <c r="BE32" s="17"/>
      <c r="BF32" s="17"/>
      <c r="BG32" s="17">
        <v>61.9</v>
      </c>
      <c r="BH32" s="17"/>
      <c r="BI32" s="17"/>
      <c r="BJ32" s="17">
        <v>44.4</v>
      </c>
      <c r="BK32" s="17"/>
      <c r="BL32" s="17"/>
      <c r="BM32" s="17"/>
      <c r="BN32" s="17">
        <v>127.9</v>
      </c>
      <c r="BO32" s="17">
        <v>104.3</v>
      </c>
      <c r="BP32" s="17">
        <v>155.1</v>
      </c>
      <c r="BQ32" s="17">
        <v>194.3</v>
      </c>
      <c r="BR32" s="17"/>
      <c r="BS32" s="17">
        <v>71.2</v>
      </c>
      <c r="BT32" s="17">
        <v>34.4</v>
      </c>
      <c r="BU32" s="17">
        <v>0</v>
      </c>
      <c r="BV32" s="17"/>
      <c r="BW32" s="17"/>
      <c r="BX32" s="17">
        <v>0.1</v>
      </c>
      <c r="BY32" s="17"/>
      <c r="BZ32" s="17"/>
      <c r="CA32" s="17">
        <v>2.1</v>
      </c>
      <c r="CB32" s="17">
        <v>262.2</v>
      </c>
      <c r="CC32" s="17">
        <v>126.2</v>
      </c>
      <c r="CD32" s="17">
        <v>66.2</v>
      </c>
      <c r="CE32" s="17">
        <v>75.099999999999994</v>
      </c>
      <c r="CF32" s="17">
        <v>30.2</v>
      </c>
      <c r="CG32" s="17"/>
      <c r="CH32" s="17">
        <v>0</v>
      </c>
      <c r="CI32" s="17">
        <v>0</v>
      </c>
      <c r="CJ32" s="17">
        <v>136.80000000000001</v>
      </c>
      <c r="CK32" s="17"/>
      <c r="CL32" s="17">
        <v>65</v>
      </c>
      <c r="CM32" s="17">
        <v>0</v>
      </c>
      <c r="CN32" s="17"/>
      <c r="CO32" s="17"/>
      <c r="CP32" s="17"/>
      <c r="CQ32" s="17"/>
      <c r="CR32" s="17">
        <v>137.19999999999999</v>
      </c>
      <c r="CS32" s="17">
        <v>77.400000000000006</v>
      </c>
      <c r="CT32" s="17">
        <v>0</v>
      </c>
      <c r="CU32" s="17"/>
      <c r="CV32" s="17">
        <v>0</v>
      </c>
      <c r="CW32" s="17">
        <v>1.3</v>
      </c>
      <c r="CX32" s="17">
        <v>27.6</v>
      </c>
      <c r="CY32" s="17">
        <v>80.8</v>
      </c>
      <c r="CZ32" s="17">
        <v>7.1</v>
      </c>
      <c r="DA32" s="17">
        <v>0.3</v>
      </c>
      <c r="DB32" s="17">
        <v>20.3</v>
      </c>
      <c r="DC32" s="17">
        <v>9.9</v>
      </c>
      <c r="DD32" s="17">
        <v>5.5</v>
      </c>
      <c r="DE32" s="17">
        <v>192.5</v>
      </c>
      <c r="DF32" s="17">
        <v>71.17</v>
      </c>
      <c r="DG32" s="17">
        <v>1.1000000000000001</v>
      </c>
      <c r="DH32" s="17">
        <v>3.6</v>
      </c>
      <c r="DI32" s="17">
        <v>5.2</v>
      </c>
      <c r="DJ32" s="17">
        <v>20.3</v>
      </c>
      <c r="DK32" s="17">
        <v>20</v>
      </c>
      <c r="DL32" s="17">
        <v>18.8</v>
      </c>
      <c r="DM32" s="17">
        <v>3.4</v>
      </c>
      <c r="DN32" s="17">
        <v>18.5</v>
      </c>
      <c r="DO32" s="17">
        <v>11</v>
      </c>
      <c r="DP32" s="17">
        <v>6.3</v>
      </c>
      <c r="DQ32" s="17">
        <v>5.6</v>
      </c>
      <c r="DR32" s="17">
        <v>21.7</v>
      </c>
      <c r="DS32" s="17">
        <v>18.100000000000001</v>
      </c>
      <c r="DT32" s="17">
        <v>3.3</v>
      </c>
      <c r="DU32" s="17">
        <v>20.2</v>
      </c>
      <c r="DV32" s="17">
        <v>3.2</v>
      </c>
      <c r="DW32" s="17">
        <v>0</v>
      </c>
      <c r="DX32" s="17">
        <v>0.4</v>
      </c>
      <c r="DY32" s="17">
        <v>19.7</v>
      </c>
      <c r="DZ32" s="17">
        <v>13</v>
      </c>
      <c r="EA32" s="17">
        <v>20</v>
      </c>
      <c r="EB32" s="17">
        <v>20.100000000000001</v>
      </c>
      <c r="EC32" s="17">
        <v>0.3</v>
      </c>
      <c r="ED32" s="17">
        <v>3</v>
      </c>
      <c r="EE32" s="17">
        <v>4.5</v>
      </c>
      <c r="EF32" s="17">
        <v>47.4</v>
      </c>
      <c r="EG32" s="17">
        <v>69.3</v>
      </c>
      <c r="EH32" s="17">
        <v>10.1</v>
      </c>
      <c r="EI32" s="17">
        <v>6.5</v>
      </c>
      <c r="EJ32" s="17">
        <v>5.6</v>
      </c>
      <c r="EK32" s="17">
        <v>21</v>
      </c>
      <c r="EL32" s="17">
        <v>8.1</v>
      </c>
      <c r="EM32" s="17">
        <v>6.3</v>
      </c>
      <c r="EN32" s="17">
        <v>20.399999999999999</v>
      </c>
      <c r="EO32" s="17">
        <v>20.399999999999999</v>
      </c>
      <c r="EP32" s="17">
        <v>20</v>
      </c>
      <c r="EQ32" s="17">
        <v>10.7</v>
      </c>
      <c r="ER32" s="17">
        <v>250</v>
      </c>
      <c r="ES32" s="17">
        <v>18.8</v>
      </c>
      <c r="ET32" s="17">
        <v>88.7</v>
      </c>
      <c r="EU32" s="17">
        <v>0.6</v>
      </c>
      <c r="EV32" s="17">
        <v>0</v>
      </c>
      <c r="EW32" s="17">
        <v>0</v>
      </c>
      <c r="EX32" s="17">
        <v>51.9</v>
      </c>
      <c r="EY32" s="17">
        <v>0</v>
      </c>
      <c r="EZ32" s="17">
        <v>2.2000000000000002</v>
      </c>
      <c r="FA32" s="17">
        <v>0</v>
      </c>
      <c r="FB32" s="17">
        <v>0</v>
      </c>
      <c r="FC32" s="17">
        <v>8.9</v>
      </c>
      <c r="FD32" s="17">
        <v>8.3000000000000007</v>
      </c>
      <c r="FE32" s="17">
        <v>20</v>
      </c>
      <c r="FF32" s="17">
        <v>20</v>
      </c>
      <c r="FG32" s="17">
        <v>9.4</v>
      </c>
      <c r="FH32" s="17">
        <v>27.8</v>
      </c>
      <c r="FI32" s="17">
        <v>34.6</v>
      </c>
      <c r="FJ32" s="17">
        <v>17.100000000000001</v>
      </c>
      <c r="FK32" s="17">
        <v>17.600000000000001</v>
      </c>
      <c r="FL32" s="17">
        <v>6.3</v>
      </c>
      <c r="FM32" s="17">
        <v>9.6999999999999993</v>
      </c>
      <c r="FN32" s="17">
        <v>16.5</v>
      </c>
      <c r="FO32" s="17">
        <v>8134.87</v>
      </c>
      <c r="FP32" s="15"/>
      <c r="FQ32" s="17">
        <v>24.243680000000001</v>
      </c>
      <c r="FR32" s="17">
        <v>7.73</v>
      </c>
      <c r="FS32" s="17">
        <v>9.6999999999999993</v>
      </c>
      <c r="FT32" s="17">
        <v>13.2</v>
      </c>
      <c r="FU32" s="17">
        <v>24.6</v>
      </c>
      <c r="FV32" s="17">
        <v>18.899999999999999</v>
      </c>
      <c r="FW32" s="17">
        <v>11.9</v>
      </c>
      <c r="FX32" s="17">
        <v>15.7</v>
      </c>
      <c r="FY32" s="17">
        <v>125.97368</v>
      </c>
    </row>
    <row r="33" spans="1:181" ht="24" customHeight="1" x14ac:dyDescent="0.25">
      <c r="A33" s="16" t="s">
        <v>60</v>
      </c>
      <c r="B33" s="16" t="s">
        <v>811</v>
      </c>
      <c r="C33" s="17">
        <v>201.1</v>
      </c>
      <c r="D33" s="17">
        <v>631.29999999999995</v>
      </c>
      <c r="E33" s="17">
        <v>211.8</v>
      </c>
      <c r="F33" s="17"/>
      <c r="G33" s="17"/>
      <c r="H33" s="17">
        <v>89.9</v>
      </c>
      <c r="I33" s="17">
        <v>237.6</v>
      </c>
      <c r="J33" s="17"/>
      <c r="K33" s="17"/>
      <c r="L33" s="17">
        <v>107.8</v>
      </c>
      <c r="M33" s="17">
        <v>107.9</v>
      </c>
      <c r="N33" s="17">
        <v>108</v>
      </c>
      <c r="O33" s="17">
        <v>217.2</v>
      </c>
      <c r="P33" s="17">
        <v>201.7</v>
      </c>
      <c r="Q33" s="17">
        <v>107</v>
      </c>
      <c r="R33" s="17">
        <v>553.20000000000005</v>
      </c>
      <c r="S33" s="17">
        <v>10.199999999999999</v>
      </c>
      <c r="T33" s="17"/>
      <c r="U33" s="17"/>
      <c r="V33" s="17"/>
      <c r="W33" s="17"/>
      <c r="X33" s="17">
        <v>163.6</v>
      </c>
      <c r="Y33" s="17">
        <v>7.8</v>
      </c>
      <c r="Z33" s="17">
        <v>5.3</v>
      </c>
      <c r="AA33" s="17">
        <v>0</v>
      </c>
      <c r="AB33" s="17">
        <v>6.6</v>
      </c>
      <c r="AC33" s="17"/>
      <c r="AD33" s="17">
        <v>142.19999999999999</v>
      </c>
      <c r="AE33" s="17"/>
      <c r="AF33" s="17"/>
      <c r="AG33" s="17"/>
      <c r="AH33" s="17"/>
      <c r="AI33" s="17">
        <v>110.2</v>
      </c>
      <c r="AJ33" s="17">
        <v>182.2</v>
      </c>
      <c r="AK33" s="17"/>
      <c r="AL33" s="17"/>
      <c r="AM33" s="17"/>
      <c r="AN33" s="17">
        <v>6.5</v>
      </c>
      <c r="AO33" s="17">
        <v>454.9</v>
      </c>
      <c r="AP33" s="17">
        <v>77.8</v>
      </c>
      <c r="AQ33" s="17">
        <v>150.9</v>
      </c>
      <c r="AR33" s="17">
        <v>42.2</v>
      </c>
      <c r="AS33" s="17">
        <v>18.3</v>
      </c>
      <c r="AT33" s="17">
        <v>18.899999999999999</v>
      </c>
      <c r="AU33" s="17">
        <v>90.1</v>
      </c>
      <c r="AV33" s="17"/>
      <c r="AW33" s="17"/>
      <c r="AX33" s="17"/>
      <c r="AY33" s="17">
        <v>105.4</v>
      </c>
      <c r="AZ33" s="17">
        <v>43.4</v>
      </c>
      <c r="BA33" s="17">
        <v>44.8</v>
      </c>
      <c r="BB33" s="17">
        <v>3.8</v>
      </c>
      <c r="BC33" s="17">
        <v>36.5</v>
      </c>
      <c r="BD33" s="17">
        <v>166.5</v>
      </c>
      <c r="BE33" s="17"/>
      <c r="BF33" s="17"/>
      <c r="BG33" s="17">
        <v>61.3</v>
      </c>
      <c r="BH33" s="17"/>
      <c r="BI33" s="17"/>
      <c r="BJ33" s="17">
        <v>44</v>
      </c>
      <c r="BK33" s="17"/>
      <c r="BL33" s="17"/>
      <c r="BM33" s="17"/>
      <c r="BN33" s="17">
        <v>127.2</v>
      </c>
      <c r="BO33" s="17">
        <v>158.9</v>
      </c>
      <c r="BP33" s="17">
        <v>157.9</v>
      </c>
      <c r="BQ33" s="17">
        <v>194.7</v>
      </c>
      <c r="BR33" s="17"/>
      <c r="BS33" s="17">
        <v>71.400000000000006</v>
      </c>
      <c r="BT33" s="17">
        <v>34.299999999999997</v>
      </c>
      <c r="BU33" s="17">
        <v>0</v>
      </c>
      <c r="BV33" s="17"/>
      <c r="BW33" s="17"/>
      <c r="BX33" s="17">
        <v>0.1</v>
      </c>
      <c r="BY33" s="17"/>
      <c r="BZ33" s="17"/>
      <c r="CA33" s="17">
        <v>2.1</v>
      </c>
      <c r="CB33" s="17">
        <v>204.4</v>
      </c>
      <c r="CC33" s="17">
        <v>125.3</v>
      </c>
      <c r="CD33" s="17">
        <v>65.8</v>
      </c>
      <c r="CE33" s="17">
        <v>76.400000000000006</v>
      </c>
      <c r="CF33" s="17">
        <v>30</v>
      </c>
      <c r="CG33" s="17"/>
      <c r="CH33" s="17">
        <v>0</v>
      </c>
      <c r="CI33" s="17">
        <v>0</v>
      </c>
      <c r="CJ33" s="17">
        <v>136.6</v>
      </c>
      <c r="CK33" s="17"/>
      <c r="CL33" s="17">
        <v>64.900000000000006</v>
      </c>
      <c r="CM33" s="17">
        <v>0</v>
      </c>
      <c r="CN33" s="17"/>
      <c r="CO33" s="17"/>
      <c r="CP33" s="17"/>
      <c r="CQ33" s="17"/>
      <c r="CR33" s="17">
        <v>137.19999999999999</v>
      </c>
      <c r="CS33" s="17">
        <v>76.900000000000006</v>
      </c>
      <c r="CT33" s="17">
        <v>0</v>
      </c>
      <c r="CU33" s="17"/>
      <c r="CV33" s="17">
        <v>0</v>
      </c>
      <c r="CW33" s="17">
        <v>1.3</v>
      </c>
      <c r="CX33" s="17">
        <v>29.1</v>
      </c>
      <c r="CY33" s="17">
        <v>80.900000000000006</v>
      </c>
      <c r="CZ33" s="17">
        <v>5</v>
      </c>
      <c r="DA33" s="17">
        <v>0.3</v>
      </c>
      <c r="DB33" s="17">
        <v>20.2</v>
      </c>
      <c r="DC33" s="17">
        <v>10</v>
      </c>
      <c r="DD33" s="17">
        <v>5.4</v>
      </c>
      <c r="DE33" s="17">
        <v>203.1</v>
      </c>
      <c r="DF33" s="17">
        <v>74.8</v>
      </c>
      <c r="DG33" s="17">
        <v>1.1000000000000001</v>
      </c>
      <c r="DH33" s="17">
        <v>3.6</v>
      </c>
      <c r="DI33" s="17">
        <v>5.2</v>
      </c>
      <c r="DJ33" s="17">
        <v>20.100000000000001</v>
      </c>
      <c r="DK33" s="17">
        <v>20</v>
      </c>
      <c r="DL33" s="17">
        <v>18.7</v>
      </c>
      <c r="DM33" s="17">
        <v>3.4</v>
      </c>
      <c r="DN33" s="17">
        <v>18.5</v>
      </c>
      <c r="DO33" s="17">
        <v>14.9</v>
      </c>
      <c r="DP33" s="17">
        <v>8.6999999999999993</v>
      </c>
      <c r="DQ33" s="17">
        <v>5.9</v>
      </c>
      <c r="DR33" s="17">
        <v>23.3</v>
      </c>
      <c r="DS33" s="17">
        <v>19.100000000000001</v>
      </c>
      <c r="DT33" s="17">
        <v>3.3</v>
      </c>
      <c r="DU33" s="17">
        <v>20.2</v>
      </c>
      <c r="DV33" s="17">
        <v>3.2</v>
      </c>
      <c r="DW33" s="17">
        <v>0</v>
      </c>
      <c r="DX33" s="17">
        <v>0.3</v>
      </c>
      <c r="DY33" s="17">
        <v>19.7</v>
      </c>
      <c r="DZ33" s="17">
        <v>13</v>
      </c>
      <c r="EA33" s="17">
        <v>20.2</v>
      </c>
      <c r="EB33" s="17">
        <v>20.2</v>
      </c>
      <c r="EC33" s="17">
        <v>0.3</v>
      </c>
      <c r="ED33" s="17">
        <v>3.4</v>
      </c>
      <c r="EE33" s="17">
        <v>5</v>
      </c>
      <c r="EF33" s="17">
        <v>49</v>
      </c>
      <c r="EG33" s="17">
        <v>61.2</v>
      </c>
      <c r="EH33" s="17">
        <v>10.7</v>
      </c>
      <c r="EI33" s="17">
        <v>8.6</v>
      </c>
      <c r="EJ33" s="17">
        <v>7.9</v>
      </c>
      <c r="EK33" s="17">
        <v>20.9</v>
      </c>
      <c r="EL33" s="17">
        <v>8</v>
      </c>
      <c r="EM33" s="17">
        <v>6.3</v>
      </c>
      <c r="EN33" s="17">
        <v>20.399999999999999</v>
      </c>
      <c r="EO33" s="17">
        <v>20.399999999999999</v>
      </c>
      <c r="EP33" s="17">
        <v>20</v>
      </c>
      <c r="EQ33" s="17">
        <v>10.6</v>
      </c>
      <c r="ER33" s="17">
        <v>249.5</v>
      </c>
      <c r="ES33" s="17">
        <v>19</v>
      </c>
      <c r="ET33" s="17">
        <v>90.6</v>
      </c>
      <c r="EU33" s="17">
        <v>0.6</v>
      </c>
      <c r="EV33" s="17">
        <v>0</v>
      </c>
      <c r="EW33" s="17">
        <v>0</v>
      </c>
      <c r="EX33" s="17">
        <v>82.3</v>
      </c>
      <c r="EY33" s="17">
        <v>0</v>
      </c>
      <c r="EZ33" s="17">
        <v>2.2000000000000002</v>
      </c>
      <c r="FA33" s="17">
        <v>0</v>
      </c>
      <c r="FB33" s="17">
        <v>0</v>
      </c>
      <c r="FC33" s="17">
        <v>14.7</v>
      </c>
      <c r="FD33" s="17">
        <v>8.4</v>
      </c>
      <c r="FE33" s="17">
        <v>20</v>
      </c>
      <c r="FF33" s="17">
        <v>20</v>
      </c>
      <c r="FG33" s="17">
        <v>9.1999999999999993</v>
      </c>
      <c r="FH33" s="17">
        <v>27.2</v>
      </c>
      <c r="FI33" s="17">
        <v>34.299999999999997</v>
      </c>
      <c r="FJ33" s="17">
        <v>17.2</v>
      </c>
      <c r="FK33" s="17">
        <v>17.600000000000001</v>
      </c>
      <c r="FL33" s="17">
        <v>6.4</v>
      </c>
      <c r="FM33" s="17">
        <v>9.6</v>
      </c>
      <c r="FN33" s="17">
        <v>16.3</v>
      </c>
      <c r="FO33" s="17">
        <v>8022.5</v>
      </c>
      <c r="FP33" s="15"/>
      <c r="FQ33" s="17">
        <v>24.243600000000001</v>
      </c>
      <c r="FR33" s="17">
        <v>7.82</v>
      </c>
      <c r="FS33" s="17">
        <v>9.1999999999999993</v>
      </c>
      <c r="FT33" s="17">
        <v>13.2</v>
      </c>
      <c r="FU33" s="17">
        <v>24.5</v>
      </c>
      <c r="FV33" s="17">
        <v>18.899999999999999</v>
      </c>
      <c r="FW33" s="17">
        <v>12.1</v>
      </c>
      <c r="FX33" s="17">
        <v>15.7</v>
      </c>
      <c r="FY33" s="17">
        <v>125.6636</v>
      </c>
    </row>
    <row r="34" spans="1:181" ht="24" customHeight="1" x14ac:dyDescent="0.25">
      <c r="A34" s="18" t="s">
        <v>60</v>
      </c>
      <c r="B34" s="18" t="s">
        <v>812</v>
      </c>
      <c r="C34" s="19">
        <v>201.7</v>
      </c>
      <c r="D34" s="19">
        <v>631.4</v>
      </c>
      <c r="E34" s="19">
        <v>211.1</v>
      </c>
      <c r="F34" s="19"/>
      <c r="G34" s="19"/>
      <c r="H34" s="19">
        <v>90</v>
      </c>
      <c r="I34" s="19">
        <v>237.7</v>
      </c>
      <c r="J34" s="19"/>
      <c r="K34" s="19"/>
      <c r="L34" s="19">
        <v>167.5</v>
      </c>
      <c r="M34" s="19">
        <v>168.7</v>
      </c>
      <c r="N34" s="19">
        <v>168.8</v>
      </c>
      <c r="O34" s="19">
        <v>264.39999999999998</v>
      </c>
      <c r="P34" s="19">
        <v>198.4</v>
      </c>
      <c r="Q34" s="19">
        <v>106.9</v>
      </c>
      <c r="R34" s="19">
        <v>558.4</v>
      </c>
      <c r="S34" s="19">
        <v>10.3</v>
      </c>
      <c r="T34" s="19"/>
      <c r="U34" s="19"/>
      <c r="V34" s="19"/>
      <c r="W34" s="19"/>
      <c r="X34" s="19">
        <v>164.4</v>
      </c>
      <c r="Y34" s="19">
        <v>7.8</v>
      </c>
      <c r="Z34" s="19">
        <v>5.4</v>
      </c>
      <c r="AA34" s="19">
        <v>0</v>
      </c>
      <c r="AB34" s="19">
        <v>6.3</v>
      </c>
      <c r="AC34" s="19"/>
      <c r="AD34" s="19">
        <v>143.1</v>
      </c>
      <c r="AE34" s="19"/>
      <c r="AF34" s="19"/>
      <c r="AG34" s="19"/>
      <c r="AH34" s="19"/>
      <c r="AI34" s="19">
        <v>110.4</v>
      </c>
      <c r="AJ34" s="19">
        <v>219.3</v>
      </c>
      <c r="AK34" s="19"/>
      <c r="AL34" s="19"/>
      <c r="AM34" s="19"/>
      <c r="AN34" s="19">
        <v>6.5</v>
      </c>
      <c r="AO34" s="19">
        <v>458.1</v>
      </c>
      <c r="AP34" s="19">
        <v>80.900000000000006</v>
      </c>
      <c r="AQ34" s="19">
        <v>151.1</v>
      </c>
      <c r="AR34" s="19">
        <v>42.3</v>
      </c>
      <c r="AS34" s="19">
        <v>18.399999999999999</v>
      </c>
      <c r="AT34" s="19">
        <v>18.899999999999999</v>
      </c>
      <c r="AU34" s="19">
        <v>87.8</v>
      </c>
      <c r="AV34" s="19"/>
      <c r="AW34" s="19"/>
      <c r="AX34" s="19"/>
      <c r="AY34" s="19">
        <v>105.6</v>
      </c>
      <c r="AZ34" s="19">
        <v>43.7</v>
      </c>
      <c r="BA34" s="19">
        <v>44.9</v>
      </c>
      <c r="BB34" s="19">
        <v>3.8</v>
      </c>
      <c r="BC34" s="19">
        <v>36.799999999999997</v>
      </c>
      <c r="BD34" s="19">
        <v>165.8</v>
      </c>
      <c r="BE34" s="19"/>
      <c r="BF34" s="19"/>
      <c r="BG34" s="19">
        <v>61.5</v>
      </c>
      <c r="BH34" s="19"/>
      <c r="BI34" s="19"/>
      <c r="BJ34" s="19">
        <v>44</v>
      </c>
      <c r="BK34" s="19"/>
      <c r="BL34" s="19"/>
      <c r="BM34" s="19"/>
      <c r="BN34" s="19">
        <v>127.5</v>
      </c>
      <c r="BO34" s="19">
        <v>160.80000000000001</v>
      </c>
      <c r="BP34" s="19">
        <v>64.8</v>
      </c>
      <c r="BQ34" s="19">
        <v>193.6</v>
      </c>
      <c r="BR34" s="19"/>
      <c r="BS34" s="19">
        <v>71.2</v>
      </c>
      <c r="BT34" s="19">
        <v>34.4</v>
      </c>
      <c r="BU34" s="19">
        <v>0</v>
      </c>
      <c r="BV34" s="19"/>
      <c r="BW34" s="19"/>
      <c r="BX34" s="19">
        <v>0.1</v>
      </c>
      <c r="BY34" s="19"/>
      <c r="BZ34" s="19"/>
      <c r="CA34" s="19">
        <v>2.1</v>
      </c>
      <c r="CB34" s="19">
        <v>267.5</v>
      </c>
      <c r="CC34" s="19">
        <v>125.4</v>
      </c>
      <c r="CD34" s="19">
        <v>65.8</v>
      </c>
      <c r="CE34" s="19">
        <v>77</v>
      </c>
      <c r="CF34" s="19">
        <v>30</v>
      </c>
      <c r="CG34" s="19"/>
      <c r="CH34" s="19">
        <v>0</v>
      </c>
      <c r="CI34" s="19">
        <v>0</v>
      </c>
      <c r="CJ34" s="19">
        <v>136.80000000000001</v>
      </c>
      <c r="CK34" s="19"/>
      <c r="CL34" s="19">
        <v>65.099999999999994</v>
      </c>
      <c r="CM34" s="19">
        <v>0</v>
      </c>
      <c r="CN34" s="19"/>
      <c r="CO34" s="19"/>
      <c r="CP34" s="19"/>
      <c r="CQ34" s="19"/>
      <c r="CR34" s="19">
        <v>137.19999999999999</v>
      </c>
      <c r="CS34" s="19">
        <v>76.900000000000006</v>
      </c>
      <c r="CT34" s="19">
        <v>0</v>
      </c>
      <c r="CU34" s="19"/>
      <c r="CV34" s="19">
        <v>0</v>
      </c>
      <c r="CW34" s="19">
        <v>1.3</v>
      </c>
      <c r="CX34" s="19">
        <v>30.4</v>
      </c>
      <c r="CY34" s="19">
        <v>80.900000000000006</v>
      </c>
      <c r="CZ34" s="19">
        <v>4.7</v>
      </c>
      <c r="DA34" s="19">
        <v>0.2</v>
      </c>
      <c r="DB34" s="19">
        <v>20.2</v>
      </c>
      <c r="DC34" s="19">
        <v>9.9</v>
      </c>
      <c r="DD34" s="19">
        <v>5.5</v>
      </c>
      <c r="DE34" s="19">
        <v>205.2</v>
      </c>
      <c r="DF34" s="19">
        <v>69.33</v>
      </c>
      <c r="DG34" s="19">
        <v>1.1000000000000001</v>
      </c>
      <c r="DH34" s="19">
        <v>3.6</v>
      </c>
      <c r="DI34" s="19">
        <v>5.0999999999999996</v>
      </c>
      <c r="DJ34" s="19">
        <v>20.100000000000001</v>
      </c>
      <c r="DK34" s="19">
        <v>20</v>
      </c>
      <c r="DL34" s="19">
        <v>18.8</v>
      </c>
      <c r="DM34" s="19">
        <v>3.4</v>
      </c>
      <c r="DN34" s="19">
        <v>18.5</v>
      </c>
      <c r="DO34" s="19">
        <v>15.8</v>
      </c>
      <c r="DP34" s="19">
        <v>9.9</v>
      </c>
      <c r="DQ34" s="19">
        <v>6.2</v>
      </c>
      <c r="DR34" s="19">
        <v>24.5</v>
      </c>
      <c r="DS34" s="19">
        <v>19.5</v>
      </c>
      <c r="DT34" s="19">
        <v>3.3</v>
      </c>
      <c r="DU34" s="19">
        <v>20.2</v>
      </c>
      <c r="DV34" s="19">
        <v>3.2</v>
      </c>
      <c r="DW34" s="19">
        <v>0</v>
      </c>
      <c r="DX34" s="19">
        <v>0.3</v>
      </c>
      <c r="DY34" s="19">
        <v>19.8</v>
      </c>
      <c r="DZ34" s="19">
        <v>13</v>
      </c>
      <c r="EA34" s="19">
        <v>20.2</v>
      </c>
      <c r="EB34" s="19">
        <v>20.2</v>
      </c>
      <c r="EC34" s="19">
        <v>1.3</v>
      </c>
      <c r="ED34" s="19">
        <v>4.0999999999999996</v>
      </c>
      <c r="EE34" s="19">
        <v>9.3000000000000007</v>
      </c>
      <c r="EF34" s="19">
        <v>50.3</v>
      </c>
      <c r="EG34" s="19">
        <v>53.6</v>
      </c>
      <c r="EH34" s="19">
        <v>10.8</v>
      </c>
      <c r="EI34" s="19">
        <v>8.4</v>
      </c>
      <c r="EJ34" s="19">
        <v>8.1999999999999993</v>
      </c>
      <c r="EK34" s="19">
        <v>20.9</v>
      </c>
      <c r="EL34" s="19">
        <v>8</v>
      </c>
      <c r="EM34" s="19">
        <v>6.3</v>
      </c>
      <c r="EN34" s="19">
        <v>20.399999999999999</v>
      </c>
      <c r="EO34" s="19">
        <v>20.399999999999999</v>
      </c>
      <c r="EP34" s="19">
        <v>20</v>
      </c>
      <c r="EQ34" s="19">
        <v>7.9</v>
      </c>
      <c r="ER34" s="19">
        <v>228.9</v>
      </c>
      <c r="ES34" s="19">
        <v>19.8</v>
      </c>
      <c r="ET34" s="19">
        <v>38.9</v>
      </c>
      <c r="EU34" s="19">
        <v>0.6</v>
      </c>
      <c r="EV34" s="19">
        <v>2.2000000000000002</v>
      </c>
      <c r="EW34" s="19">
        <v>12.3</v>
      </c>
      <c r="EX34" s="19">
        <v>46.5</v>
      </c>
      <c r="EY34" s="19">
        <v>0</v>
      </c>
      <c r="EZ34" s="19">
        <v>2.2000000000000002</v>
      </c>
      <c r="FA34" s="19">
        <v>0</v>
      </c>
      <c r="FB34" s="19">
        <v>0</v>
      </c>
      <c r="FC34" s="19">
        <v>7.1</v>
      </c>
      <c r="FD34" s="19">
        <v>8.4</v>
      </c>
      <c r="FE34" s="19">
        <v>20.2</v>
      </c>
      <c r="FF34" s="19">
        <v>20</v>
      </c>
      <c r="FG34" s="19">
        <v>9</v>
      </c>
      <c r="FH34" s="19">
        <v>27.2</v>
      </c>
      <c r="FI34" s="19">
        <v>34.200000000000003</v>
      </c>
      <c r="FJ34" s="19">
        <v>17</v>
      </c>
      <c r="FK34" s="19">
        <v>17.5</v>
      </c>
      <c r="FL34" s="19">
        <v>6.4</v>
      </c>
      <c r="FM34" s="19">
        <v>10.9</v>
      </c>
      <c r="FN34" s="19">
        <v>12.8</v>
      </c>
      <c r="FO34" s="19">
        <v>8164.63</v>
      </c>
      <c r="FP34" s="15"/>
      <c r="FQ34" s="19">
        <v>24.244409999999998</v>
      </c>
      <c r="FR34" s="19">
        <v>7.9</v>
      </c>
      <c r="FS34" s="19">
        <v>9.3000000000000007</v>
      </c>
      <c r="FT34" s="19">
        <v>13.2</v>
      </c>
      <c r="FU34" s="19">
        <v>24.4</v>
      </c>
      <c r="FV34" s="19">
        <v>18.899999999999999</v>
      </c>
      <c r="FW34" s="19">
        <v>12.1</v>
      </c>
      <c r="FX34" s="19">
        <v>15.7</v>
      </c>
      <c r="FY34" s="19">
        <v>125.74441</v>
      </c>
    </row>
    <row r="35" spans="1:181" ht="24" customHeight="1" x14ac:dyDescent="0.25">
      <c r="A35" s="13" t="s">
        <v>60</v>
      </c>
      <c r="B35" s="13" t="s">
        <v>813</v>
      </c>
      <c r="C35" s="14">
        <v>198.7</v>
      </c>
      <c r="D35" s="14">
        <v>633.70000000000005</v>
      </c>
      <c r="E35" s="14">
        <v>212.5</v>
      </c>
      <c r="F35" s="14"/>
      <c r="G35" s="14"/>
      <c r="H35" s="14">
        <v>89.3</v>
      </c>
      <c r="I35" s="14">
        <v>249.2</v>
      </c>
      <c r="J35" s="14"/>
      <c r="K35" s="14"/>
      <c r="L35" s="14">
        <v>143</v>
      </c>
      <c r="M35" s="14">
        <v>143.30000000000001</v>
      </c>
      <c r="N35" s="14">
        <v>144.1</v>
      </c>
      <c r="O35" s="14">
        <v>238.9</v>
      </c>
      <c r="P35" s="14">
        <v>198.9</v>
      </c>
      <c r="Q35" s="14">
        <v>107.4</v>
      </c>
      <c r="R35" s="14">
        <v>555.1</v>
      </c>
      <c r="S35" s="14">
        <v>10.199999999999999</v>
      </c>
      <c r="T35" s="14"/>
      <c r="U35" s="14"/>
      <c r="V35" s="14"/>
      <c r="W35" s="14"/>
      <c r="X35" s="14">
        <v>166.9</v>
      </c>
      <c r="Y35" s="14">
        <v>7.9</v>
      </c>
      <c r="Z35" s="14">
        <v>5.6</v>
      </c>
      <c r="AA35" s="14">
        <v>0</v>
      </c>
      <c r="AB35" s="14">
        <v>6.4</v>
      </c>
      <c r="AC35" s="14"/>
      <c r="AD35" s="14">
        <v>142.69999999999999</v>
      </c>
      <c r="AE35" s="14"/>
      <c r="AF35" s="14"/>
      <c r="AG35" s="14"/>
      <c r="AH35" s="14"/>
      <c r="AI35" s="14">
        <v>109.9</v>
      </c>
      <c r="AJ35" s="14">
        <v>212.8</v>
      </c>
      <c r="AK35" s="14"/>
      <c r="AL35" s="14"/>
      <c r="AM35" s="14"/>
      <c r="AN35" s="14">
        <v>6.5</v>
      </c>
      <c r="AO35" s="14">
        <v>458.1</v>
      </c>
      <c r="AP35" s="14">
        <v>81.099999999999994</v>
      </c>
      <c r="AQ35" s="14">
        <v>151.19999999999999</v>
      </c>
      <c r="AR35" s="14">
        <v>42.3</v>
      </c>
      <c r="AS35" s="14">
        <v>18.399999999999999</v>
      </c>
      <c r="AT35" s="14">
        <v>18.899999999999999</v>
      </c>
      <c r="AU35" s="14">
        <v>90.7</v>
      </c>
      <c r="AV35" s="14"/>
      <c r="AW35" s="14"/>
      <c r="AX35" s="14"/>
      <c r="AY35" s="14">
        <v>105</v>
      </c>
      <c r="AZ35" s="14">
        <v>43.4</v>
      </c>
      <c r="BA35" s="14">
        <v>44.7</v>
      </c>
      <c r="BB35" s="14">
        <v>3.8</v>
      </c>
      <c r="BC35" s="14">
        <v>36</v>
      </c>
      <c r="BD35" s="14">
        <v>167.3</v>
      </c>
      <c r="BE35" s="14"/>
      <c r="BF35" s="14"/>
      <c r="BG35" s="14">
        <v>62.6</v>
      </c>
      <c r="BH35" s="14"/>
      <c r="BI35" s="14"/>
      <c r="BJ35" s="14">
        <v>44.2</v>
      </c>
      <c r="BK35" s="14"/>
      <c r="BL35" s="14"/>
      <c r="BM35" s="14"/>
      <c r="BN35" s="14">
        <v>127</v>
      </c>
      <c r="BO35" s="14">
        <v>162.4</v>
      </c>
      <c r="BP35" s="14">
        <v>116.9</v>
      </c>
      <c r="BQ35" s="14">
        <v>195.1</v>
      </c>
      <c r="BR35" s="14"/>
      <c r="BS35" s="14">
        <v>71.5</v>
      </c>
      <c r="BT35" s="14">
        <v>34.4</v>
      </c>
      <c r="BU35" s="14">
        <v>0</v>
      </c>
      <c r="BV35" s="14"/>
      <c r="BW35" s="14"/>
      <c r="BX35" s="14">
        <v>0.1</v>
      </c>
      <c r="BY35" s="14"/>
      <c r="BZ35" s="14"/>
      <c r="CA35" s="14">
        <v>2.1</v>
      </c>
      <c r="CB35" s="14">
        <v>259.89999999999998</v>
      </c>
      <c r="CC35" s="14">
        <v>124.7</v>
      </c>
      <c r="CD35" s="14">
        <v>65.7</v>
      </c>
      <c r="CE35" s="14">
        <v>77</v>
      </c>
      <c r="CF35" s="14">
        <v>29.8</v>
      </c>
      <c r="CG35" s="14"/>
      <c r="CH35" s="14">
        <v>0</v>
      </c>
      <c r="CI35" s="14">
        <v>0</v>
      </c>
      <c r="CJ35" s="14">
        <v>136.69999999999999</v>
      </c>
      <c r="CK35" s="14"/>
      <c r="CL35" s="14">
        <v>64.900000000000006</v>
      </c>
      <c r="CM35" s="14">
        <v>0</v>
      </c>
      <c r="CN35" s="14"/>
      <c r="CO35" s="14"/>
      <c r="CP35" s="14"/>
      <c r="CQ35" s="14"/>
      <c r="CR35" s="14">
        <v>137.19999999999999</v>
      </c>
      <c r="CS35" s="14">
        <v>76.7</v>
      </c>
      <c r="CT35" s="14">
        <v>0</v>
      </c>
      <c r="CU35" s="14"/>
      <c r="CV35" s="14">
        <v>0</v>
      </c>
      <c r="CW35" s="14">
        <v>0.6</v>
      </c>
      <c r="CX35" s="14">
        <v>31.8</v>
      </c>
      <c r="CY35" s="14">
        <v>74.900000000000006</v>
      </c>
      <c r="CZ35" s="14">
        <v>4.8</v>
      </c>
      <c r="DA35" s="14">
        <v>0.5</v>
      </c>
      <c r="DB35" s="14">
        <v>20.100000000000001</v>
      </c>
      <c r="DC35" s="14">
        <v>9.9</v>
      </c>
      <c r="DD35" s="14">
        <v>5.4</v>
      </c>
      <c r="DE35" s="14">
        <v>168.4</v>
      </c>
      <c r="DF35" s="14">
        <v>84.83</v>
      </c>
      <c r="DG35" s="14">
        <v>1.1000000000000001</v>
      </c>
      <c r="DH35" s="14">
        <v>3.6</v>
      </c>
      <c r="DI35" s="14">
        <v>5.0999999999999996</v>
      </c>
      <c r="DJ35" s="14">
        <v>20</v>
      </c>
      <c r="DK35" s="14">
        <v>20</v>
      </c>
      <c r="DL35" s="14">
        <v>18.7</v>
      </c>
      <c r="DM35" s="14">
        <v>3.4</v>
      </c>
      <c r="DN35" s="14">
        <v>18.5</v>
      </c>
      <c r="DO35" s="14">
        <v>13.9</v>
      </c>
      <c r="DP35" s="14">
        <v>11.9</v>
      </c>
      <c r="DQ35" s="14">
        <v>6.4</v>
      </c>
      <c r="DR35" s="14">
        <v>25.7</v>
      </c>
      <c r="DS35" s="14">
        <v>18.5</v>
      </c>
      <c r="DT35" s="14">
        <v>3.3</v>
      </c>
      <c r="DU35" s="14">
        <v>20.2</v>
      </c>
      <c r="DV35" s="14">
        <v>3.2</v>
      </c>
      <c r="DW35" s="14">
        <v>0</v>
      </c>
      <c r="DX35" s="14">
        <v>0.4</v>
      </c>
      <c r="DY35" s="14">
        <v>19.7</v>
      </c>
      <c r="DZ35" s="14">
        <v>13</v>
      </c>
      <c r="EA35" s="14">
        <v>20.100000000000001</v>
      </c>
      <c r="EB35" s="14">
        <v>20.2</v>
      </c>
      <c r="EC35" s="14">
        <v>3.1</v>
      </c>
      <c r="ED35" s="14">
        <v>7.2</v>
      </c>
      <c r="EE35" s="14">
        <v>9.9</v>
      </c>
      <c r="EF35" s="14">
        <v>47.6</v>
      </c>
      <c r="EG35" s="14">
        <v>39.799999999999997</v>
      </c>
      <c r="EH35" s="14">
        <v>8.1999999999999993</v>
      </c>
      <c r="EI35" s="14">
        <v>5.5</v>
      </c>
      <c r="EJ35" s="14">
        <v>12.4</v>
      </c>
      <c r="EK35" s="14">
        <v>20.9</v>
      </c>
      <c r="EL35" s="14">
        <v>8</v>
      </c>
      <c r="EM35" s="14">
        <v>6.3</v>
      </c>
      <c r="EN35" s="14">
        <v>20.399999999999999</v>
      </c>
      <c r="EO35" s="14">
        <v>20.399999999999999</v>
      </c>
      <c r="EP35" s="14">
        <v>20</v>
      </c>
      <c r="EQ35" s="14">
        <v>7.9</v>
      </c>
      <c r="ER35" s="14">
        <v>229.1</v>
      </c>
      <c r="ES35" s="14">
        <v>15.3</v>
      </c>
      <c r="ET35" s="14">
        <v>57.1</v>
      </c>
      <c r="EU35" s="14">
        <v>0.6</v>
      </c>
      <c r="EV35" s="14">
        <v>13.7</v>
      </c>
      <c r="EW35" s="14">
        <v>15.6</v>
      </c>
      <c r="EX35" s="14">
        <v>35.299999999999997</v>
      </c>
      <c r="EY35" s="14">
        <v>0</v>
      </c>
      <c r="EZ35" s="14">
        <v>2.2000000000000002</v>
      </c>
      <c r="FA35" s="14">
        <v>0</v>
      </c>
      <c r="FB35" s="14">
        <v>0</v>
      </c>
      <c r="FC35" s="14">
        <v>7.6</v>
      </c>
      <c r="FD35" s="14">
        <v>8.4</v>
      </c>
      <c r="FE35" s="14">
        <v>20</v>
      </c>
      <c r="FF35" s="14">
        <v>20</v>
      </c>
      <c r="FG35" s="14">
        <v>8.9</v>
      </c>
      <c r="FH35" s="14">
        <v>27.1</v>
      </c>
      <c r="FI35" s="14">
        <v>34.1</v>
      </c>
      <c r="FJ35" s="14">
        <v>16.8</v>
      </c>
      <c r="FK35" s="14">
        <v>17.899999999999999</v>
      </c>
      <c r="FL35" s="14">
        <v>5.7</v>
      </c>
      <c r="FM35" s="14">
        <v>10.4</v>
      </c>
      <c r="FN35" s="14">
        <v>15.1</v>
      </c>
      <c r="FO35" s="14">
        <v>8099.43</v>
      </c>
      <c r="FP35" s="15"/>
      <c r="FQ35" s="14">
        <v>24.236000000000001</v>
      </c>
      <c r="FR35" s="14">
        <v>7.91</v>
      </c>
      <c r="FS35" s="14">
        <v>8.8000000000000007</v>
      </c>
      <c r="FT35" s="14">
        <v>13.2</v>
      </c>
      <c r="FU35" s="14">
        <v>24.3</v>
      </c>
      <c r="FV35" s="14">
        <v>19</v>
      </c>
      <c r="FW35" s="14">
        <v>12.1</v>
      </c>
      <c r="FX35" s="14">
        <v>15.7</v>
      </c>
      <c r="FY35" s="14">
        <v>125.246</v>
      </c>
    </row>
    <row r="36" spans="1:181" ht="24" customHeight="1" x14ac:dyDescent="0.25">
      <c r="A36" s="16" t="s">
        <v>60</v>
      </c>
      <c r="B36" s="16" t="s">
        <v>814</v>
      </c>
      <c r="C36" s="17">
        <v>200.7</v>
      </c>
      <c r="D36" s="17">
        <v>637.70000000000005</v>
      </c>
      <c r="E36" s="17">
        <v>214.2</v>
      </c>
      <c r="F36" s="17"/>
      <c r="G36" s="17"/>
      <c r="H36" s="17">
        <v>89.6</v>
      </c>
      <c r="I36" s="17">
        <v>249.1</v>
      </c>
      <c r="J36" s="17"/>
      <c r="K36" s="17"/>
      <c r="L36" s="17">
        <v>148.1</v>
      </c>
      <c r="M36" s="17">
        <v>148.19999999999999</v>
      </c>
      <c r="N36" s="17">
        <v>147.9</v>
      </c>
      <c r="O36" s="17">
        <v>241.6</v>
      </c>
      <c r="P36" s="17">
        <v>201.9</v>
      </c>
      <c r="Q36" s="17">
        <v>107.8</v>
      </c>
      <c r="R36" s="17">
        <v>562.9</v>
      </c>
      <c r="S36" s="17">
        <v>10.199999999999999</v>
      </c>
      <c r="T36" s="17"/>
      <c r="U36" s="17"/>
      <c r="V36" s="17"/>
      <c r="W36" s="17"/>
      <c r="X36" s="17">
        <v>166.4</v>
      </c>
      <c r="Y36" s="17">
        <v>8</v>
      </c>
      <c r="Z36" s="17">
        <v>5.6</v>
      </c>
      <c r="AA36" s="17">
        <v>0</v>
      </c>
      <c r="AB36" s="17">
        <v>6.6</v>
      </c>
      <c r="AC36" s="17"/>
      <c r="AD36" s="17">
        <v>143.1</v>
      </c>
      <c r="AE36" s="17"/>
      <c r="AF36" s="17"/>
      <c r="AG36" s="17"/>
      <c r="AH36" s="17"/>
      <c r="AI36" s="17">
        <v>110.5</v>
      </c>
      <c r="AJ36" s="17">
        <v>210.7</v>
      </c>
      <c r="AK36" s="17"/>
      <c r="AL36" s="17"/>
      <c r="AM36" s="17"/>
      <c r="AN36" s="17">
        <v>6.5</v>
      </c>
      <c r="AO36" s="17">
        <v>456.4</v>
      </c>
      <c r="AP36" s="17">
        <v>32.799999999999997</v>
      </c>
      <c r="AQ36" s="17">
        <v>151.6</v>
      </c>
      <c r="AR36" s="17">
        <v>0</v>
      </c>
      <c r="AS36" s="17">
        <v>18.600000000000001</v>
      </c>
      <c r="AT36" s="17">
        <v>18.899999999999999</v>
      </c>
      <c r="AU36" s="17">
        <v>92</v>
      </c>
      <c r="AV36" s="17"/>
      <c r="AW36" s="17"/>
      <c r="AX36" s="17"/>
      <c r="AY36" s="17">
        <v>105.9</v>
      </c>
      <c r="AZ36" s="17">
        <v>43.5</v>
      </c>
      <c r="BA36" s="17">
        <v>45.1</v>
      </c>
      <c r="BB36" s="17">
        <v>3.8</v>
      </c>
      <c r="BC36" s="17">
        <v>36.700000000000003</v>
      </c>
      <c r="BD36" s="17">
        <v>168.9</v>
      </c>
      <c r="BE36" s="17"/>
      <c r="BF36" s="17"/>
      <c r="BG36" s="17">
        <v>63</v>
      </c>
      <c r="BH36" s="17"/>
      <c r="BI36" s="17"/>
      <c r="BJ36" s="17">
        <v>44</v>
      </c>
      <c r="BK36" s="17"/>
      <c r="BL36" s="17"/>
      <c r="BM36" s="17"/>
      <c r="BN36" s="17">
        <v>128.1</v>
      </c>
      <c r="BO36" s="17">
        <v>164.8</v>
      </c>
      <c r="BP36" s="17">
        <v>120.5</v>
      </c>
      <c r="BQ36" s="17">
        <v>196.3</v>
      </c>
      <c r="BR36" s="17"/>
      <c r="BS36" s="17">
        <v>72.5</v>
      </c>
      <c r="BT36" s="17">
        <v>34.799999999999997</v>
      </c>
      <c r="BU36" s="17">
        <v>0</v>
      </c>
      <c r="BV36" s="17"/>
      <c r="BW36" s="17"/>
      <c r="BX36" s="17">
        <v>0.1</v>
      </c>
      <c r="BY36" s="17"/>
      <c r="BZ36" s="17"/>
      <c r="CA36" s="17">
        <v>2.1</v>
      </c>
      <c r="CB36" s="17">
        <v>270</v>
      </c>
      <c r="CC36" s="17">
        <v>126.3</v>
      </c>
      <c r="CD36" s="17">
        <v>66.3</v>
      </c>
      <c r="CE36" s="17">
        <v>77.099999999999994</v>
      </c>
      <c r="CF36" s="17">
        <v>30.2</v>
      </c>
      <c r="CG36" s="17"/>
      <c r="CH36" s="17">
        <v>0</v>
      </c>
      <c r="CI36" s="17">
        <v>0</v>
      </c>
      <c r="CJ36" s="17">
        <v>136.80000000000001</v>
      </c>
      <c r="CK36" s="17"/>
      <c r="CL36" s="17">
        <v>65.5</v>
      </c>
      <c r="CM36" s="17">
        <v>0</v>
      </c>
      <c r="CN36" s="17"/>
      <c r="CO36" s="17"/>
      <c r="CP36" s="17"/>
      <c r="CQ36" s="17"/>
      <c r="CR36" s="17">
        <v>137.19999999999999</v>
      </c>
      <c r="CS36" s="17">
        <v>77.3</v>
      </c>
      <c r="CT36" s="17">
        <v>0</v>
      </c>
      <c r="CU36" s="17"/>
      <c r="CV36" s="17">
        <v>0</v>
      </c>
      <c r="CW36" s="17">
        <v>0.3</v>
      </c>
      <c r="CX36" s="17">
        <v>33.299999999999997</v>
      </c>
      <c r="CY36" s="17">
        <v>80.900000000000006</v>
      </c>
      <c r="CZ36" s="17">
        <v>3.3</v>
      </c>
      <c r="DA36" s="17">
        <v>0.5</v>
      </c>
      <c r="DB36" s="17">
        <v>20.3</v>
      </c>
      <c r="DC36" s="17">
        <v>9.9</v>
      </c>
      <c r="DD36" s="17">
        <v>5.5</v>
      </c>
      <c r="DE36" s="17">
        <v>202.9</v>
      </c>
      <c r="DF36" s="17">
        <v>102.89</v>
      </c>
      <c r="DG36" s="17">
        <v>0.9</v>
      </c>
      <c r="DH36" s="17">
        <v>1.7</v>
      </c>
      <c r="DI36" s="17">
        <v>5.0999999999999996</v>
      </c>
      <c r="DJ36" s="17">
        <v>20.3</v>
      </c>
      <c r="DK36" s="17">
        <v>20</v>
      </c>
      <c r="DL36" s="17">
        <v>18.7</v>
      </c>
      <c r="DM36" s="17">
        <v>3.4</v>
      </c>
      <c r="DN36" s="17">
        <v>18.5</v>
      </c>
      <c r="DO36" s="17">
        <v>10.1</v>
      </c>
      <c r="DP36" s="17">
        <v>11.9</v>
      </c>
      <c r="DQ36" s="17">
        <v>6.7</v>
      </c>
      <c r="DR36" s="17">
        <v>27.1</v>
      </c>
      <c r="DS36" s="17">
        <v>17.8</v>
      </c>
      <c r="DT36" s="17">
        <v>3.3</v>
      </c>
      <c r="DU36" s="17">
        <v>20.2</v>
      </c>
      <c r="DV36" s="17">
        <v>3.2</v>
      </c>
      <c r="DW36" s="17">
        <v>0</v>
      </c>
      <c r="DX36" s="17">
        <v>0.3</v>
      </c>
      <c r="DY36" s="17">
        <v>19.7</v>
      </c>
      <c r="DZ36" s="17">
        <v>13</v>
      </c>
      <c r="EA36" s="17">
        <v>20.2</v>
      </c>
      <c r="EB36" s="17">
        <v>20.2</v>
      </c>
      <c r="EC36" s="17">
        <v>12.4</v>
      </c>
      <c r="ED36" s="17">
        <v>10.3</v>
      </c>
      <c r="EE36" s="17">
        <v>3.2</v>
      </c>
      <c r="EF36" s="17">
        <v>32.799999999999997</v>
      </c>
      <c r="EG36" s="17">
        <v>40.4</v>
      </c>
      <c r="EH36" s="17">
        <v>6.7</v>
      </c>
      <c r="EI36" s="17">
        <v>5.2</v>
      </c>
      <c r="EJ36" s="17">
        <v>14</v>
      </c>
      <c r="EK36" s="17">
        <v>20.9</v>
      </c>
      <c r="EL36" s="17">
        <v>8</v>
      </c>
      <c r="EM36" s="17">
        <v>6.3</v>
      </c>
      <c r="EN36" s="17">
        <v>20.399999999999999</v>
      </c>
      <c r="EO36" s="17">
        <v>20.399999999999999</v>
      </c>
      <c r="EP36" s="17">
        <v>20</v>
      </c>
      <c r="EQ36" s="17">
        <v>7.9</v>
      </c>
      <c r="ER36" s="17">
        <v>240.3</v>
      </c>
      <c r="ES36" s="17">
        <v>19.600000000000001</v>
      </c>
      <c r="ET36" s="17">
        <v>33</v>
      </c>
      <c r="EU36" s="17">
        <v>0.6</v>
      </c>
      <c r="EV36" s="17">
        <v>16.7</v>
      </c>
      <c r="EW36" s="17">
        <v>16.100000000000001</v>
      </c>
      <c r="EX36" s="17">
        <v>28.6</v>
      </c>
      <c r="EY36" s="17">
        <v>0</v>
      </c>
      <c r="EZ36" s="17">
        <v>2.2000000000000002</v>
      </c>
      <c r="FA36" s="17">
        <v>0</v>
      </c>
      <c r="FB36" s="17">
        <v>0</v>
      </c>
      <c r="FC36" s="17">
        <v>10.1</v>
      </c>
      <c r="FD36" s="17">
        <v>8.4</v>
      </c>
      <c r="FE36" s="17">
        <v>20</v>
      </c>
      <c r="FF36" s="17">
        <v>20</v>
      </c>
      <c r="FG36" s="17">
        <v>9.1</v>
      </c>
      <c r="FH36" s="17">
        <v>27.1</v>
      </c>
      <c r="FI36" s="17">
        <v>34</v>
      </c>
      <c r="FJ36" s="17">
        <v>16.399999999999999</v>
      </c>
      <c r="FK36" s="17">
        <v>17.899999999999999</v>
      </c>
      <c r="FL36" s="17">
        <v>5.6</v>
      </c>
      <c r="FM36" s="17">
        <v>11</v>
      </c>
      <c r="FN36" s="17">
        <v>16.399999999999999</v>
      </c>
      <c r="FO36" s="17">
        <v>8108.49</v>
      </c>
      <c r="FP36" s="15"/>
      <c r="FQ36" s="17">
        <v>24.24145</v>
      </c>
      <c r="FR36" s="17">
        <v>7.92</v>
      </c>
      <c r="FS36" s="17">
        <v>9</v>
      </c>
      <c r="FT36" s="17">
        <v>13.2</v>
      </c>
      <c r="FU36" s="17">
        <v>24.1</v>
      </c>
      <c r="FV36" s="17">
        <v>19</v>
      </c>
      <c r="FW36" s="17">
        <v>12</v>
      </c>
      <c r="FX36" s="17">
        <v>15.7</v>
      </c>
      <c r="FY36" s="17">
        <v>125.16145</v>
      </c>
    </row>
    <row r="37" spans="1:181" ht="24" customHeight="1" x14ac:dyDescent="0.25">
      <c r="A37" s="16" t="s">
        <v>60</v>
      </c>
      <c r="B37" s="16" t="s">
        <v>815</v>
      </c>
      <c r="C37" s="17">
        <v>201.8</v>
      </c>
      <c r="D37" s="17">
        <v>635.1</v>
      </c>
      <c r="E37" s="17">
        <v>213.9</v>
      </c>
      <c r="F37" s="17"/>
      <c r="G37" s="17"/>
      <c r="H37" s="17">
        <v>88.8</v>
      </c>
      <c r="I37" s="17">
        <v>249.9</v>
      </c>
      <c r="J37" s="17"/>
      <c r="K37" s="17"/>
      <c r="L37" s="17">
        <v>132.9</v>
      </c>
      <c r="M37" s="17">
        <v>133</v>
      </c>
      <c r="N37" s="17">
        <v>133.19999999999999</v>
      </c>
      <c r="O37" s="17">
        <v>233.5</v>
      </c>
      <c r="P37" s="17">
        <v>201.1</v>
      </c>
      <c r="Q37" s="17">
        <v>107.5</v>
      </c>
      <c r="R37" s="17">
        <v>557.1</v>
      </c>
      <c r="S37" s="17">
        <v>10.199999999999999</v>
      </c>
      <c r="T37" s="17"/>
      <c r="U37" s="17"/>
      <c r="V37" s="17"/>
      <c r="W37" s="17"/>
      <c r="X37" s="17">
        <v>166.6</v>
      </c>
      <c r="Y37" s="17">
        <v>8</v>
      </c>
      <c r="Z37" s="17">
        <v>5.6</v>
      </c>
      <c r="AA37" s="17">
        <v>0</v>
      </c>
      <c r="AB37" s="17">
        <v>6.5</v>
      </c>
      <c r="AC37" s="17"/>
      <c r="AD37" s="17">
        <v>142.4</v>
      </c>
      <c r="AE37" s="17"/>
      <c r="AF37" s="17"/>
      <c r="AG37" s="17"/>
      <c r="AH37" s="17"/>
      <c r="AI37" s="17">
        <v>110.3</v>
      </c>
      <c r="AJ37" s="17">
        <v>204</v>
      </c>
      <c r="AK37" s="17"/>
      <c r="AL37" s="17"/>
      <c r="AM37" s="17"/>
      <c r="AN37" s="17">
        <v>6.5</v>
      </c>
      <c r="AO37" s="17">
        <v>457.3</v>
      </c>
      <c r="AP37" s="17">
        <v>3</v>
      </c>
      <c r="AQ37" s="17">
        <v>151.6</v>
      </c>
      <c r="AR37" s="17">
        <v>0</v>
      </c>
      <c r="AS37" s="17">
        <v>18.600000000000001</v>
      </c>
      <c r="AT37" s="17">
        <v>18.899999999999999</v>
      </c>
      <c r="AU37" s="17">
        <v>92.4</v>
      </c>
      <c r="AV37" s="17"/>
      <c r="AW37" s="17"/>
      <c r="AX37" s="17"/>
      <c r="AY37" s="17">
        <v>106.9</v>
      </c>
      <c r="AZ37" s="17">
        <v>43.4</v>
      </c>
      <c r="BA37" s="17">
        <v>45.2</v>
      </c>
      <c r="BB37" s="17">
        <v>3.8</v>
      </c>
      <c r="BC37" s="17">
        <v>36.5</v>
      </c>
      <c r="BD37" s="17">
        <v>168.7</v>
      </c>
      <c r="BE37" s="17"/>
      <c r="BF37" s="17"/>
      <c r="BG37" s="17">
        <v>62.9</v>
      </c>
      <c r="BH37" s="17"/>
      <c r="BI37" s="17"/>
      <c r="BJ37" s="17">
        <v>44.1</v>
      </c>
      <c r="BK37" s="17"/>
      <c r="BL37" s="17"/>
      <c r="BM37" s="17"/>
      <c r="BN37" s="17">
        <v>127.8</v>
      </c>
      <c r="BO37" s="17">
        <v>163.69999999999999</v>
      </c>
      <c r="BP37" s="17">
        <v>119.2</v>
      </c>
      <c r="BQ37" s="17">
        <v>195.5</v>
      </c>
      <c r="BR37" s="17"/>
      <c r="BS37" s="17">
        <v>71.8</v>
      </c>
      <c r="BT37" s="17">
        <v>34.700000000000003</v>
      </c>
      <c r="BU37" s="17">
        <v>0</v>
      </c>
      <c r="BV37" s="17"/>
      <c r="BW37" s="17"/>
      <c r="BX37" s="17">
        <v>0.1</v>
      </c>
      <c r="BY37" s="17"/>
      <c r="BZ37" s="17"/>
      <c r="CA37" s="17">
        <v>2.1</v>
      </c>
      <c r="CB37" s="17">
        <v>254.8</v>
      </c>
      <c r="CC37" s="17">
        <v>131.4</v>
      </c>
      <c r="CD37" s="17">
        <v>66</v>
      </c>
      <c r="CE37" s="17">
        <v>75.599999999999994</v>
      </c>
      <c r="CF37" s="17">
        <v>30.1</v>
      </c>
      <c r="CG37" s="17"/>
      <c r="CH37" s="17">
        <v>0</v>
      </c>
      <c r="CI37" s="17">
        <v>0</v>
      </c>
      <c r="CJ37" s="17">
        <v>135.80000000000001</v>
      </c>
      <c r="CK37" s="17"/>
      <c r="CL37" s="17">
        <v>64.900000000000006</v>
      </c>
      <c r="CM37" s="17">
        <v>0</v>
      </c>
      <c r="CN37" s="17"/>
      <c r="CO37" s="17"/>
      <c r="CP37" s="17"/>
      <c r="CQ37" s="17"/>
      <c r="CR37" s="17">
        <v>137.19999999999999</v>
      </c>
      <c r="CS37" s="17">
        <v>77.3</v>
      </c>
      <c r="CT37" s="17">
        <v>0</v>
      </c>
      <c r="CU37" s="17"/>
      <c r="CV37" s="17">
        <v>0</v>
      </c>
      <c r="CW37" s="17">
        <v>0.2</v>
      </c>
      <c r="CX37" s="17">
        <v>34.1</v>
      </c>
      <c r="CY37" s="17">
        <v>76.2</v>
      </c>
      <c r="CZ37" s="17">
        <v>4.9000000000000004</v>
      </c>
      <c r="DA37" s="17">
        <v>0.2</v>
      </c>
      <c r="DB37" s="17">
        <v>20.3</v>
      </c>
      <c r="DC37" s="17">
        <v>9.9</v>
      </c>
      <c r="DD37" s="17">
        <v>5.3</v>
      </c>
      <c r="DE37" s="17">
        <v>185.5</v>
      </c>
      <c r="DF37" s="17">
        <v>89.67</v>
      </c>
      <c r="DG37" s="17">
        <v>1.1000000000000001</v>
      </c>
      <c r="DH37" s="17">
        <v>1.7</v>
      </c>
      <c r="DI37" s="17">
        <v>5.0999999999999996</v>
      </c>
      <c r="DJ37" s="17">
        <v>20.5</v>
      </c>
      <c r="DK37" s="17">
        <v>20</v>
      </c>
      <c r="DL37" s="17">
        <v>18.7</v>
      </c>
      <c r="DM37" s="17">
        <v>3.4</v>
      </c>
      <c r="DN37" s="17">
        <v>18.5</v>
      </c>
      <c r="DO37" s="17">
        <v>13</v>
      </c>
      <c r="DP37" s="17">
        <v>11.5</v>
      </c>
      <c r="DQ37" s="17">
        <v>6.8</v>
      </c>
      <c r="DR37" s="17">
        <v>27.8</v>
      </c>
      <c r="DS37" s="17">
        <v>16.2</v>
      </c>
      <c r="DT37" s="17">
        <v>3.3</v>
      </c>
      <c r="DU37" s="17">
        <v>20.2</v>
      </c>
      <c r="DV37" s="17">
        <v>3.2</v>
      </c>
      <c r="DW37" s="17">
        <v>0</v>
      </c>
      <c r="DX37" s="17">
        <v>0.3</v>
      </c>
      <c r="DY37" s="17">
        <v>19.7</v>
      </c>
      <c r="DZ37" s="17">
        <v>13</v>
      </c>
      <c r="EA37" s="17">
        <v>20.3</v>
      </c>
      <c r="EB37" s="17">
        <v>20.2</v>
      </c>
      <c r="EC37" s="17">
        <v>21.2</v>
      </c>
      <c r="ED37" s="17">
        <v>14.3</v>
      </c>
      <c r="EE37" s="17">
        <v>3.5</v>
      </c>
      <c r="EF37" s="17">
        <v>32.1</v>
      </c>
      <c r="EG37" s="17">
        <v>45.9</v>
      </c>
      <c r="EH37" s="17">
        <v>6.7</v>
      </c>
      <c r="EI37" s="17">
        <v>4.4000000000000004</v>
      </c>
      <c r="EJ37" s="17">
        <v>5.2</v>
      </c>
      <c r="EK37" s="17">
        <v>20.9</v>
      </c>
      <c r="EL37" s="17">
        <v>8</v>
      </c>
      <c r="EM37" s="17">
        <v>6.3</v>
      </c>
      <c r="EN37" s="17">
        <v>20.399999999999999</v>
      </c>
      <c r="EO37" s="17">
        <v>20.399999999999999</v>
      </c>
      <c r="EP37" s="17">
        <v>20</v>
      </c>
      <c r="EQ37" s="17">
        <v>4.3</v>
      </c>
      <c r="ER37" s="17">
        <v>220.4</v>
      </c>
      <c r="ES37" s="17">
        <v>19.8</v>
      </c>
      <c r="ET37" s="17">
        <v>21.9</v>
      </c>
      <c r="EU37" s="17">
        <v>0.6</v>
      </c>
      <c r="EV37" s="17">
        <v>25.2</v>
      </c>
      <c r="EW37" s="17">
        <v>29.6</v>
      </c>
      <c r="EX37" s="17">
        <v>18.8</v>
      </c>
      <c r="EY37" s="17">
        <v>0</v>
      </c>
      <c r="EZ37" s="17">
        <v>2.2000000000000002</v>
      </c>
      <c r="FA37" s="17">
        <v>0</v>
      </c>
      <c r="FB37" s="17">
        <v>0</v>
      </c>
      <c r="FC37" s="17">
        <v>14.4</v>
      </c>
      <c r="FD37" s="17">
        <v>8.4</v>
      </c>
      <c r="FE37" s="17">
        <v>20</v>
      </c>
      <c r="FF37" s="17">
        <v>20</v>
      </c>
      <c r="FG37" s="17">
        <v>9.1999999999999993</v>
      </c>
      <c r="FH37" s="17">
        <v>27.1</v>
      </c>
      <c r="FI37" s="17">
        <v>34</v>
      </c>
      <c r="FJ37" s="17">
        <v>17.3</v>
      </c>
      <c r="FK37" s="17">
        <v>18</v>
      </c>
      <c r="FL37" s="17">
        <v>5.7</v>
      </c>
      <c r="FM37" s="17">
        <v>11</v>
      </c>
      <c r="FN37" s="17">
        <v>16.600000000000001</v>
      </c>
      <c r="FO37" s="17">
        <v>7953.77</v>
      </c>
      <c r="FP37" s="15"/>
      <c r="FQ37" s="17">
        <v>24.239409999999999</v>
      </c>
      <c r="FR37" s="17">
        <v>5.91</v>
      </c>
      <c r="FS37" s="17">
        <v>9.6</v>
      </c>
      <c r="FT37" s="17">
        <v>13.2</v>
      </c>
      <c r="FU37" s="17">
        <v>24.3</v>
      </c>
      <c r="FV37" s="17">
        <v>19</v>
      </c>
      <c r="FW37" s="17">
        <v>12.1</v>
      </c>
      <c r="FX37" s="17">
        <v>15.7</v>
      </c>
      <c r="FY37" s="17">
        <v>124.04940999999999</v>
      </c>
    </row>
    <row r="38" spans="1:181" ht="24" customHeight="1" x14ac:dyDescent="0.25">
      <c r="A38" s="16" t="s">
        <v>60</v>
      </c>
      <c r="B38" s="16" t="s">
        <v>816</v>
      </c>
      <c r="C38" s="17">
        <v>199.7</v>
      </c>
      <c r="D38" s="17">
        <v>609.5</v>
      </c>
      <c r="E38" s="17">
        <v>208.6</v>
      </c>
      <c r="F38" s="17"/>
      <c r="G38" s="17"/>
      <c r="H38" s="17">
        <v>89</v>
      </c>
      <c r="I38" s="17">
        <v>232.5</v>
      </c>
      <c r="J38" s="17"/>
      <c r="K38" s="17"/>
      <c r="L38" s="17">
        <v>149.9</v>
      </c>
      <c r="M38" s="17">
        <v>150.30000000000001</v>
      </c>
      <c r="N38" s="17">
        <v>150.9</v>
      </c>
      <c r="O38" s="17">
        <v>264.5</v>
      </c>
      <c r="P38" s="17">
        <v>197.5</v>
      </c>
      <c r="Q38" s="17">
        <v>106.4</v>
      </c>
      <c r="R38" s="17">
        <v>529</v>
      </c>
      <c r="S38" s="17">
        <v>10.1</v>
      </c>
      <c r="T38" s="17"/>
      <c r="U38" s="17"/>
      <c r="V38" s="17"/>
      <c r="W38" s="17"/>
      <c r="X38" s="17">
        <v>157.1</v>
      </c>
      <c r="Y38" s="17">
        <v>8.1999999999999993</v>
      </c>
      <c r="Z38" s="17">
        <v>5.2</v>
      </c>
      <c r="AA38" s="17">
        <v>17.8</v>
      </c>
      <c r="AB38" s="17">
        <v>6.6</v>
      </c>
      <c r="AC38" s="17"/>
      <c r="AD38" s="17">
        <v>139.19999999999999</v>
      </c>
      <c r="AE38" s="17"/>
      <c r="AF38" s="17"/>
      <c r="AG38" s="17"/>
      <c r="AH38" s="17"/>
      <c r="AI38" s="17">
        <v>109.8</v>
      </c>
      <c r="AJ38" s="17">
        <v>215.1</v>
      </c>
      <c r="AK38" s="17"/>
      <c r="AL38" s="17"/>
      <c r="AM38" s="17"/>
      <c r="AN38" s="17">
        <v>6.5</v>
      </c>
      <c r="AO38" s="17">
        <v>454.9</v>
      </c>
      <c r="AP38" s="17">
        <v>47.4</v>
      </c>
      <c r="AQ38" s="17">
        <v>150.6</v>
      </c>
      <c r="AR38" s="17">
        <v>42.1</v>
      </c>
      <c r="AS38" s="17">
        <v>17.8</v>
      </c>
      <c r="AT38" s="17">
        <v>18.899999999999999</v>
      </c>
      <c r="AU38" s="17">
        <v>81.8</v>
      </c>
      <c r="AV38" s="17"/>
      <c r="AW38" s="17"/>
      <c r="AX38" s="17"/>
      <c r="AY38" s="17">
        <v>104.8</v>
      </c>
      <c r="AZ38" s="17">
        <v>43.2</v>
      </c>
      <c r="BA38" s="17">
        <v>44.3</v>
      </c>
      <c r="BB38" s="17">
        <v>3.8</v>
      </c>
      <c r="BC38" s="17">
        <v>36.299999999999997</v>
      </c>
      <c r="BD38" s="17">
        <v>164</v>
      </c>
      <c r="BE38" s="17"/>
      <c r="BF38" s="17"/>
      <c r="BG38" s="17">
        <v>79.8</v>
      </c>
      <c r="BH38" s="17"/>
      <c r="BI38" s="17"/>
      <c r="BJ38" s="17">
        <v>44.3</v>
      </c>
      <c r="BK38" s="17"/>
      <c r="BL38" s="17"/>
      <c r="BM38" s="17"/>
      <c r="BN38" s="17">
        <v>126.8</v>
      </c>
      <c r="BO38" s="17">
        <v>164.4</v>
      </c>
      <c r="BP38" s="17">
        <v>160.9</v>
      </c>
      <c r="BQ38" s="17">
        <v>195.8</v>
      </c>
      <c r="BR38" s="17"/>
      <c r="BS38" s="17">
        <v>71.7</v>
      </c>
      <c r="BT38" s="17">
        <v>34.6</v>
      </c>
      <c r="BU38" s="17">
        <v>0</v>
      </c>
      <c r="BV38" s="17"/>
      <c r="BW38" s="17"/>
      <c r="BX38" s="17">
        <v>0.1</v>
      </c>
      <c r="BY38" s="17"/>
      <c r="BZ38" s="17"/>
      <c r="CA38" s="17">
        <v>2.1</v>
      </c>
      <c r="CB38" s="17">
        <v>244.2</v>
      </c>
      <c r="CC38" s="17">
        <v>129.80000000000001</v>
      </c>
      <c r="CD38" s="17">
        <v>65.2</v>
      </c>
      <c r="CE38" s="17">
        <v>75.400000000000006</v>
      </c>
      <c r="CF38" s="17">
        <v>29.6</v>
      </c>
      <c r="CG38" s="17"/>
      <c r="CH38" s="17">
        <v>44.3</v>
      </c>
      <c r="CI38" s="17">
        <v>45.2</v>
      </c>
      <c r="CJ38" s="17">
        <v>135.9</v>
      </c>
      <c r="CK38" s="17"/>
      <c r="CL38" s="17">
        <v>65.2</v>
      </c>
      <c r="CM38" s="17">
        <v>0</v>
      </c>
      <c r="CN38" s="17"/>
      <c r="CO38" s="17"/>
      <c r="CP38" s="17"/>
      <c r="CQ38" s="17"/>
      <c r="CR38" s="17">
        <v>137.19999999999999</v>
      </c>
      <c r="CS38" s="17">
        <v>76.8</v>
      </c>
      <c r="CT38" s="17">
        <v>0</v>
      </c>
      <c r="CU38" s="17"/>
      <c r="CV38" s="17">
        <v>12.7</v>
      </c>
      <c r="CW38" s="17">
        <v>0.2</v>
      </c>
      <c r="CX38" s="17">
        <v>34.1</v>
      </c>
      <c r="CY38" s="17">
        <v>55.7</v>
      </c>
      <c r="CZ38" s="17">
        <v>5.6</v>
      </c>
      <c r="DA38" s="17">
        <v>0.2</v>
      </c>
      <c r="DB38" s="17">
        <v>20.2</v>
      </c>
      <c r="DC38" s="17">
        <v>10</v>
      </c>
      <c r="DD38" s="17">
        <v>5.4</v>
      </c>
      <c r="DE38" s="17">
        <v>108.1</v>
      </c>
      <c r="DF38" s="17">
        <v>60.28</v>
      </c>
      <c r="DG38" s="17">
        <v>1.2</v>
      </c>
      <c r="DH38" s="17">
        <v>1.7</v>
      </c>
      <c r="DI38" s="17">
        <v>5.0999999999999996</v>
      </c>
      <c r="DJ38" s="17">
        <v>20</v>
      </c>
      <c r="DK38" s="17">
        <v>20</v>
      </c>
      <c r="DL38" s="17">
        <v>18.7</v>
      </c>
      <c r="DM38" s="17">
        <v>3.4</v>
      </c>
      <c r="DN38" s="17">
        <v>18.5</v>
      </c>
      <c r="DO38" s="17">
        <v>13.9</v>
      </c>
      <c r="DP38" s="17">
        <v>11.5</v>
      </c>
      <c r="DQ38" s="17">
        <v>7</v>
      </c>
      <c r="DR38" s="17">
        <v>27.8</v>
      </c>
      <c r="DS38" s="17">
        <v>8.4</v>
      </c>
      <c r="DT38" s="17">
        <v>3.3</v>
      </c>
      <c r="DU38" s="17">
        <v>20.100000000000001</v>
      </c>
      <c r="DV38" s="17">
        <v>3.2</v>
      </c>
      <c r="DW38" s="17">
        <v>0</v>
      </c>
      <c r="DX38" s="17">
        <v>0.3</v>
      </c>
      <c r="DY38" s="17">
        <v>19.7</v>
      </c>
      <c r="DZ38" s="17">
        <v>13</v>
      </c>
      <c r="EA38" s="17">
        <v>20.2</v>
      </c>
      <c r="EB38" s="17">
        <v>20.100000000000001</v>
      </c>
      <c r="EC38" s="17">
        <v>18.3</v>
      </c>
      <c r="ED38" s="17">
        <v>18</v>
      </c>
      <c r="EE38" s="17">
        <v>1.1000000000000001</v>
      </c>
      <c r="EF38" s="17">
        <v>46.2</v>
      </c>
      <c r="EG38" s="17">
        <v>47</v>
      </c>
      <c r="EH38" s="17">
        <v>4.5</v>
      </c>
      <c r="EI38" s="17">
        <v>2.5</v>
      </c>
      <c r="EJ38" s="17">
        <v>5.3</v>
      </c>
      <c r="EK38" s="17">
        <v>21</v>
      </c>
      <c r="EL38" s="17">
        <v>8</v>
      </c>
      <c r="EM38" s="17">
        <v>6.4</v>
      </c>
      <c r="EN38" s="17">
        <v>20.399999999999999</v>
      </c>
      <c r="EO38" s="17">
        <v>20.399999999999999</v>
      </c>
      <c r="EP38" s="17">
        <v>20</v>
      </c>
      <c r="EQ38" s="17">
        <v>6.2</v>
      </c>
      <c r="ER38" s="17">
        <v>153.4</v>
      </c>
      <c r="ES38" s="17">
        <v>8.6999999999999993</v>
      </c>
      <c r="ET38" s="17">
        <v>24.7</v>
      </c>
      <c r="EU38" s="17">
        <v>0.6</v>
      </c>
      <c r="EV38" s="17">
        <v>65</v>
      </c>
      <c r="EW38" s="17">
        <v>50.5</v>
      </c>
      <c r="EX38" s="17">
        <v>20.399999999999999</v>
      </c>
      <c r="EY38" s="17">
        <v>0</v>
      </c>
      <c r="EZ38" s="17">
        <v>2.2000000000000002</v>
      </c>
      <c r="FA38" s="17">
        <v>0</v>
      </c>
      <c r="FB38" s="17">
        <v>0</v>
      </c>
      <c r="FC38" s="17">
        <v>8.9</v>
      </c>
      <c r="FD38" s="17">
        <v>8.4</v>
      </c>
      <c r="FE38" s="17">
        <v>20</v>
      </c>
      <c r="FF38" s="17">
        <v>20</v>
      </c>
      <c r="FG38" s="17">
        <v>9.1999999999999993</v>
      </c>
      <c r="FH38" s="17">
        <v>27</v>
      </c>
      <c r="FI38" s="17">
        <v>33.9</v>
      </c>
      <c r="FJ38" s="17">
        <v>16.899999999999999</v>
      </c>
      <c r="FK38" s="17">
        <v>18</v>
      </c>
      <c r="FL38" s="17">
        <v>8.6999999999999993</v>
      </c>
      <c r="FM38" s="17">
        <v>11</v>
      </c>
      <c r="FN38" s="17">
        <v>17.2</v>
      </c>
      <c r="FO38" s="17">
        <v>8042.18</v>
      </c>
      <c r="FP38" s="15"/>
      <c r="FQ38" s="17">
        <v>24.232109999999999</v>
      </c>
      <c r="FR38" s="17">
        <v>5.5</v>
      </c>
      <c r="FS38" s="17">
        <v>9.8000000000000007</v>
      </c>
      <c r="FT38" s="17">
        <v>13.2</v>
      </c>
      <c r="FU38" s="17">
        <v>24.3</v>
      </c>
      <c r="FV38" s="17">
        <v>19</v>
      </c>
      <c r="FW38" s="17">
        <v>12.2</v>
      </c>
      <c r="FX38" s="17">
        <v>15.6</v>
      </c>
      <c r="FY38" s="17">
        <v>123.83211</v>
      </c>
    </row>
    <row r="39" spans="1:181" ht="24" customHeight="1" x14ac:dyDescent="0.25">
      <c r="A39" s="16" t="s">
        <v>60</v>
      </c>
      <c r="B39" s="16" t="s">
        <v>817</v>
      </c>
      <c r="C39" s="17">
        <v>207</v>
      </c>
      <c r="D39" s="17">
        <v>640.9</v>
      </c>
      <c r="E39" s="17">
        <v>214.9</v>
      </c>
      <c r="F39" s="17"/>
      <c r="G39" s="17"/>
      <c r="H39" s="17">
        <v>92.2</v>
      </c>
      <c r="I39" s="17">
        <v>240.2</v>
      </c>
      <c r="J39" s="17"/>
      <c r="K39" s="17"/>
      <c r="L39" s="17">
        <v>113.6</v>
      </c>
      <c r="M39" s="17">
        <v>113.9</v>
      </c>
      <c r="N39" s="17">
        <v>113.6</v>
      </c>
      <c r="O39" s="17">
        <v>216</v>
      </c>
      <c r="P39" s="17">
        <v>199.2</v>
      </c>
      <c r="Q39" s="17">
        <v>106.8</v>
      </c>
      <c r="R39" s="17">
        <v>567.20000000000005</v>
      </c>
      <c r="S39" s="17">
        <v>10.5</v>
      </c>
      <c r="T39" s="17"/>
      <c r="U39" s="17"/>
      <c r="V39" s="17"/>
      <c r="W39" s="17"/>
      <c r="X39" s="17">
        <v>171.7</v>
      </c>
      <c r="Y39" s="17">
        <v>9.1</v>
      </c>
      <c r="Z39" s="17">
        <v>6.3</v>
      </c>
      <c r="AA39" s="17">
        <v>21.5</v>
      </c>
      <c r="AB39" s="17">
        <v>6.6</v>
      </c>
      <c r="AC39" s="17"/>
      <c r="AD39" s="17">
        <v>143.1</v>
      </c>
      <c r="AE39" s="17"/>
      <c r="AF39" s="17"/>
      <c r="AG39" s="17"/>
      <c r="AH39" s="17"/>
      <c r="AI39" s="17">
        <v>110.4</v>
      </c>
      <c r="AJ39" s="17">
        <v>180.7</v>
      </c>
      <c r="AK39" s="17"/>
      <c r="AL39" s="17"/>
      <c r="AM39" s="17"/>
      <c r="AN39" s="17">
        <v>6.5</v>
      </c>
      <c r="AO39" s="17">
        <v>456.6</v>
      </c>
      <c r="AP39" s="17">
        <v>79.099999999999994</v>
      </c>
      <c r="AQ39" s="17">
        <v>153.6</v>
      </c>
      <c r="AR39" s="17">
        <v>42.3</v>
      </c>
      <c r="AS39" s="17">
        <v>18.5</v>
      </c>
      <c r="AT39" s="17">
        <v>18.899999999999999</v>
      </c>
      <c r="AU39" s="17">
        <v>90.8</v>
      </c>
      <c r="AV39" s="17"/>
      <c r="AW39" s="17"/>
      <c r="AX39" s="17"/>
      <c r="AY39" s="17">
        <v>107.8</v>
      </c>
      <c r="AZ39" s="17">
        <v>45</v>
      </c>
      <c r="BA39" s="17">
        <v>45.9</v>
      </c>
      <c r="BB39" s="17">
        <v>3.8</v>
      </c>
      <c r="BC39" s="17">
        <v>37.5</v>
      </c>
      <c r="BD39" s="17">
        <v>171.3</v>
      </c>
      <c r="BE39" s="17"/>
      <c r="BF39" s="17"/>
      <c r="BG39" s="17">
        <v>73.599999999999994</v>
      </c>
      <c r="BH39" s="17"/>
      <c r="BI39" s="17"/>
      <c r="BJ39" s="17">
        <v>44</v>
      </c>
      <c r="BK39" s="17"/>
      <c r="BL39" s="17"/>
      <c r="BM39" s="17"/>
      <c r="BN39" s="17">
        <v>129.19999999999999</v>
      </c>
      <c r="BO39" s="17">
        <v>163.5</v>
      </c>
      <c r="BP39" s="17">
        <v>160.4</v>
      </c>
      <c r="BQ39" s="17">
        <v>194.1</v>
      </c>
      <c r="BR39" s="17"/>
      <c r="BS39" s="17">
        <v>71</v>
      </c>
      <c r="BT39" s="17">
        <v>34.5</v>
      </c>
      <c r="BU39" s="17">
        <v>0</v>
      </c>
      <c r="BV39" s="17"/>
      <c r="BW39" s="17"/>
      <c r="BX39" s="17">
        <v>0.1</v>
      </c>
      <c r="BY39" s="17"/>
      <c r="BZ39" s="17"/>
      <c r="CA39" s="17">
        <v>2.1</v>
      </c>
      <c r="CB39" s="17">
        <v>232</v>
      </c>
      <c r="CC39" s="17">
        <v>135.30000000000001</v>
      </c>
      <c r="CD39" s="17">
        <v>67.599999999999994</v>
      </c>
      <c r="CE39" s="17">
        <v>76.3</v>
      </c>
      <c r="CF39" s="17">
        <v>30.8</v>
      </c>
      <c r="CG39" s="17"/>
      <c r="CH39" s="17">
        <v>33.799999999999997</v>
      </c>
      <c r="CI39" s="17">
        <v>33.799999999999997</v>
      </c>
      <c r="CJ39" s="17">
        <v>135.4</v>
      </c>
      <c r="CK39" s="17"/>
      <c r="CL39" s="17">
        <v>64.599999999999994</v>
      </c>
      <c r="CM39" s="17">
        <v>104.7</v>
      </c>
      <c r="CN39" s="17"/>
      <c r="CO39" s="17"/>
      <c r="CP39" s="17"/>
      <c r="CQ39" s="17"/>
      <c r="CR39" s="17">
        <v>137.1</v>
      </c>
      <c r="CS39" s="17">
        <v>76.8</v>
      </c>
      <c r="CT39" s="17">
        <v>0</v>
      </c>
      <c r="CU39" s="17"/>
      <c r="CV39" s="17">
        <v>20.2</v>
      </c>
      <c r="CW39" s="17">
        <v>0.2</v>
      </c>
      <c r="CX39" s="17">
        <v>33.9</v>
      </c>
      <c r="CY39" s="17">
        <v>79.900000000000006</v>
      </c>
      <c r="CZ39" s="17">
        <v>4.7</v>
      </c>
      <c r="DA39" s="17">
        <v>0.2</v>
      </c>
      <c r="DB39" s="17">
        <v>20.5</v>
      </c>
      <c r="DC39" s="17">
        <v>9.9</v>
      </c>
      <c r="DD39" s="17">
        <v>5.4</v>
      </c>
      <c r="DE39" s="17">
        <v>138.1</v>
      </c>
      <c r="DF39" s="17">
        <v>61.65</v>
      </c>
      <c r="DG39" s="17">
        <v>1.2</v>
      </c>
      <c r="DH39" s="17">
        <v>1.7</v>
      </c>
      <c r="DI39" s="17">
        <v>5.0999999999999996</v>
      </c>
      <c r="DJ39" s="17">
        <v>20.6</v>
      </c>
      <c r="DK39" s="17">
        <v>20</v>
      </c>
      <c r="DL39" s="17">
        <v>18.7</v>
      </c>
      <c r="DM39" s="17">
        <v>3.4</v>
      </c>
      <c r="DN39" s="17">
        <v>18.5</v>
      </c>
      <c r="DO39" s="17">
        <v>10.3</v>
      </c>
      <c r="DP39" s="17">
        <v>9.5</v>
      </c>
      <c r="DQ39" s="17">
        <v>7.1</v>
      </c>
      <c r="DR39" s="17">
        <v>28.3</v>
      </c>
      <c r="DS39" s="17">
        <v>0</v>
      </c>
      <c r="DT39" s="17">
        <v>3.3</v>
      </c>
      <c r="DU39" s="17">
        <v>20.2</v>
      </c>
      <c r="DV39" s="17">
        <v>3.2</v>
      </c>
      <c r="DW39" s="17">
        <v>0</v>
      </c>
      <c r="DX39" s="17">
        <v>0.2</v>
      </c>
      <c r="DY39" s="17">
        <v>19.7</v>
      </c>
      <c r="DZ39" s="17">
        <v>13.1</v>
      </c>
      <c r="EA39" s="17">
        <v>20.3</v>
      </c>
      <c r="EB39" s="17">
        <v>20.3</v>
      </c>
      <c r="EC39" s="17">
        <v>17.8</v>
      </c>
      <c r="ED39" s="17">
        <v>23.5</v>
      </c>
      <c r="EE39" s="17">
        <v>0.5</v>
      </c>
      <c r="EF39" s="17">
        <v>34.200000000000003</v>
      </c>
      <c r="EG39" s="17">
        <v>47.9</v>
      </c>
      <c r="EH39" s="17">
        <v>6.5</v>
      </c>
      <c r="EI39" s="17">
        <v>4.2</v>
      </c>
      <c r="EJ39" s="17">
        <v>1.9</v>
      </c>
      <c r="EK39" s="17">
        <v>21</v>
      </c>
      <c r="EL39" s="17">
        <v>8</v>
      </c>
      <c r="EM39" s="17">
        <v>5.7</v>
      </c>
      <c r="EN39" s="17">
        <v>20.399999999999999</v>
      </c>
      <c r="EO39" s="17">
        <v>20.399999999999999</v>
      </c>
      <c r="EP39" s="17">
        <v>20</v>
      </c>
      <c r="EQ39" s="17">
        <v>7.9</v>
      </c>
      <c r="ER39" s="17">
        <v>189.4</v>
      </c>
      <c r="ES39" s="17">
        <v>2.7</v>
      </c>
      <c r="ET39" s="17">
        <v>13.8</v>
      </c>
      <c r="EU39" s="17">
        <v>0.6</v>
      </c>
      <c r="EV39" s="17">
        <v>85.5</v>
      </c>
      <c r="EW39" s="17">
        <v>64</v>
      </c>
      <c r="EX39" s="17">
        <v>15.7</v>
      </c>
      <c r="EY39" s="17">
        <v>0</v>
      </c>
      <c r="EZ39" s="17">
        <v>2.2000000000000002</v>
      </c>
      <c r="FA39" s="17">
        <v>0</v>
      </c>
      <c r="FB39" s="17">
        <v>0</v>
      </c>
      <c r="FC39" s="17">
        <v>7</v>
      </c>
      <c r="FD39" s="17">
        <v>8.4</v>
      </c>
      <c r="FE39" s="17">
        <v>20</v>
      </c>
      <c r="FF39" s="17">
        <v>20</v>
      </c>
      <c r="FG39" s="17">
        <v>9.1</v>
      </c>
      <c r="FH39" s="17">
        <v>27</v>
      </c>
      <c r="FI39" s="17">
        <v>34</v>
      </c>
      <c r="FJ39" s="17">
        <v>17.100000000000001</v>
      </c>
      <c r="FK39" s="17">
        <v>18</v>
      </c>
      <c r="FL39" s="17">
        <v>6.8</v>
      </c>
      <c r="FM39" s="17">
        <v>11</v>
      </c>
      <c r="FN39" s="17">
        <v>17.7</v>
      </c>
      <c r="FO39" s="17">
        <v>8192.9500000000007</v>
      </c>
      <c r="FP39" s="15"/>
      <c r="FQ39" s="17">
        <v>24.238790000000002</v>
      </c>
      <c r="FR39" s="17">
        <v>5.45</v>
      </c>
      <c r="FS39" s="17">
        <v>9.5</v>
      </c>
      <c r="FT39" s="17">
        <v>13.2</v>
      </c>
      <c r="FU39" s="17">
        <v>24.3</v>
      </c>
      <c r="FV39" s="17">
        <v>19</v>
      </c>
      <c r="FW39" s="17">
        <v>12.1</v>
      </c>
      <c r="FX39" s="17">
        <v>15.6</v>
      </c>
      <c r="FY39" s="17">
        <v>123.38879</v>
      </c>
    </row>
    <row r="40" spans="1:181" ht="24" customHeight="1" x14ac:dyDescent="0.25">
      <c r="A40" s="16" t="s">
        <v>60</v>
      </c>
      <c r="B40" s="16" t="s">
        <v>818</v>
      </c>
      <c r="C40" s="17">
        <v>205.9</v>
      </c>
      <c r="D40" s="17">
        <v>643.6</v>
      </c>
      <c r="E40" s="17">
        <v>216.6</v>
      </c>
      <c r="F40" s="17"/>
      <c r="G40" s="17"/>
      <c r="H40" s="17">
        <v>92</v>
      </c>
      <c r="I40" s="17">
        <v>240.5</v>
      </c>
      <c r="J40" s="17"/>
      <c r="K40" s="17"/>
      <c r="L40" s="17">
        <v>167.1</v>
      </c>
      <c r="M40" s="17">
        <v>167.6</v>
      </c>
      <c r="N40" s="17">
        <v>166.7</v>
      </c>
      <c r="O40" s="17">
        <v>248.2</v>
      </c>
      <c r="P40" s="17">
        <v>199.3</v>
      </c>
      <c r="Q40" s="17">
        <v>106.2</v>
      </c>
      <c r="R40" s="17">
        <v>579.20000000000005</v>
      </c>
      <c r="S40" s="17">
        <v>10.4</v>
      </c>
      <c r="T40" s="17"/>
      <c r="U40" s="17"/>
      <c r="V40" s="17"/>
      <c r="W40" s="17"/>
      <c r="X40" s="17">
        <v>169.7</v>
      </c>
      <c r="Y40" s="17">
        <v>9.1</v>
      </c>
      <c r="Z40" s="17">
        <v>6.4</v>
      </c>
      <c r="AA40" s="17">
        <v>21.1</v>
      </c>
      <c r="AB40" s="17">
        <v>6.6</v>
      </c>
      <c r="AC40" s="17"/>
      <c r="AD40" s="17">
        <v>144.5</v>
      </c>
      <c r="AE40" s="17"/>
      <c r="AF40" s="17"/>
      <c r="AG40" s="17"/>
      <c r="AH40" s="17"/>
      <c r="AI40" s="17">
        <v>110.6</v>
      </c>
      <c r="AJ40" s="17">
        <v>214.9</v>
      </c>
      <c r="AK40" s="17"/>
      <c r="AL40" s="17"/>
      <c r="AM40" s="17"/>
      <c r="AN40" s="17">
        <v>6.5</v>
      </c>
      <c r="AO40" s="17">
        <v>462.9</v>
      </c>
      <c r="AP40" s="17">
        <v>81.400000000000006</v>
      </c>
      <c r="AQ40" s="17">
        <v>154.69999999999999</v>
      </c>
      <c r="AR40" s="17">
        <v>42.4</v>
      </c>
      <c r="AS40" s="17">
        <v>18.600000000000001</v>
      </c>
      <c r="AT40" s="17">
        <v>18.899999999999999</v>
      </c>
      <c r="AU40" s="17">
        <v>94.5</v>
      </c>
      <c r="AV40" s="17"/>
      <c r="AW40" s="17"/>
      <c r="AX40" s="17"/>
      <c r="AY40" s="17">
        <v>108.3</v>
      </c>
      <c r="AZ40" s="17">
        <v>45.9</v>
      </c>
      <c r="BA40" s="17">
        <v>45.8</v>
      </c>
      <c r="BB40" s="17">
        <v>3.8</v>
      </c>
      <c r="BC40" s="17">
        <v>37.5</v>
      </c>
      <c r="BD40" s="17">
        <v>171.5</v>
      </c>
      <c r="BE40" s="17"/>
      <c r="BF40" s="17"/>
      <c r="BG40" s="17">
        <v>74.099999999999994</v>
      </c>
      <c r="BH40" s="17"/>
      <c r="BI40" s="17"/>
      <c r="BJ40" s="17">
        <v>44</v>
      </c>
      <c r="BK40" s="17"/>
      <c r="BL40" s="17"/>
      <c r="BM40" s="17"/>
      <c r="BN40" s="17">
        <v>129.5</v>
      </c>
      <c r="BO40" s="17">
        <v>163.6</v>
      </c>
      <c r="BP40" s="17">
        <v>160.6</v>
      </c>
      <c r="BQ40" s="17">
        <v>194.5</v>
      </c>
      <c r="BR40" s="17"/>
      <c r="BS40" s="17">
        <v>70.900000000000006</v>
      </c>
      <c r="BT40" s="17">
        <v>34.200000000000003</v>
      </c>
      <c r="BU40" s="17">
        <v>0</v>
      </c>
      <c r="BV40" s="17"/>
      <c r="BW40" s="17"/>
      <c r="BX40" s="17">
        <v>0.1</v>
      </c>
      <c r="BY40" s="17"/>
      <c r="BZ40" s="17"/>
      <c r="CA40" s="17">
        <v>2.1</v>
      </c>
      <c r="CB40" s="17">
        <v>276</v>
      </c>
      <c r="CC40" s="17">
        <v>135.30000000000001</v>
      </c>
      <c r="CD40" s="17">
        <v>67.5</v>
      </c>
      <c r="CE40" s="17">
        <v>76.2</v>
      </c>
      <c r="CF40" s="17">
        <v>30.8</v>
      </c>
      <c r="CG40" s="17"/>
      <c r="CH40" s="17">
        <v>33.6</v>
      </c>
      <c r="CI40" s="17">
        <v>33.5</v>
      </c>
      <c r="CJ40" s="17">
        <v>136.80000000000001</v>
      </c>
      <c r="CK40" s="17"/>
      <c r="CL40" s="17">
        <v>65.099999999999994</v>
      </c>
      <c r="CM40" s="17">
        <v>103.8</v>
      </c>
      <c r="CN40" s="17"/>
      <c r="CO40" s="17"/>
      <c r="CP40" s="17"/>
      <c r="CQ40" s="17"/>
      <c r="CR40" s="17">
        <v>137.19999999999999</v>
      </c>
      <c r="CS40" s="17">
        <v>76.8</v>
      </c>
      <c r="CT40" s="17">
        <v>0</v>
      </c>
      <c r="CU40" s="17"/>
      <c r="CV40" s="17">
        <v>20.2</v>
      </c>
      <c r="CW40" s="17">
        <v>0.2</v>
      </c>
      <c r="CX40" s="17">
        <v>33.6</v>
      </c>
      <c r="CY40" s="17">
        <v>49.2</v>
      </c>
      <c r="CZ40" s="17">
        <v>5.6</v>
      </c>
      <c r="DA40" s="17">
        <v>0.3</v>
      </c>
      <c r="DB40" s="17">
        <v>20.399999999999999</v>
      </c>
      <c r="DC40" s="17">
        <v>9.9</v>
      </c>
      <c r="DD40" s="17">
        <v>5.5</v>
      </c>
      <c r="DE40" s="17">
        <v>71.7</v>
      </c>
      <c r="DF40" s="17">
        <v>34.08</v>
      </c>
      <c r="DG40" s="17">
        <v>1.2</v>
      </c>
      <c r="DH40" s="17">
        <v>1.7</v>
      </c>
      <c r="DI40" s="17">
        <v>5.0999999999999996</v>
      </c>
      <c r="DJ40" s="17">
        <v>20.6</v>
      </c>
      <c r="DK40" s="17">
        <v>20</v>
      </c>
      <c r="DL40" s="17">
        <v>18.7</v>
      </c>
      <c r="DM40" s="17">
        <v>3.4</v>
      </c>
      <c r="DN40" s="17">
        <v>18.5</v>
      </c>
      <c r="DO40" s="17">
        <v>4.2</v>
      </c>
      <c r="DP40" s="17">
        <v>10.6</v>
      </c>
      <c r="DQ40" s="17">
        <v>7.3</v>
      </c>
      <c r="DR40" s="17">
        <v>29.5</v>
      </c>
      <c r="DS40" s="17">
        <v>14.4</v>
      </c>
      <c r="DT40" s="17">
        <v>3.3</v>
      </c>
      <c r="DU40" s="17">
        <v>20.3</v>
      </c>
      <c r="DV40" s="17">
        <v>3.2</v>
      </c>
      <c r="DW40" s="17">
        <v>0</v>
      </c>
      <c r="DX40" s="17">
        <v>0.2</v>
      </c>
      <c r="DY40" s="17">
        <v>19.7</v>
      </c>
      <c r="DZ40" s="17">
        <v>13</v>
      </c>
      <c r="EA40" s="17">
        <v>20.399999999999999</v>
      </c>
      <c r="EB40" s="17">
        <v>20.3</v>
      </c>
      <c r="EC40" s="17">
        <v>19.2</v>
      </c>
      <c r="ED40" s="17">
        <v>21.5</v>
      </c>
      <c r="EE40" s="17">
        <v>1.9</v>
      </c>
      <c r="EF40" s="17">
        <v>36.5</v>
      </c>
      <c r="EG40" s="17">
        <v>49.6</v>
      </c>
      <c r="EH40" s="17">
        <v>4.0999999999999996</v>
      </c>
      <c r="EI40" s="17">
        <v>3.7</v>
      </c>
      <c r="EJ40" s="17">
        <v>1.1000000000000001</v>
      </c>
      <c r="EK40" s="17">
        <v>20.9</v>
      </c>
      <c r="EL40" s="17">
        <v>8</v>
      </c>
      <c r="EM40" s="17">
        <v>5.7</v>
      </c>
      <c r="EN40" s="17">
        <v>20.399999999999999</v>
      </c>
      <c r="EO40" s="17">
        <v>20.399999999999999</v>
      </c>
      <c r="EP40" s="17">
        <v>20</v>
      </c>
      <c r="EQ40" s="17">
        <v>9.4</v>
      </c>
      <c r="ER40" s="17">
        <v>80</v>
      </c>
      <c r="ES40" s="17">
        <v>1.1000000000000001</v>
      </c>
      <c r="ET40" s="17">
        <v>5.8</v>
      </c>
      <c r="EU40" s="17">
        <v>0.6</v>
      </c>
      <c r="EV40" s="17">
        <v>83.3</v>
      </c>
      <c r="EW40" s="17">
        <v>67.8</v>
      </c>
      <c r="EX40" s="17">
        <v>5.6</v>
      </c>
      <c r="EY40" s="17">
        <v>0</v>
      </c>
      <c r="EZ40" s="17">
        <v>2.2000000000000002</v>
      </c>
      <c r="FA40" s="17">
        <v>0</v>
      </c>
      <c r="FB40" s="17">
        <v>0</v>
      </c>
      <c r="FC40" s="17">
        <v>3.5</v>
      </c>
      <c r="FD40" s="17">
        <v>8.4</v>
      </c>
      <c r="FE40" s="17">
        <v>20.100000000000001</v>
      </c>
      <c r="FF40" s="17">
        <v>20</v>
      </c>
      <c r="FG40" s="17">
        <v>9.6</v>
      </c>
      <c r="FH40" s="17">
        <v>26.8</v>
      </c>
      <c r="FI40" s="17">
        <v>33.700000000000003</v>
      </c>
      <c r="FJ40" s="17">
        <v>17</v>
      </c>
      <c r="FK40" s="17">
        <v>17.100000000000001</v>
      </c>
      <c r="FL40" s="17">
        <v>6.4</v>
      </c>
      <c r="FM40" s="17">
        <v>11</v>
      </c>
      <c r="FN40" s="17">
        <v>16.7</v>
      </c>
      <c r="FO40" s="17">
        <v>8250.48</v>
      </c>
      <c r="FP40" s="15"/>
      <c r="FQ40" s="17">
        <v>24.237939999999998</v>
      </c>
      <c r="FR40" s="17">
        <v>5.41</v>
      </c>
      <c r="FS40" s="17">
        <v>9.6</v>
      </c>
      <c r="FT40" s="17">
        <v>13.2</v>
      </c>
      <c r="FU40" s="17">
        <v>24.4</v>
      </c>
      <c r="FV40" s="17">
        <v>19</v>
      </c>
      <c r="FW40" s="17">
        <v>12.1</v>
      </c>
      <c r="FX40" s="17">
        <v>15.6</v>
      </c>
      <c r="FY40" s="17">
        <v>123.54794</v>
      </c>
    </row>
    <row r="41" spans="1:181" ht="24" customHeight="1" x14ac:dyDescent="0.25">
      <c r="A41" s="16" t="s">
        <v>60</v>
      </c>
      <c r="B41" s="16" t="s">
        <v>819</v>
      </c>
      <c r="C41" s="17">
        <v>206</v>
      </c>
      <c r="D41" s="17">
        <v>640.5</v>
      </c>
      <c r="E41" s="17">
        <v>216.9</v>
      </c>
      <c r="F41" s="17"/>
      <c r="G41" s="17"/>
      <c r="H41" s="17">
        <v>92.2</v>
      </c>
      <c r="I41" s="17">
        <v>241.3</v>
      </c>
      <c r="J41" s="17"/>
      <c r="K41" s="17"/>
      <c r="L41" s="17">
        <v>172.2</v>
      </c>
      <c r="M41" s="17">
        <v>184.4</v>
      </c>
      <c r="N41" s="17">
        <v>193.2</v>
      </c>
      <c r="O41" s="17">
        <v>276.60000000000002</v>
      </c>
      <c r="P41" s="17">
        <v>199.2</v>
      </c>
      <c r="Q41" s="17">
        <v>107</v>
      </c>
      <c r="R41" s="17">
        <v>580.4</v>
      </c>
      <c r="S41" s="17">
        <v>10.4</v>
      </c>
      <c r="T41" s="17"/>
      <c r="U41" s="17"/>
      <c r="V41" s="17"/>
      <c r="W41" s="17"/>
      <c r="X41" s="17">
        <v>165.1</v>
      </c>
      <c r="Y41" s="17">
        <v>9.1</v>
      </c>
      <c r="Z41" s="17">
        <v>6.2</v>
      </c>
      <c r="AA41" s="17">
        <v>21.1</v>
      </c>
      <c r="AB41" s="17">
        <v>6.6</v>
      </c>
      <c r="AC41" s="17"/>
      <c r="AD41" s="17">
        <v>145.4</v>
      </c>
      <c r="AE41" s="17"/>
      <c r="AF41" s="17"/>
      <c r="AG41" s="17"/>
      <c r="AH41" s="17"/>
      <c r="AI41" s="17">
        <v>110.5</v>
      </c>
      <c r="AJ41" s="17">
        <v>225.3</v>
      </c>
      <c r="AK41" s="17"/>
      <c r="AL41" s="17"/>
      <c r="AM41" s="17"/>
      <c r="AN41" s="17">
        <v>6.5</v>
      </c>
      <c r="AO41" s="17">
        <v>461.2</v>
      </c>
      <c r="AP41" s="17">
        <v>81.599999999999994</v>
      </c>
      <c r="AQ41" s="17">
        <v>153</v>
      </c>
      <c r="AR41" s="17">
        <v>42.3</v>
      </c>
      <c r="AS41" s="17">
        <v>18.8</v>
      </c>
      <c r="AT41" s="17">
        <v>18.899999999999999</v>
      </c>
      <c r="AU41" s="17">
        <v>92.6</v>
      </c>
      <c r="AV41" s="17"/>
      <c r="AW41" s="17"/>
      <c r="AX41" s="17"/>
      <c r="AY41" s="17">
        <v>108</v>
      </c>
      <c r="AZ41" s="17">
        <v>45.5</v>
      </c>
      <c r="BA41" s="17">
        <v>45.9</v>
      </c>
      <c r="BB41" s="17">
        <v>3.8</v>
      </c>
      <c r="BC41" s="17">
        <v>37.1</v>
      </c>
      <c r="BD41" s="17">
        <v>172.3</v>
      </c>
      <c r="BE41" s="17"/>
      <c r="BF41" s="17"/>
      <c r="BG41" s="17">
        <v>94.6</v>
      </c>
      <c r="BH41" s="17"/>
      <c r="BI41" s="17"/>
      <c r="BJ41" s="17">
        <v>43.9</v>
      </c>
      <c r="BK41" s="17"/>
      <c r="BL41" s="17"/>
      <c r="BM41" s="17"/>
      <c r="BN41" s="17">
        <v>129.19999999999999</v>
      </c>
      <c r="BO41" s="17">
        <v>163.69999999999999</v>
      </c>
      <c r="BP41" s="17">
        <v>161.9</v>
      </c>
      <c r="BQ41" s="17">
        <v>195</v>
      </c>
      <c r="BR41" s="17"/>
      <c r="BS41" s="17">
        <v>71.2</v>
      </c>
      <c r="BT41" s="17">
        <v>34.200000000000003</v>
      </c>
      <c r="BU41" s="17">
        <v>0</v>
      </c>
      <c r="BV41" s="17"/>
      <c r="BW41" s="17"/>
      <c r="BX41" s="17">
        <v>0.1</v>
      </c>
      <c r="BY41" s="17"/>
      <c r="BZ41" s="17"/>
      <c r="CA41" s="17">
        <v>2.1</v>
      </c>
      <c r="CB41" s="17">
        <v>275.8</v>
      </c>
      <c r="CC41" s="17">
        <v>135.5</v>
      </c>
      <c r="CD41" s="17">
        <v>64.599999999999994</v>
      </c>
      <c r="CE41" s="17">
        <v>76.099999999999994</v>
      </c>
      <c r="CF41" s="17">
        <v>30.8</v>
      </c>
      <c r="CG41" s="17"/>
      <c r="CH41" s="17">
        <v>33.700000000000003</v>
      </c>
      <c r="CI41" s="17">
        <v>33.700000000000003</v>
      </c>
      <c r="CJ41" s="17">
        <v>136.1</v>
      </c>
      <c r="CK41" s="17"/>
      <c r="CL41" s="17">
        <v>65.5</v>
      </c>
      <c r="CM41" s="17">
        <v>104.1</v>
      </c>
      <c r="CN41" s="17"/>
      <c r="CO41" s="17"/>
      <c r="CP41" s="17"/>
      <c r="CQ41" s="17"/>
      <c r="CR41" s="17">
        <v>155.6</v>
      </c>
      <c r="CS41" s="17">
        <v>81.7</v>
      </c>
      <c r="CT41" s="17">
        <v>0</v>
      </c>
      <c r="CU41" s="17"/>
      <c r="CV41" s="17">
        <v>20</v>
      </c>
      <c r="CW41" s="17">
        <v>0.1</v>
      </c>
      <c r="CX41" s="17">
        <v>33</v>
      </c>
      <c r="CY41" s="17">
        <v>25.3</v>
      </c>
      <c r="CZ41" s="17">
        <v>4.7</v>
      </c>
      <c r="DA41" s="17">
        <v>0.1</v>
      </c>
      <c r="DB41" s="17">
        <v>20.5</v>
      </c>
      <c r="DC41" s="17">
        <v>10</v>
      </c>
      <c r="DD41" s="17">
        <v>5.5</v>
      </c>
      <c r="DE41" s="17">
        <v>32.200000000000003</v>
      </c>
      <c r="DF41" s="17">
        <v>15.06</v>
      </c>
      <c r="DG41" s="17">
        <v>1.2</v>
      </c>
      <c r="DH41" s="17">
        <v>1.7</v>
      </c>
      <c r="DI41" s="17">
        <v>5.0999999999999996</v>
      </c>
      <c r="DJ41" s="17">
        <v>20.7</v>
      </c>
      <c r="DK41" s="17">
        <v>20</v>
      </c>
      <c r="DL41" s="17">
        <v>18.7</v>
      </c>
      <c r="DM41" s="17">
        <v>3.4</v>
      </c>
      <c r="DN41" s="17">
        <v>18.5</v>
      </c>
      <c r="DO41" s="17">
        <v>3.7</v>
      </c>
      <c r="DP41" s="17">
        <v>7.1</v>
      </c>
      <c r="DQ41" s="17">
        <v>7.5</v>
      </c>
      <c r="DR41" s="17">
        <v>30.1</v>
      </c>
      <c r="DS41" s="17">
        <v>6.2</v>
      </c>
      <c r="DT41" s="17">
        <v>3.3</v>
      </c>
      <c r="DU41" s="17">
        <v>20.2</v>
      </c>
      <c r="DV41" s="17">
        <v>3.2</v>
      </c>
      <c r="DW41" s="17">
        <v>0</v>
      </c>
      <c r="DX41" s="17">
        <v>0.2</v>
      </c>
      <c r="DY41" s="17">
        <v>19.8</v>
      </c>
      <c r="DZ41" s="17">
        <v>13</v>
      </c>
      <c r="EA41" s="17">
        <v>20.3</v>
      </c>
      <c r="EB41" s="17">
        <v>20.3</v>
      </c>
      <c r="EC41" s="17">
        <v>22.9</v>
      </c>
      <c r="ED41" s="17">
        <v>18.3</v>
      </c>
      <c r="EE41" s="17">
        <v>0.7</v>
      </c>
      <c r="EF41" s="17">
        <v>35</v>
      </c>
      <c r="EG41" s="17">
        <v>45.9</v>
      </c>
      <c r="EH41" s="17">
        <v>5.4</v>
      </c>
      <c r="EI41" s="17">
        <v>3.6</v>
      </c>
      <c r="EJ41" s="17">
        <v>1.9</v>
      </c>
      <c r="EK41" s="17">
        <v>20.9</v>
      </c>
      <c r="EL41" s="17">
        <v>8</v>
      </c>
      <c r="EM41" s="17">
        <v>6.3</v>
      </c>
      <c r="EN41" s="17">
        <v>20.399999999999999</v>
      </c>
      <c r="EO41" s="17">
        <v>20.399999999999999</v>
      </c>
      <c r="EP41" s="17">
        <v>20</v>
      </c>
      <c r="EQ41" s="17">
        <v>10.7</v>
      </c>
      <c r="ER41" s="17">
        <v>36.9</v>
      </c>
      <c r="ES41" s="17">
        <v>0.7</v>
      </c>
      <c r="ET41" s="17">
        <v>2.1</v>
      </c>
      <c r="EU41" s="17">
        <v>0.6</v>
      </c>
      <c r="EV41" s="17">
        <v>84.7</v>
      </c>
      <c r="EW41" s="17">
        <v>58.9</v>
      </c>
      <c r="EX41" s="17">
        <v>2.8</v>
      </c>
      <c r="EY41" s="17">
        <v>0</v>
      </c>
      <c r="EZ41" s="17">
        <v>2.2000000000000002</v>
      </c>
      <c r="FA41" s="17">
        <v>0</v>
      </c>
      <c r="FB41" s="17">
        <v>0</v>
      </c>
      <c r="FC41" s="17">
        <v>2.5</v>
      </c>
      <c r="FD41" s="17">
        <v>8.3000000000000007</v>
      </c>
      <c r="FE41" s="17">
        <v>20.2</v>
      </c>
      <c r="FF41" s="17">
        <v>20.2</v>
      </c>
      <c r="FG41" s="17">
        <v>9.4</v>
      </c>
      <c r="FH41" s="17">
        <v>27.1</v>
      </c>
      <c r="FI41" s="17">
        <v>34.1</v>
      </c>
      <c r="FJ41" s="17">
        <v>16.2</v>
      </c>
      <c r="FK41" s="17">
        <v>17.3</v>
      </c>
      <c r="FL41" s="17">
        <v>8.6</v>
      </c>
      <c r="FM41" s="17">
        <v>11</v>
      </c>
      <c r="FN41" s="17">
        <v>16.899999999999999</v>
      </c>
      <c r="FO41" s="17">
        <v>8217.9599999999991</v>
      </c>
      <c r="FP41" s="15"/>
      <c r="FQ41" s="17">
        <v>24.237300000000001</v>
      </c>
      <c r="FR41" s="17">
        <v>7.18</v>
      </c>
      <c r="FS41" s="17">
        <v>9.6</v>
      </c>
      <c r="FT41" s="17">
        <v>13.2</v>
      </c>
      <c r="FU41" s="17">
        <v>24.3</v>
      </c>
      <c r="FV41" s="17">
        <v>19</v>
      </c>
      <c r="FW41" s="17">
        <v>12.1</v>
      </c>
      <c r="FX41" s="17">
        <v>15.8</v>
      </c>
      <c r="FY41" s="17">
        <v>125.4173</v>
      </c>
    </row>
    <row r="42" spans="1:181" ht="24" customHeight="1" x14ac:dyDescent="0.25">
      <c r="A42" s="18" t="s">
        <v>60</v>
      </c>
      <c r="B42" s="18" t="s">
        <v>820</v>
      </c>
      <c r="C42" s="19">
        <v>203.6</v>
      </c>
      <c r="D42" s="19">
        <v>628</v>
      </c>
      <c r="E42" s="19">
        <v>211.9</v>
      </c>
      <c r="F42" s="19"/>
      <c r="G42" s="19"/>
      <c r="H42" s="19">
        <v>89.2</v>
      </c>
      <c r="I42" s="19">
        <v>237</v>
      </c>
      <c r="J42" s="19"/>
      <c r="K42" s="19"/>
      <c r="L42" s="19">
        <v>173.1</v>
      </c>
      <c r="M42" s="19">
        <v>188</v>
      </c>
      <c r="N42" s="19">
        <v>172.7</v>
      </c>
      <c r="O42" s="19">
        <v>271</v>
      </c>
      <c r="P42" s="19">
        <v>202</v>
      </c>
      <c r="Q42" s="19">
        <v>107.5</v>
      </c>
      <c r="R42" s="19">
        <v>547.29999999999995</v>
      </c>
      <c r="S42" s="19">
        <v>10.1</v>
      </c>
      <c r="T42" s="19"/>
      <c r="U42" s="19"/>
      <c r="V42" s="19"/>
      <c r="W42" s="19"/>
      <c r="X42" s="19">
        <v>163.5</v>
      </c>
      <c r="Y42" s="19">
        <v>8.1999999999999993</v>
      </c>
      <c r="Z42" s="19">
        <v>6.2</v>
      </c>
      <c r="AA42" s="19">
        <v>20.8</v>
      </c>
      <c r="AB42" s="19">
        <v>6.6</v>
      </c>
      <c r="AC42" s="19"/>
      <c r="AD42" s="19">
        <v>141.4</v>
      </c>
      <c r="AE42" s="19"/>
      <c r="AF42" s="19"/>
      <c r="AG42" s="19"/>
      <c r="AH42" s="19"/>
      <c r="AI42" s="19">
        <v>109.9</v>
      </c>
      <c r="AJ42" s="19">
        <v>221.2</v>
      </c>
      <c r="AK42" s="19"/>
      <c r="AL42" s="19"/>
      <c r="AM42" s="19"/>
      <c r="AN42" s="19">
        <v>6.5</v>
      </c>
      <c r="AO42" s="19">
        <v>455</v>
      </c>
      <c r="AP42" s="19">
        <v>81.400000000000006</v>
      </c>
      <c r="AQ42" s="19">
        <v>149.9</v>
      </c>
      <c r="AR42" s="19">
        <v>42.4</v>
      </c>
      <c r="AS42" s="19">
        <v>18.399999999999999</v>
      </c>
      <c r="AT42" s="19">
        <v>18.899999999999999</v>
      </c>
      <c r="AU42" s="19">
        <v>90</v>
      </c>
      <c r="AV42" s="19"/>
      <c r="AW42" s="19"/>
      <c r="AX42" s="19"/>
      <c r="AY42" s="19">
        <v>104.5</v>
      </c>
      <c r="AZ42" s="19">
        <v>42.8</v>
      </c>
      <c r="BA42" s="19">
        <v>44.3</v>
      </c>
      <c r="BB42" s="19">
        <v>3.8</v>
      </c>
      <c r="BC42" s="19">
        <v>36</v>
      </c>
      <c r="BD42" s="19">
        <v>164.9</v>
      </c>
      <c r="BE42" s="19"/>
      <c r="BF42" s="19"/>
      <c r="BG42" s="19">
        <v>92.6</v>
      </c>
      <c r="BH42" s="19"/>
      <c r="BI42" s="19"/>
      <c r="BJ42" s="19">
        <v>44</v>
      </c>
      <c r="BK42" s="19"/>
      <c r="BL42" s="19"/>
      <c r="BM42" s="19"/>
      <c r="BN42" s="19">
        <v>126.6</v>
      </c>
      <c r="BO42" s="19">
        <v>167</v>
      </c>
      <c r="BP42" s="19">
        <v>164.3</v>
      </c>
      <c r="BQ42" s="19">
        <v>198</v>
      </c>
      <c r="BR42" s="19"/>
      <c r="BS42" s="19">
        <v>71.8</v>
      </c>
      <c r="BT42" s="19">
        <v>34.6</v>
      </c>
      <c r="BU42" s="19">
        <v>0</v>
      </c>
      <c r="BV42" s="19"/>
      <c r="BW42" s="19"/>
      <c r="BX42" s="19">
        <v>0.1</v>
      </c>
      <c r="BY42" s="19"/>
      <c r="BZ42" s="19"/>
      <c r="CA42" s="19">
        <v>2.1</v>
      </c>
      <c r="CB42" s="19">
        <v>261.89999999999998</v>
      </c>
      <c r="CC42" s="19">
        <v>129.6</v>
      </c>
      <c r="CD42" s="19">
        <v>59.3</v>
      </c>
      <c r="CE42" s="19">
        <v>75.5</v>
      </c>
      <c r="CF42" s="19">
        <v>29.6</v>
      </c>
      <c r="CG42" s="19"/>
      <c r="CH42" s="19">
        <v>31.4</v>
      </c>
      <c r="CI42" s="19">
        <v>31.6</v>
      </c>
      <c r="CJ42" s="19">
        <v>136.6</v>
      </c>
      <c r="CK42" s="19"/>
      <c r="CL42" s="19">
        <v>77.400000000000006</v>
      </c>
      <c r="CM42" s="19">
        <v>102.8</v>
      </c>
      <c r="CN42" s="19"/>
      <c r="CO42" s="19"/>
      <c r="CP42" s="19"/>
      <c r="CQ42" s="19"/>
      <c r="CR42" s="19">
        <v>179.8</v>
      </c>
      <c r="CS42" s="19">
        <v>88.2</v>
      </c>
      <c r="CT42" s="19">
        <v>0</v>
      </c>
      <c r="CU42" s="19"/>
      <c r="CV42" s="19">
        <v>20</v>
      </c>
      <c r="CW42" s="19">
        <v>0.1</v>
      </c>
      <c r="CX42" s="19">
        <v>32.200000000000003</v>
      </c>
      <c r="CY42" s="19">
        <v>10.4</v>
      </c>
      <c r="CZ42" s="19">
        <v>4.9000000000000004</v>
      </c>
      <c r="DA42" s="19">
        <v>0.1</v>
      </c>
      <c r="DB42" s="19">
        <v>20.100000000000001</v>
      </c>
      <c r="DC42" s="19">
        <v>9.9</v>
      </c>
      <c r="DD42" s="19">
        <v>5.4</v>
      </c>
      <c r="DE42" s="19">
        <v>15.9</v>
      </c>
      <c r="DF42" s="19">
        <v>6.88</v>
      </c>
      <c r="DG42" s="19">
        <v>1.2</v>
      </c>
      <c r="DH42" s="19">
        <v>1.7</v>
      </c>
      <c r="DI42" s="19">
        <v>5.2</v>
      </c>
      <c r="DJ42" s="19">
        <v>20</v>
      </c>
      <c r="DK42" s="19">
        <v>20</v>
      </c>
      <c r="DL42" s="19">
        <v>18.7</v>
      </c>
      <c r="DM42" s="19">
        <v>3.3</v>
      </c>
      <c r="DN42" s="19">
        <v>18.399999999999999</v>
      </c>
      <c r="DO42" s="19">
        <v>3.4</v>
      </c>
      <c r="DP42" s="19">
        <v>2.8</v>
      </c>
      <c r="DQ42" s="19">
        <v>7.7</v>
      </c>
      <c r="DR42" s="19">
        <v>30.4</v>
      </c>
      <c r="DS42" s="19">
        <v>12.9</v>
      </c>
      <c r="DT42" s="19">
        <v>3.4</v>
      </c>
      <c r="DU42" s="19">
        <v>20.2</v>
      </c>
      <c r="DV42" s="19">
        <v>3.2</v>
      </c>
      <c r="DW42" s="19">
        <v>0</v>
      </c>
      <c r="DX42" s="19">
        <v>0.1</v>
      </c>
      <c r="DY42" s="19">
        <v>19.8</v>
      </c>
      <c r="DZ42" s="19">
        <v>13</v>
      </c>
      <c r="EA42" s="19">
        <v>20.2</v>
      </c>
      <c r="EB42" s="19">
        <v>20.100000000000001</v>
      </c>
      <c r="EC42" s="19">
        <v>23.2</v>
      </c>
      <c r="ED42" s="19">
        <v>26.4</v>
      </c>
      <c r="EE42" s="19">
        <v>0.1</v>
      </c>
      <c r="EF42" s="19">
        <v>32.5</v>
      </c>
      <c r="EG42" s="19">
        <v>46.5</v>
      </c>
      <c r="EH42" s="19">
        <v>4.7</v>
      </c>
      <c r="EI42" s="19">
        <v>2.4</v>
      </c>
      <c r="EJ42" s="19">
        <v>1.1000000000000001</v>
      </c>
      <c r="EK42" s="19">
        <v>21</v>
      </c>
      <c r="EL42" s="19">
        <v>8</v>
      </c>
      <c r="EM42" s="19">
        <v>6.3</v>
      </c>
      <c r="EN42" s="19">
        <v>20.399999999999999</v>
      </c>
      <c r="EO42" s="19">
        <v>20.399999999999999</v>
      </c>
      <c r="EP42" s="19">
        <v>20</v>
      </c>
      <c r="EQ42" s="19">
        <v>10.3</v>
      </c>
      <c r="ER42" s="19">
        <v>15.8</v>
      </c>
      <c r="ES42" s="19">
        <v>1</v>
      </c>
      <c r="ET42" s="19">
        <v>5.3</v>
      </c>
      <c r="EU42" s="19">
        <v>0.6</v>
      </c>
      <c r="EV42" s="19">
        <v>93.2</v>
      </c>
      <c r="EW42" s="19">
        <v>82.9</v>
      </c>
      <c r="EX42" s="19">
        <v>4.0999999999999996</v>
      </c>
      <c r="EY42" s="19">
        <v>1</v>
      </c>
      <c r="EZ42" s="19">
        <v>2.2000000000000002</v>
      </c>
      <c r="FA42" s="19">
        <v>0</v>
      </c>
      <c r="FB42" s="19">
        <v>0</v>
      </c>
      <c r="FC42" s="19">
        <v>1.5</v>
      </c>
      <c r="FD42" s="19">
        <v>8.4</v>
      </c>
      <c r="FE42" s="19">
        <v>20</v>
      </c>
      <c r="FF42" s="19">
        <v>19.8</v>
      </c>
      <c r="FG42" s="19">
        <v>9.5</v>
      </c>
      <c r="FH42" s="19">
        <v>27.2</v>
      </c>
      <c r="FI42" s="19">
        <v>34.1</v>
      </c>
      <c r="FJ42" s="19">
        <v>16.7</v>
      </c>
      <c r="FK42" s="19">
        <v>17.5</v>
      </c>
      <c r="FL42" s="19">
        <v>8.6999999999999993</v>
      </c>
      <c r="FM42" s="19">
        <v>11</v>
      </c>
      <c r="FN42" s="19">
        <v>8.3000000000000007</v>
      </c>
      <c r="FO42" s="19">
        <v>8086.48</v>
      </c>
      <c r="FP42" s="15"/>
      <c r="FQ42" s="19">
        <v>24.224589999999999</v>
      </c>
      <c r="FR42" s="19">
        <v>7.83</v>
      </c>
      <c r="FS42" s="19">
        <v>9.6</v>
      </c>
      <c r="FT42" s="19">
        <v>13.2</v>
      </c>
      <c r="FU42" s="19">
        <v>24.3</v>
      </c>
      <c r="FV42" s="19">
        <v>19</v>
      </c>
      <c r="FW42" s="19">
        <v>12.2</v>
      </c>
      <c r="FX42" s="19">
        <v>15.7</v>
      </c>
      <c r="FY42" s="19">
        <v>126.05459</v>
      </c>
    </row>
    <row r="43" spans="1:181" ht="24" customHeight="1" x14ac:dyDescent="0.25">
      <c r="A43" s="13" t="s">
        <v>60</v>
      </c>
      <c r="B43" s="13" t="s">
        <v>821</v>
      </c>
      <c r="C43" s="14">
        <v>203.6</v>
      </c>
      <c r="D43" s="14">
        <v>628.79999999999995</v>
      </c>
      <c r="E43" s="14">
        <v>211.8</v>
      </c>
      <c r="F43" s="14"/>
      <c r="G43" s="14"/>
      <c r="H43" s="14">
        <v>90</v>
      </c>
      <c r="I43" s="14">
        <v>238.3</v>
      </c>
      <c r="J43" s="14"/>
      <c r="K43" s="14"/>
      <c r="L43" s="14">
        <v>99.8</v>
      </c>
      <c r="M43" s="14">
        <v>187.6</v>
      </c>
      <c r="N43" s="14">
        <v>99.5</v>
      </c>
      <c r="O43" s="14">
        <v>229.1</v>
      </c>
      <c r="P43" s="14">
        <v>203.4</v>
      </c>
      <c r="Q43" s="14">
        <v>107.9</v>
      </c>
      <c r="R43" s="14">
        <v>552.9</v>
      </c>
      <c r="S43" s="14">
        <v>10.199999999999999</v>
      </c>
      <c r="T43" s="14"/>
      <c r="U43" s="14"/>
      <c r="V43" s="14"/>
      <c r="W43" s="14"/>
      <c r="X43" s="14">
        <v>162.80000000000001</v>
      </c>
      <c r="Y43" s="14">
        <v>8.3000000000000007</v>
      </c>
      <c r="Z43" s="14">
        <v>6.3</v>
      </c>
      <c r="AA43" s="14">
        <v>21.2</v>
      </c>
      <c r="AB43" s="14">
        <v>6.6</v>
      </c>
      <c r="AC43" s="14"/>
      <c r="AD43" s="14">
        <v>141.6</v>
      </c>
      <c r="AE43" s="14"/>
      <c r="AF43" s="14"/>
      <c r="AG43" s="14"/>
      <c r="AH43" s="14"/>
      <c r="AI43" s="14">
        <v>110.4</v>
      </c>
      <c r="AJ43" s="14">
        <v>197.8</v>
      </c>
      <c r="AK43" s="14"/>
      <c r="AL43" s="14"/>
      <c r="AM43" s="14"/>
      <c r="AN43" s="14">
        <v>6.5</v>
      </c>
      <c r="AO43" s="14">
        <v>457</v>
      </c>
      <c r="AP43" s="14">
        <v>81.3</v>
      </c>
      <c r="AQ43" s="14">
        <v>151.30000000000001</v>
      </c>
      <c r="AR43" s="14">
        <v>42.3</v>
      </c>
      <c r="AS43" s="14">
        <v>18.399999999999999</v>
      </c>
      <c r="AT43" s="14">
        <v>18.899999999999999</v>
      </c>
      <c r="AU43" s="14">
        <v>83.1</v>
      </c>
      <c r="AV43" s="14"/>
      <c r="AW43" s="14"/>
      <c r="AX43" s="14"/>
      <c r="AY43" s="14">
        <v>105.1</v>
      </c>
      <c r="AZ43" s="14">
        <v>43.8</v>
      </c>
      <c r="BA43" s="14">
        <v>45</v>
      </c>
      <c r="BB43" s="14">
        <v>3.8</v>
      </c>
      <c r="BC43" s="14">
        <v>36.799999999999997</v>
      </c>
      <c r="BD43" s="14">
        <v>166.4</v>
      </c>
      <c r="BE43" s="14"/>
      <c r="BF43" s="14"/>
      <c r="BG43" s="14">
        <v>93.2</v>
      </c>
      <c r="BH43" s="14"/>
      <c r="BI43" s="14"/>
      <c r="BJ43" s="14">
        <v>43.2</v>
      </c>
      <c r="BK43" s="14"/>
      <c r="BL43" s="14"/>
      <c r="BM43" s="14"/>
      <c r="BN43" s="14">
        <v>127.5</v>
      </c>
      <c r="BO43" s="14">
        <v>166.2</v>
      </c>
      <c r="BP43" s="14">
        <v>163.4</v>
      </c>
      <c r="BQ43" s="14">
        <v>196.5</v>
      </c>
      <c r="BR43" s="14"/>
      <c r="BS43" s="14">
        <v>71.8</v>
      </c>
      <c r="BT43" s="14">
        <v>34.6</v>
      </c>
      <c r="BU43" s="14">
        <v>139.6</v>
      </c>
      <c r="BV43" s="14"/>
      <c r="BW43" s="14"/>
      <c r="BX43" s="14">
        <v>0.1</v>
      </c>
      <c r="BY43" s="14"/>
      <c r="BZ43" s="14"/>
      <c r="CA43" s="14">
        <v>2.1</v>
      </c>
      <c r="CB43" s="14">
        <v>237.5</v>
      </c>
      <c r="CC43" s="14">
        <v>131.4</v>
      </c>
      <c r="CD43" s="14">
        <v>59.9</v>
      </c>
      <c r="CE43" s="14">
        <v>75.7</v>
      </c>
      <c r="CF43" s="14">
        <v>30</v>
      </c>
      <c r="CG43" s="14"/>
      <c r="CH43" s="14">
        <v>32.299999999999997</v>
      </c>
      <c r="CI43" s="14">
        <v>32.4</v>
      </c>
      <c r="CJ43" s="14">
        <v>136.4</v>
      </c>
      <c r="CK43" s="14"/>
      <c r="CL43" s="14">
        <v>77</v>
      </c>
      <c r="CM43" s="14">
        <v>103.2</v>
      </c>
      <c r="CN43" s="14"/>
      <c r="CO43" s="14"/>
      <c r="CP43" s="14"/>
      <c r="CQ43" s="14"/>
      <c r="CR43" s="14">
        <v>203.5</v>
      </c>
      <c r="CS43" s="14">
        <v>97.6</v>
      </c>
      <c r="CT43" s="14">
        <v>0</v>
      </c>
      <c r="CU43" s="14"/>
      <c r="CV43" s="14">
        <v>20</v>
      </c>
      <c r="CW43" s="14">
        <v>0.2</v>
      </c>
      <c r="CX43" s="14">
        <v>31.9</v>
      </c>
      <c r="CY43" s="14">
        <v>6.8</v>
      </c>
      <c r="CZ43" s="14">
        <v>3.4</v>
      </c>
      <c r="DA43" s="14">
        <v>0</v>
      </c>
      <c r="DB43" s="14">
        <v>20.2</v>
      </c>
      <c r="DC43" s="14">
        <v>9.9</v>
      </c>
      <c r="DD43" s="14">
        <v>5.4</v>
      </c>
      <c r="DE43" s="14">
        <v>16.5</v>
      </c>
      <c r="DF43" s="14">
        <v>0</v>
      </c>
      <c r="DG43" s="14">
        <v>1.2</v>
      </c>
      <c r="DH43" s="14">
        <v>1.7</v>
      </c>
      <c r="DI43" s="14">
        <v>5.0999999999999996</v>
      </c>
      <c r="DJ43" s="14">
        <v>20.2</v>
      </c>
      <c r="DK43" s="14">
        <v>20</v>
      </c>
      <c r="DL43" s="14">
        <v>18.7</v>
      </c>
      <c r="DM43" s="14">
        <v>3.3</v>
      </c>
      <c r="DN43" s="14">
        <v>18.399999999999999</v>
      </c>
      <c r="DO43" s="14">
        <v>0.8</v>
      </c>
      <c r="DP43" s="14">
        <v>2.6</v>
      </c>
      <c r="DQ43" s="14">
        <v>8</v>
      </c>
      <c r="DR43" s="14">
        <v>31</v>
      </c>
      <c r="DS43" s="14">
        <v>6.6</v>
      </c>
      <c r="DT43" s="14">
        <v>3.4</v>
      </c>
      <c r="DU43" s="14">
        <v>20.2</v>
      </c>
      <c r="DV43" s="14">
        <v>3.2</v>
      </c>
      <c r="DW43" s="14">
        <v>0</v>
      </c>
      <c r="DX43" s="14">
        <v>0.1</v>
      </c>
      <c r="DY43" s="14">
        <v>19.8</v>
      </c>
      <c r="DZ43" s="14">
        <v>13</v>
      </c>
      <c r="EA43" s="14">
        <v>20.100000000000001</v>
      </c>
      <c r="EB43" s="14">
        <v>20.2</v>
      </c>
      <c r="EC43" s="14">
        <v>18.100000000000001</v>
      </c>
      <c r="ED43" s="14">
        <v>31.3</v>
      </c>
      <c r="EE43" s="14">
        <v>0</v>
      </c>
      <c r="EF43" s="14">
        <v>29.6</v>
      </c>
      <c r="EG43" s="14">
        <v>44.6</v>
      </c>
      <c r="EH43" s="14">
        <v>2.4</v>
      </c>
      <c r="EI43" s="14">
        <v>1.2</v>
      </c>
      <c r="EJ43" s="14">
        <v>0.6</v>
      </c>
      <c r="EK43" s="14">
        <v>21</v>
      </c>
      <c r="EL43" s="14">
        <v>8</v>
      </c>
      <c r="EM43" s="14">
        <v>6.3</v>
      </c>
      <c r="EN43" s="14">
        <v>20.399999999999999</v>
      </c>
      <c r="EO43" s="14">
        <v>20.399999999999999</v>
      </c>
      <c r="EP43" s="14">
        <v>20</v>
      </c>
      <c r="EQ43" s="14">
        <v>10</v>
      </c>
      <c r="ER43" s="14">
        <v>16.3</v>
      </c>
      <c r="ES43" s="14">
        <v>0.7</v>
      </c>
      <c r="ET43" s="14">
        <v>1.7</v>
      </c>
      <c r="EU43" s="14">
        <v>0.6</v>
      </c>
      <c r="EV43" s="14">
        <v>111.1</v>
      </c>
      <c r="EW43" s="14">
        <v>104.9</v>
      </c>
      <c r="EX43" s="14">
        <v>2.6</v>
      </c>
      <c r="EY43" s="14">
        <v>3.1</v>
      </c>
      <c r="EZ43" s="14">
        <v>2.2000000000000002</v>
      </c>
      <c r="FA43" s="14">
        <v>0</v>
      </c>
      <c r="FB43" s="14">
        <v>0</v>
      </c>
      <c r="FC43" s="14">
        <v>1.3</v>
      </c>
      <c r="FD43" s="14">
        <v>8.4</v>
      </c>
      <c r="FE43" s="14">
        <v>19.600000000000001</v>
      </c>
      <c r="FF43" s="14">
        <v>19.600000000000001</v>
      </c>
      <c r="FG43" s="14">
        <v>9.3000000000000007</v>
      </c>
      <c r="FH43" s="14">
        <v>26.9</v>
      </c>
      <c r="FI43" s="14">
        <v>33.799999999999997</v>
      </c>
      <c r="FJ43" s="14">
        <v>17.2</v>
      </c>
      <c r="FK43" s="14">
        <v>18.3</v>
      </c>
      <c r="FL43" s="14">
        <v>8.5</v>
      </c>
      <c r="FM43" s="14">
        <v>11</v>
      </c>
      <c r="FN43" s="14">
        <v>10</v>
      </c>
      <c r="FO43" s="14">
        <v>8045.6</v>
      </c>
      <c r="FP43" s="15"/>
      <c r="FQ43" s="14">
        <v>24.222100000000001</v>
      </c>
      <c r="FR43" s="14">
        <v>7.75</v>
      </c>
      <c r="FS43" s="14">
        <v>9.6</v>
      </c>
      <c r="FT43" s="14">
        <v>13.2</v>
      </c>
      <c r="FU43" s="14">
        <v>24.4</v>
      </c>
      <c r="FV43" s="14">
        <v>18.899999999999999</v>
      </c>
      <c r="FW43" s="14">
        <v>12.1</v>
      </c>
      <c r="FX43" s="14">
        <v>15.6</v>
      </c>
      <c r="FY43" s="14">
        <v>125.77209999999999</v>
      </c>
    </row>
    <row r="44" spans="1:181" ht="24" customHeight="1" x14ac:dyDescent="0.25">
      <c r="A44" s="16" t="s">
        <v>60</v>
      </c>
      <c r="B44" s="16" t="s">
        <v>822</v>
      </c>
      <c r="C44" s="17">
        <v>201.8</v>
      </c>
      <c r="D44" s="17">
        <v>635.29999999999995</v>
      </c>
      <c r="E44" s="17">
        <v>213.7</v>
      </c>
      <c r="F44" s="17"/>
      <c r="G44" s="17"/>
      <c r="H44" s="17">
        <v>90.2</v>
      </c>
      <c r="I44" s="17">
        <v>240.1</v>
      </c>
      <c r="J44" s="17"/>
      <c r="K44" s="17"/>
      <c r="L44" s="17">
        <v>126.1</v>
      </c>
      <c r="M44" s="17">
        <v>126.3</v>
      </c>
      <c r="N44" s="17">
        <v>125.9</v>
      </c>
      <c r="O44" s="17">
        <v>220.9</v>
      </c>
      <c r="P44" s="17">
        <v>202.6</v>
      </c>
      <c r="Q44" s="17">
        <v>107.4</v>
      </c>
      <c r="R44" s="17">
        <v>560.4</v>
      </c>
      <c r="S44" s="17">
        <v>10.199999999999999</v>
      </c>
      <c r="T44" s="17"/>
      <c r="U44" s="17"/>
      <c r="V44" s="17"/>
      <c r="W44" s="17"/>
      <c r="X44" s="17">
        <v>166.5</v>
      </c>
      <c r="Y44" s="17">
        <v>8.5</v>
      </c>
      <c r="Z44" s="17">
        <v>6.4</v>
      </c>
      <c r="AA44" s="17">
        <v>21.7</v>
      </c>
      <c r="AB44" s="17">
        <v>6</v>
      </c>
      <c r="AC44" s="17"/>
      <c r="AD44" s="17">
        <v>142.9</v>
      </c>
      <c r="AE44" s="17"/>
      <c r="AF44" s="17"/>
      <c r="AG44" s="17"/>
      <c r="AH44" s="17"/>
      <c r="AI44" s="17">
        <v>110.5</v>
      </c>
      <c r="AJ44" s="17">
        <v>171.2</v>
      </c>
      <c r="AK44" s="17"/>
      <c r="AL44" s="17"/>
      <c r="AM44" s="17"/>
      <c r="AN44" s="17">
        <v>6.5</v>
      </c>
      <c r="AO44" s="17">
        <v>458.2</v>
      </c>
      <c r="AP44" s="17">
        <v>81.400000000000006</v>
      </c>
      <c r="AQ44" s="17">
        <v>151.30000000000001</v>
      </c>
      <c r="AR44" s="17">
        <v>42.3</v>
      </c>
      <c r="AS44" s="17">
        <v>16.600000000000001</v>
      </c>
      <c r="AT44" s="17">
        <v>18.899999999999999</v>
      </c>
      <c r="AU44" s="17">
        <v>85.1</v>
      </c>
      <c r="AV44" s="17"/>
      <c r="AW44" s="17"/>
      <c r="AX44" s="17"/>
      <c r="AY44" s="17">
        <v>106</v>
      </c>
      <c r="AZ44" s="17">
        <v>43.8</v>
      </c>
      <c r="BA44" s="17">
        <v>45</v>
      </c>
      <c r="BB44" s="17">
        <v>3.8</v>
      </c>
      <c r="BC44" s="17">
        <v>36.4</v>
      </c>
      <c r="BD44" s="17">
        <v>168.1</v>
      </c>
      <c r="BE44" s="17"/>
      <c r="BF44" s="17"/>
      <c r="BG44" s="17">
        <v>93.4</v>
      </c>
      <c r="BH44" s="17"/>
      <c r="BI44" s="17"/>
      <c r="BJ44" s="17">
        <v>44</v>
      </c>
      <c r="BK44" s="17"/>
      <c r="BL44" s="17"/>
      <c r="BM44" s="17"/>
      <c r="BN44" s="17">
        <v>127.9</v>
      </c>
      <c r="BO44" s="17">
        <v>166.2</v>
      </c>
      <c r="BP44" s="17">
        <v>120.3</v>
      </c>
      <c r="BQ44" s="17">
        <v>196.9</v>
      </c>
      <c r="BR44" s="17"/>
      <c r="BS44" s="17">
        <v>72.2</v>
      </c>
      <c r="BT44" s="17">
        <v>34.5</v>
      </c>
      <c r="BU44" s="17">
        <v>199.6</v>
      </c>
      <c r="BV44" s="17"/>
      <c r="BW44" s="17"/>
      <c r="BX44" s="17">
        <v>0.1</v>
      </c>
      <c r="BY44" s="17"/>
      <c r="BZ44" s="17"/>
      <c r="CA44" s="17">
        <v>2.1</v>
      </c>
      <c r="CB44" s="17">
        <v>246.4</v>
      </c>
      <c r="CC44" s="17">
        <v>132.1</v>
      </c>
      <c r="CD44" s="17">
        <v>60.2</v>
      </c>
      <c r="CE44" s="17">
        <v>75.8</v>
      </c>
      <c r="CF44" s="17">
        <v>30.2</v>
      </c>
      <c r="CG44" s="17"/>
      <c r="CH44" s="17">
        <v>32</v>
      </c>
      <c r="CI44" s="17">
        <v>32</v>
      </c>
      <c r="CJ44" s="17">
        <v>136.9</v>
      </c>
      <c r="CK44" s="17"/>
      <c r="CL44" s="17">
        <v>68.599999999999994</v>
      </c>
      <c r="CM44" s="17">
        <v>103.1</v>
      </c>
      <c r="CN44" s="17"/>
      <c r="CO44" s="17"/>
      <c r="CP44" s="17"/>
      <c r="CQ44" s="17"/>
      <c r="CR44" s="17">
        <v>203.7</v>
      </c>
      <c r="CS44" s="17">
        <v>98.1</v>
      </c>
      <c r="CT44" s="17">
        <v>0</v>
      </c>
      <c r="CU44" s="17"/>
      <c r="CV44" s="17">
        <v>20</v>
      </c>
      <c r="CW44" s="17">
        <v>0.1</v>
      </c>
      <c r="CX44" s="17">
        <v>32.1</v>
      </c>
      <c r="CY44" s="17">
        <v>6.5</v>
      </c>
      <c r="CZ44" s="17">
        <v>0</v>
      </c>
      <c r="DA44" s="17">
        <v>0</v>
      </c>
      <c r="DB44" s="17">
        <v>20.3</v>
      </c>
      <c r="DC44" s="17">
        <v>10</v>
      </c>
      <c r="DD44" s="17">
        <v>5.5</v>
      </c>
      <c r="DE44" s="17">
        <v>6.9</v>
      </c>
      <c r="DF44" s="17">
        <v>0</v>
      </c>
      <c r="DG44" s="17">
        <v>1.2</v>
      </c>
      <c r="DH44" s="17">
        <v>3.6</v>
      </c>
      <c r="DI44" s="17">
        <v>5.0999999999999996</v>
      </c>
      <c r="DJ44" s="17">
        <v>20.399999999999999</v>
      </c>
      <c r="DK44" s="17">
        <v>20</v>
      </c>
      <c r="DL44" s="17">
        <v>18.8</v>
      </c>
      <c r="DM44" s="17">
        <v>3.3</v>
      </c>
      <c r="DN44" s="17">
        <v>18.399999999999999</v>
      </c>
      <c r="DO44" s="17">
        <v>0.7</v>
      </c>
      <c r="DP44" s="17">
        <v>2.5</v>
      </c>
      <c r="DQ44" s="17">
        <v>8.4</v>
      </c>
      <c r="DR44" s="17">
        <v>32.1</v>
      </c>
      <c r="DS44" s="17">
        <v>4</v>
      </c>
      <c r="DT44" s="17">
        <v>3.4</v>
      </c>
      <c r="DU44" s="17">
        <v>20.2</v>
      </c>
      <c r="DV44" s="17">
        <v>3.2</v>
      </c>
      <c r="DW44" s="17">
        <v>0</v>
      </c>
      <c r="DX44" s="17">
        <v>0</v>
      </c>
      <c r="DY44" s="17">
        <v>19.8</v>
      </c>
      <c r="DZ44" s="17">
        <v>12.9</v>
      </c>
      <c r="EA44" s="17">
        <v>20.3</v>
      </c>
      <c r="EB44" s="17">
        <v>20.2</v>
      </c>
      <c r="EC44" s="17">
        <v>16.600000000000001</v>
      </c>
      <c r="ED44" s="17">
        <v>36</v>
      </c>
      <c r="EE44" s="17">
        <v>0</v>
      </c>
      <c r="EF44" s="17">
        <v>25.9</v>
      </c>
      <c r="EG44" s="17">
        <v>35.700000000000003</v>
      </c>
      <c r="EH44" s="17">
        <v>2.7</v>
      </c>
      <c r="EI44" s="17">
        <v>0.9</v>
      </c>
      <c r="EJ44" s="17">
        <v>0.3</v>
      </c>
      <c r="EK44" s="17">
        <v>21</v>
      </c>
      <c r="EL44" s="17">
        <v>8</v>
      </c>
      <c r="EM44" s="17">
        <v>6.2</v>
      </c>
      <c r="EN44" s="17">
        <v>20.399999999999999</v>
      </c>
      <c r="EO44" s="17">
        <v>20.399999999999999</v>
      </c>
      <c r="EP44" s="17">
        <v>20</v>
      </c>
      <c r="EQ44" s="17">
        <v>10.199999999999999</v>
      </c>
      <c r="ER44" s="17">
        <v>4.5999999999999996</v>
      </c>
      <c r="ES44" s="17">
        <v>0.8</v>
      </c>
      <c r="ET44" s="17">
        <v>2.1</v>
      </c>
      <c r="EU44" s="17">
        <v>0.6</v>
      </c>
      <c r="EV44" s="17">
        <v>97.4</v>
      </c>
      <c r="EW44" s="17">
        <v>88.6</v>
      </c>
      <c r="EX44" s="17">
        <v>1.9</v>
      </c>
      <c r="EY44" s="17">
        <v>3.3</v>
      </c>
      <c r="EZ44" s="17">
        <v>2.2000000000000002</v>
      </c>
      <c r="FA44" s="17">
        <v>0</v>
      </c>
      <c r="FB44" s="17">
        <v>0</v>
      </c>
      <c r="FC44" s="17">
        <v>0.4</v>
      </c>
      <c r="FD44" s="17">
        <v>8.4</v>
      </c>
      <c r="FE44" s="17">
        <v>20</v>
      </c>
      <c r="FF44" s="17">
        <v>20</v>
      </c>
      <c r="FG44" s="17">
        <v>9.1</v>
      </c>
      <c r="FH44" s="17">
        <v>27</v>
      </c>
      <c r="FI44" s="17">
        <v>33.9</v>
      </c>
      <c r="FJ44" s="17">
        <v>17</v>
      </c>
      <c r="FK44" s="17">
        <v>17.3</v>
      </c>
      <c r="FL44" s="17">
        <v>7.8</v>
      </c>
      <c r="FM44" s="17">
        <v>11</v>
      </c>
      <c r="FN44" s="17">
        <v>11.2</v>
      </c>
      <c r="FO44" s="17">
        <v>7983.1</v>
      </c>
      <c r="FP44" s="15"/>
      <c r="FQ44" s="17">
        <v>24.227979999999999</v>
      </c>
      <c r="FR44" s="17">
        <v>7.69</v>
      </c>
      <c r="FS44" s="17">
        <v>10.1</v>
      </c>
      <c r="FT44" s="17">
        <v>13.2</v>
      </c>
      <c r="FU44" s="17">
        <v>24.4</v>
      </c>
      <c r="FV44" s="17">
        <v>18.899999999999999</v>
      </c>
      <c r="FW44" s="17">
        <v>12.1</v>
      </c>
      <c r="FX44" s="17">
        <v>15.7</v>
      </c>
      <c r="FY44" s="17">
        <v>126.31798000000001</v>
      </c>
    </row>
    <row r="45" spans="1:181" ht="24" customHeight="1" x14ac:dyDescent="0.25">
      <c r="A45" s="16" t="s">
        <v>60</v>
      </c>
      <c r="B45" s="16" t="s">
        <v>823</v>
      </c>
      <c r="C45" s="17">
        <v>202.7</v>
      </c>
      <c r="D45" s="17">
        <v>631.4</v>
      </c>
      <c r="E45" s="17">
        <v>212.7</v>
      </c>
      <c r="F45" s="17"/>
      <c r="G45" s="17"/>
      <c r="H45" s="17">
        <v>90.1</v>
      </c>
      <c r="I45" s="17">
        <v>239.3</v>
      </c>
      <c r="J45" s="17"/>
      <c r="K45" s="17"/>
      <c r="L45" s="17">
        <v>133.80000000000001</v>
      </c>
      <c r="M45" s="17">
        <v>133.9</v>
      </c>
      <c r="N45" s="17">
        <v>134.30000000000001</v>
      </c>
      <c r="O45" s="17">
        <v>232.3</v>
      </c>
      <c r="P45" s="17">
        <v>201.5</v>
      </c>
      <c r="Q45" s="17">
        <v>107.2</v>
      </c>
      <c r="R45" s="17">
        <v>555.20000000000005</v>
      </c>
      <c r="S45" s="17">
        <v>10.199999999999999</v>
      </c>
      <c r="T45" s="17"/>
      <c r="U45" s="17"/>
      <c r="V45" s="17"/>
      <c r="W45" s="17"/>
      <c r="X45" s="17">
        <v>165.4</v>
      </c>
      <c r="Y45" s="17">
        <v>8.4</v>
      </c>
      <c r="Z45" s="17">
        <v>6</v>
      </c>
      <c r="AA45" s="17">
        <v>21.9</v>
      </c>
      <c r="AB45" s="17">
        <v>6</v>
      </c>
      <c r="AC45" s="17"/>
      <c r="AD45" s="17">
        <v>142.69999999999999</v>
      </c>
      <c r="AE45" s="17"/>
      <c r="AF45" s="17"/>
      <c r="AG45" s="17"/>
      <c r="AH45" s="17"/>
      <c r="AI45" s="17">
        <v>110.2</v>
      </c>
      <c r="AJ45" s="17">
        <v>190.6</v>
      </c>
      <c r="AK45" s="17"/>
      <c r="AL45" s="17"/>
      <c r="AM45" s="17"/>
      <c r="AN45" s="17">
        <v>6.5</v>
      </c>
      <c r="AO45" s="17">
        <v>456</v>
      </c>
      <c r="AP45" s="17">
        <v>81.400000000000006</v>
      </c>
      <c r="AQ45" s="17">
        <v>151.5</v>
      </c>
      <c r="AR45" s="17">
        <v>42.3</v>
      </c>
      <c r="AS45" s="17">
        <v>18.600000000000001</v>
      </c>
      <c r="AT45" s="17">
        <v>18.899999999999999</v>
      </c>
      <c r="AU45" s="17">
        <v>87.5</v>
      </c>
      <c r="AV45" s="17"/>
      <c r="AW45" s="17"/>
      <c r="AX45" s="17"/>
      <c r="AY45" s="17">
        <v>105.8</v>
      </c>
      <c r="AZ45" s="17">
        <v>43.8</v>
      </c>
      <c r="BA45" s="17">
        <v>44.9</v>
      </c>
      <c r="BB45" s="17">
        <v>3.8</v>
      </c>
      <c r="BC45" s="17">
        <v>36.299999999999997</v>
      </c>
      <c r="BD45" s="17">
        <v>166.5</v>
      </c>
      <c r="BE45" s="17"/>
      <c r="BF45" s="17"/>
      <c r="BG45" s="17">
        <v>93.1</v>
      </c>
      <c r="BH45" s="17"/>
      <c r="BI45" s="17"/>
      <c r="BJ45" s="17">
        <v>44.7</v>
      </c>
      <c r="BK45" s="17"/>
      <c r="BL45" s="17"/>
      <c r="BM45" s="17"/>
      <c r="BN45" s="17">
        <v>127.4</v>
      </c>
      <c r="BO45" s="17">
        <v>79.5</v>
      </c>
      <c r="BP45" s="17">
        <v>63.6</v>
      </c>
      <c r="BQ45" s="17">
        <v>196.4</v>
      </c>
      <c r="BR45" s="17"/>
      <c r="BS45" s="17">
        <v>71.599999999999994</v>
      </c>
      <c r="BT45" s="17">
        <v>34.4</v>
      </c>
      <c r="BU45" s="17">
        <v>198.3</v>
      </c>
      <c r="BV45" s="17"/>
      <c r="BW45" s="17"/>
      <c r="BX45" s="17">
        <v>0.1</v>
      </c>
      <c r="BY45" s="17"/>
      <c r="BZ45" s="17"/>
      <c r="CA45" s="17">
        <v>2.1</v>
      </c>
      <c r="CB45" s="17">
        <v>250.2</v>
      </c>
      <c r="CC45" s="17">
        <v>131.19999999999999</v>
      </c>
      <c r="CD45" s="17">
        <v>59.7</v>
      </c>
      <c r="CE45" s="17">
        <v>75.7</v>
      </c>
      <c r="CF45" s="17">
        <v>30</v>
      </c>
      <c r="CG45" s="17"/>
      <c r="CH45" s="17">
        <v>31.6</v>
      </c>
      <c r="CI45" s="17">
        <v>31.6</v>
      </c>
      <c r="CJ45" s="17">
        <v>136.9</v>
      </c>
      <c r="CK45" s="17"/>
      <c r="CL45" s="17">
        <v>65.5</v>
      </c>
      <c r="CM45" s="17">
        <v>103</v>
      </c>
      <c r="CN45" s="17"/>
      <c r="CO45" s="17"/>
      <c r="CP45" s="17"/>
      <c r="CQ45" s="17"/>
      <c r="CR45" s="17">
        <v>203.8</v>
      </c>
      <c r="CS45" s="17">
        <v>98</v>
      </c>
      <c r="CT45" s="17">
        <v>4.8</v>
      </c>
      <c r="CU45" s="17"/>
      <c r="CV45" s="17">
        <v>20</v>
      </c>
      <c r="CW45" s="17">
        <v>0.1</v>
      </c>
      <c r="CX45" s="17">
        <v>32</v>
      </c>
      <c r="CY45" s="17">
        <v>4.0999999999999996</v>
      </c>
      <c r="CZ45" s="17">
        <v>0</v>
      </c>
      <c r="DA45" s="17">
        <v>0</v>
      </c>
      <c r="DB45" s="17">
        <v>20.3</v>
      </c>
      <c r="DC45" s="17">
        <v>9.9</v>
      </c>
      <c r="DD45" s="17">
        <v>5.5</v>
      </c>
      <c r="DE45" s="17">
        <v>2.2000000000000002</v>
      </c>
      <c r="DF45" s="17">
        <v>0</v>
      </c>
      <c r="DG45" s="17">
        <v>1.2</v>
      </c>
      <c r="DH45" s="17">
        <v>3.6</v>
      </c>
      <c r="DI45" s="17">
        <v>5.2</v>
      </c>
      <c r="DJ45" s="17">
        <v>20.2</v>
      </c>
      <c r="DK45" s="17">
        <v>20</v>
      </c>
      <c r="DL45" s="17">
        <v>18.7</v>
      </c>
      <c r="DM45" s="17">
        <v>3.3</v>
      </c>
      <c r="DN45" s="17">
        <v>18.5</v>
      </c>
      <c r="DO45" s="17">
        <v>0</v>
      </c>
      <c r="DP45" s="17">
        <v>0.6</v>
      </c>
      <c r="DQ45" s="17">
        <v>8.6999999999999993</v>
      </c>
      <c r="DR45" s="17">
        <v>32.5</v>
      </c>
      <c r="DS45" s="17">
        <v>0.1</v>
      </c>
      <c r="DT45" s="17">
        <v>3.4</v>
      </c>
      <c r="DU45" s="17">
        <v>20.399999999999999</v>
      </c>
      <c r="DV45" s="17">
        <v>3.2</v>
      </c>
      <c r="DW45" s="17">
        <v>0</v>
      </c>
      <c r="DX45" s="17">
        <v>0</v>
      </c>
      <c r="DY45" s="17">
        <v>19.8</v>
      </c>
      <c r="DZ45" s="17">
        <v>12.9</v>
      </c>
      <c r="EA45" s="17">
        <v>20.3</v>
      </c>
      <c r="EB45" s="17">
        <v>20.2</v>
      </c>
      <c r="EC45" s="17">
        <v>17</v>
      </c>
      <c r="ED45" s="17">
        <v>38.299999999999997</v>
      </c>
      <c r="EE45" s="17">
        <v>0</v>
      </c>
      <c r="EF45" s="17">
        <v>20.8</v>
      </c>
      <c r="EG45" s="17">
        <v>46.3</v>
      </c>
      <c r="EH45" s="17">
        <v>0.8</v>
      </c>
      <c r="EI45" s="17">
        <v>1.3</v>
      </c>
      <c r="EJ45" s="17">
        <v>0.2</v>
      </c>
      <c r="EK45" s="17">
        <v>20.9</v>
      </c>
      <c r="EL45" s="17">
        <v>8</v>
      </c>
      <c r="EM45" s="17">
        <v>6.2</v>
      </c>
      <c r="EN45" s="17">
        <v>20.399999999999999</v>
      </c>
      <c r="EO45" s="17">
        <v>20.399999999999999</v>
      </c>
      <c r="EP45" s="17">
        <v>20</v>
      </c>
      <c r="EQ45" s="17">
        <v>9.3000000000000007</v>
      </c>
      <c r="ER45" s="17">
        <v>3.2</v>
      </c>
      <c r="ES45" s="17">
        <v>0.3</v>
      </c>
      <c r="ET45" s="17">
        <v>0.1</v>
      </c>
      <c r="EU45" s="17">
        <v>0.6</v>
      </c>
      <c r="EV45" s="17">
        <v>85.4</v>
      </c>
      <c r="EW45" s="17">
        <v>76.3</v>
      </c>
      <c r="EX45" s="17">
        <v>0.3</v>
      </c>
      <c r="EY45" s="17">
        <v>3.3</v>
      </c>
      <c r="EZ45" s="17">
        <v>2.2000000000000002</v>
      </c>
      <c r="FA45" s="17">
        <v>1</v>
      </c>
      <c r="FB45" s="17">
        <v>0</v>
      </c>
      <c r="FC45" s="17">
        <v>0</v>
      </c>
      <c r="FD45" s="17">
        <v>8.4</v>
      </c>
      <c r="FE45" s="17">
        <v>20</v>
      </c>
      <c r="FF45" s="17">
        <v>20</v>
      </c>
      <c r="FG45" s="17">
        <v>9.3000000000000007</v>
      </c>
      <c r="FH45" s="17">
        <v>26.9</v>
      </c>
      <c r="FI45" s="17">
        <v>33.9</v>
      </c>
      <c r="FJ45" s="17">
        <v>17.8</v>
      </c>
      <c r="FK45" s="17">
        <v>19.3</v>
      </c>
      <c r="FL45" s="17">
        <v>8.4</v>
      </c>
      <c r="FM45" s="17">
        <v>11</v>
      </c>
      <c r="FN45" s="17">
        <v>13.1</v>
      </c>
      <c r="FO45" s="17">
        <v>7850.4</v>
      </c>
      <c r="FP45" s="15"/>
      <c r="FQ45" s="17">
        <v>24.218</v>
      </c>
      <c r="FR45" s="17">
        <v>7.78</v>
      </c>
      <c r="FS45" s="17">
        <v>9</v>
      </c>
      <c r="FT45" s="17">
        <v>13.2</v>
      </c>
      <c r="FU45" s="17">
        <v>24.3</v>
      </c>
      <c r="FV45" s="17">
        <v>18.899999999999999</v>
      </c>
      <c r="FW45" s="17">
        <v>12.1</v>
      </c>
      <c r="FX45" s="17">
        <v>15.8</v>
      </c>
      <c r="FY45" s="17">
        <v>125.298</v>
      </c>
    </row>
    <row r="46" spans="1:181" ht="24" customHeight="1" x14ac:dyDescent="0.25">
      <c r="A46" s="16" t="s">
        <v>60</v>
      </c>
      <c r="B46" s="16" t="s">
        <v>824</v>
      </c>
      <c r="C46" s="17">
        <v>201.6</v>
      </c>
      <c r="D46" s="17">
        <v>635.70000000000005</v>
      </c>
      <c r="E46" s="17">
        <v>213.9</v>
      </c>
      <c r="F46" s="17"/>
      <c r="G46" s="17"/>
      <c r="H46" s="17">
        <v>90.2</v>
      </c>
      <c r="I46" s="17">
        <v>240.2</v>
      </c>
      <c r="J46" s="17"/>
      <c r="K46" s="17"/>
      <c r="L46" s="17">
        <v>116.9</v>
      </c>
      <c r="M46" s="17">
        <v>117.3</v>
      </c>
      <c r="N46" s="17">
        <v>116.8</v>
      </c>
      <c r="O46" s="17">
        <v>222</v>
      </c>
      <c r="P46" s="17">
        <v>202.9</v>
      </c>
      <c r="Q46" s="17">
        <v>107.8</v>
      </c>
      <c r="R46" s="17">
        <v>557</v>
      </c>
      <c r="S46" s="17">
        <v>10.199999999999999</v>
      </c>
      <c r="T46" s="17"/>
      <c r="U46" s="17"/>
      <c r="V46" s="17"/>
      <c r="W46" s="17"/>
      <c r="X46" s="17">
        <v>166.2</v>
      </c>
      <c r="Y46" s="17">
        <v>8.5</v>
      </c>
      <c r="Z46" s="17">
        <v>6</v>
      </c>
      <c r="AA46" s="17">
        <v>0</v>
      </c>
      <c r="AB46" s="17">
        <v>6.6</v>
      </c>
      <c r="AC46" s="17"/>
      <c r="AD46" s="17">
        <v>142.69999999999999</v>
      </c>
      <c r="AE46" s="17"/>
      <c r="AF46" s="17"/>
      <c r="AG46" s="17"/>
      <c r="AH46" s="17"/>
      <c r="AI46" s="17">
        <v>110.7</v>
      </c>
      <c r="AJ46" s="17">
        <v>184</v>
      </c>
      <c r="AK46" s="17"/>
      <c r="AL46" s="17"/>
      <c r="AM46" s="17"/>
      <c r="AN46" s="17">
        <v>6.5</v>
      </c>
      <c r="AO46" s="17">
        <v>458.2</v>
      </c>
      <c r="AP46" s="17">
        <v>81.400000000000006</v>
      </c>
      <c r="AQ46" s="17">
        <v>151.5</v>
      </c>
      <c r="AR46" s="17">
        <v>42.3</v>
      </c>
      <c r="AS46" s="17">
        <v>17.399999999999999</v>
      </c>
      <c r="AT46" s="17">
        <v>18.899999999999999</v>
      </c>
      <c r="AU46" s="17">
        <v>84.3</v>
      </c>
      <c r="AV46" s="17"/>
      <c r="AW46" s="17"/>
      <c r="AX46" s="17"/>
      <c r="AY46" s="17">
        <v>105.7</v>
      </c>
      <c r="AZ46" s="17">
        <v>43.9</v>
      </c>
      <c r="BA46" s="17">
        <v>45</v>
      </c>
      <c r="BB46" s="17">
        <v>3.8</v>
      </c>
      <c r="BC46" s="17">
        <v>36.5</v>
      </c>
      <c r="BD46" s="17">
        <v>168.4</v>
      </c>
      <c r="BE46" s="17"/>
      <c r="BF46" s="17"/>
      <c r="BG46" s="17">
        <v>93.4</v>
      </c>
      <c r="BH46" s="17"/>
      <c r="BI46" s="17"/>
      <c r="BJ46" s="17">
        <v>44.8</v>
      </c>
      <c r="BK46" s="17"/>
      <c r="BL46" s="17"/>
      <c r="BM46" s="17"/>
      <c r="BN46" s="17">
        <v>127.9</v>
      </c>
      <c r="BO46" s="17">
        <v>0</v>
      </c>
      <c r="BP46" s="17">
        <v>64.099999999999994</v>
      </c>
      <c r="BQ46" s="17">
        <v>196.3</v>
      </c>
      <c r="BR46" s="17"/>
      <c r="BS46" s="17">
        <v>71.099999999999994</v>
      </c>
      <c r="BT46" s="17">
        <v>34.299999999999997</v>
      </c>
      <c r="BU46" s="17">
        <v>200.1</v>
      </c>
      <c r="BV46" s="17"/>
      <c r="BW46" s="17"/>
      <c r="BX46" s="17">
        <v>0.1</v>
      </c>
      <c r="BY46" s="17"/>
      <c r="BZ46" s="17"/>
      <c r="CA46" s="17">
        <v>2.1</v>
      </c>
      <c r="CB46" s="17">
        <v>220.2</v>
      </c>
      <c r="CC46" s="17">
        <v>132.1</v>
      </c>
      <c r="CD46" s="17">
        <v>62.2</v>
      </c>
      <c r="CE46" s="17">
        <v>76</v>
      </c>
      <c r="CF46" s="17">
        <v>30.2</v>
      </c>
      <c r="CG46" s="17"/>
      <c r="CH46" s="17">
        <v>32.299999999999997</v>
      </c>
      <c r="CI46" s="17">
        <v>32.5</v>
      </c>
      <c r="CJ46" s="17">
        <v>137</v>
      </c>
      <c r="CK46" s="17"/>
      <c r="CL46" s="17">
        <v>65.900000000000006</v>
      </c>
      <c r="CM46" s="17">
        <v>103.4</v>
      </c>
      <c r="CN46" s="17"/>
      <c r="CO46" s="17"/>
      <c r="CP46" s="17"/>
      <c r="CQ46" s="17"/>
      <c r="CR46" s="17">
        <v>203.7</v>
      </c>
      <c r="CS46" s="17">
        <v>97.9</v>
      </c>
      <c r="CT46" s="17">
        <v>7</v>
      </c>
      <c r="CU46" s="17"/>
      <c r="CV46" s="17">
        <v>20.100000000000001</v>
      </c>
      <c r="CW46" s="17">
        <v>0</v>
      </c>
      <c r="CX46" s="17">
        <v>31.5</v>
      </c>
      <c r="CY46" s="17">
        <v>0.6</v>
      </c>
      <c r="CZ46" s="17">
        <v>0</v>
      </c>
      <c r="DA46" s="17">
        <v>0</v>
      </c>
      <c r="DB46" s="17">
        <v>20.3</v>
      </c>
      <c r="DC46" s="17">
        <v>9.9</v>
      </c>
      <c r="DD46" s="17">
        <v>5.4</v>
      </c>
      <c r="DE46" s="17">
        <v>0.4</v>
      </c>
      <c r="DF46" s="17">
        <v>0</v>
      </c>
      <c r="DG46" s="17">
        <v>1.2</v>
      </c>
      <c r="DH46" s="17">
        <v>3.6</v>
      </c>
      <c r="DI46" s="17">
        <v>5.2</v>
      </c>
      <c r="DJ46" s="17">
        <v>20.3</v>
      </c>
      <c r="DK46" s="17">
        <v>20</v>
      </c>
      <c r="DL46" s="17">
        <v>18.7</v>
      </c>
      <c r="DM46" s="17">
        <v>3.3</v>
      </c>
      <c r="DN46" s="17">
        <v>18.399999999999999</v>
      </c>
      <c r="DO46" s="17">
        <v>0</v>
      </c>
      <c r="DP46" s="17">
        <v>0.4</v>
      </c>
      <c r="DQ46" s="17">
        <v>8.9</v>
      </c>
      <c r="DR46" s="17">
        <v>32.299999999999997</v>
      </c>
      <c r="DS46" s="17">
        <v>0</v>
      </c>
      <c r="DT46" s="17">
        <v>3.4</v>
      </c>
      <c r="DU46" s="17">
        <v>20.399999999999999</v>
      </c>
      <c r="DV46" s="17">
        <v>3.2</v>
      </c>
      <c r="DW46" s="17">
        <v>0</v>
      </c>
      <c r="DX46" s="17">
        <v>0</v>
      </c>
      <c r="DY46" s="17">
        <v>19.8</v>
      </c>
      <c r="DZ46" s="17">
        <v>12.9</v>
      </c>
      <c r="EA46" s="17">
        <v>20.2</v>
      </c>
      <c r="EB46" s="17">
        <v>20.2</v>
      </c>
      <c r="EC46" s="17">
        <v>16.7</v>
      </c>
      <c r="ED46" s="17">
        <v>49</v>
      </c>
      <c r="EE46" s="17">
        <v>0</v>
      </c>
      <c r="EF46" s="17">
        <v>22.6</v>
      </c>
      <c r="EG46" s="17">
        <v>47.2</v>
      </c>
      <c r="EH46" s="17">
        <v>3.4</v>
      </c>
      <c r="EI46" s="17">
        <v>1.3</v>
      </c>
      <c r="EJ46" s="17">
        <v>0.3</v>
      </c>
      <c r="EK46" s="17">
        <v>20.9</v>
      </c>
      <c r="EL46" s="17">
        <v>8</v>
      </c>
      <c r="EM46" s="17">
        <v>6.2</v>
      </c>
      <c r="EN46" s="17">
        <v>20.399999999999999</v>
      </c>
      <c r="EO46" s="17">
        <v>20.399999999999999</v>
      </c>
      <c r="EP46" s="17">
        <v>20</v>
      </c>
      <c r="EQ46" s="17">
        <v>8.1</v>
      </c>
      <c r="ER46" s="17">
        <v>0.6</v>
      </c>
      <c r="ES46" s="17">
        <v>0</v>
      </c>
      <c r="ET46" s="17">
        <v>0</v>
      </c>
      <c r="EU46" s="17">
        <v>0.6</v>
      </c>
      <c r="EV46" s="17">
        <v>83.7</v>
      </c>
      <c r="EW46" s="17">
        <v>82.2</v>
      </c>
      <c r="EX46" s="17">
        <v>0</v>
      </c>
      <c r="EY46" s="17">
        <v>2.7</v>
      </c>
      <c r="EZ46" s="17">
        <v>2.2999999999999998</v>
      </c>
      <c r="FA46" s="17">
        <v>2.1</v>
      </c>
      <c r="FB46" s="17">
        <v>0</v>
      </c>
      <c r="FC46" s="17">
        <v>0</v>
      </c>
      <c r="FD46" s="17">
        <v>8.4</v>
      </c>
      <c r="FE46" s="17">
        <v>20</v>
      </c>
      <c r="FF46" s="17">
        <v>20</v>
      </c>
      <c r="FG46" s="17">
        <v>9</v>
      </c>
      <c r="FH46" s="17">
        <v>26.8</v>
      </c>
      <c r="FI46" s="17">
        <v>33.700000000000003</v>
      </c>
      <c r="FJ46" s="17">
        <v>17.5</v>
      </c>
      <c r="FK46" s="17">
        <v>19.399999999999999</v>
      </c>
      <c r="FL46" s="17">
        <v>7.8</v>
      </c>
      <c r="FM46" s="17">
        <v>11</v>
      </c>
      <c r="FN46" s="17">
        <v>16.399999999999999</v>
      </c>
      <c r="FO46" s="17">
        <v>7684.9</v>
      </c>
      <c r="FP46" s="15"/>
      <c r="FQ46" s="17">
        <v>24.188330000000001</v>
      </c>
      <c r="FR46" s="17">
        <v>7.9</v>
      </c>
      <c r="FS46" s="17">
        <v>8.5</v>
      </c>
      <c r="FT46" s="17">
        <v>13.2</v>
      </c>
      <c r="FU46" s="17">
        <v>24.5</v>
      </c>
      <c r="FV46" s="17">
        <v>18.899999999999999</v>
      </c>
      <c r="FW46" s="17">
        <v>12.1</v>
      </c>
      <c r="FX46" s="17">
        <v>15.7</v>
      </c>
      <c r="FY46" s="17">
        <v>124.98833</v>
      </c>
    </row>
    <row r="47" spans="1:181" ht="24" customHeight="1" x14ac:dyDescent="0.25">
      <c r="A47" s="16" t="s">
        <v>60</v>
      </c>
      <c r="B47" s="16" t="s">
        <v>825</v>
      </c>
      <c r="C47" s="17">
        <v>201.8</v>
      </c>
      <c r="D47" s="17">
        <v>633.70000000000005</v>
      </c>
      <c r="E47" s="17">
        <v>214.2</v>
      </c>
      <c r="F47" s="17"/>
      <c r="G47" s="17"/>
      <c r="H47" s="17">
        <v>90.2</v>
      </c>
      <c r="I47" s="17">
        <v>239.8</v>
      </c>
      <c r="J47" s="17"/>
      <c r="K47" s="17"/>
      <c r="L47" s="17">
        <v>130.6</v>
      </c>
      <c r="M47" s="17">
        <v>130.9</v>
      </c>
      <c r="N47" s="17">
        <v>130.9</v>
      </c>
      <c r="O47" s="17">
        <v>236.2</v>
      </c>
      <c r="P47" s="17">
        <v>205.4</v>
      </c>
      <c r="Q47" s="17">
        <v>107.6</v>
      </c>
      <c r="R47" s="17">
        <v>554.5</v>
      </c>
      <c r="S47" s="17">
        <v>10.199999999999999</v>
      </c>
      <c r="T47" s="17"/>
      <c r="U47" s="17"/>
      <c r="V47" s="17"/>
      <c r="W47" s="17"/>
      <c r="X47" s="17">
        <v>163.4</v>
      </c>
      <c r="Y47" s="17">
        <v>8.4</v>
      </c>
      <c r="Z47" s="17">
        <v>6</v>
      </c>
      <c r="AA47" s="17">
        <v>0</v>
      </c>
      <c r="AB47" s="17">
        <v>6.6</v>
      </c>
      <c r="AC47" s="17"/>
      <c r="AD47" s="17">
        <v>142.5</v>
      </c>
      <c r="AE47" s="17"/>
      <c r="AF47" s="17"/>
      <c r="AG47" s="17"/>
      <c r="AH47" s="17"/>
      <c r="AI47" s="17">
        <v>110.6</v>
      </c>
      <c r="AJ47" s="17">
        <v>197.2</v>
      </c>
      <c r="AK47" s="17"/>
      <c r="AL47" s="17"/>
      <c r="AM47" s="17"/>
      <c r="AN47" s="17">
        <v>6.5</v>
      </c>
      <c r="AO47" s="17">
        <v>457.5</v>
      </c>
      <c r="AP47" s="17">
        <v>81.5</v>
      </c>
      <c r="AQ47" s="17">
        <v>151.30000000000001</v>
      </c>
      <c r="AR47" s="17">
        <v>42.4</v>
      </c>
      <c r="AS47" s="17">
        <v>18.600000000000001</v>
      </c>
      <c r="AT47" s="17">
        <v>18.899999999999999</v>
      </c>
      <c r="AU47" s="17">
        <v>90.6</v>
      </c>
      <c r="AV47" s="17"/>
      <c r="AW47" s="17"/>
      <c r="AX47" s="17"/>
      <c r="AY47" s="17">
        <v>105.8</v>
      </c>
      <c r="AZ47" s="17">
        <v>43.9</v>
      </c>
      <c r="BA47" s="17">
        <v>45.2</v>
      </c>
      <c r="BB47" s="17">
        <v>3.8</v>
      </c>
      <c r="BC47" s="17">
        <v>36.6</v>
      </c>
      <c r="BD47" s="17">
        <v>167.8</v>
      </c>
      <c r="BE47" s="17"/>
      <c r="BF47" s="17"/>
      <c r="BG47" s="17">
        <v>93.3</v>
      </c>
      <c r="BH47" s="17"/>
      <c r="BI47" s="17"/>
      <c r="BJ47" s="17">
        <v>45.2</v>
      </c>
      <c r="BK47" s="17"/>
      <c r="BL47" s="17"/>
      <c r="BM47" s="17"/>
      <c r="BN47" s="17">
        <v>127.8</v>
      </c>
      <c r="BO47" s="17">
        <v>0</v>
      </c>
      <c r="BP47" s="17">
        <v>63.8</v>
      </c>
      <c r="BQ47" s="17">
        <v>67</v>
      </c>
      <c r="BR47" s="17"/>
      <c r="BS47" s="17">
        <v>71.5</v>
      </c>
      <c r="BT47" s="17">
        <v>34.6</v>
      </c>
      <c r="BU47" s="17">
        <v>199.3</v>
      </c>
      <c r="BV47" s="17"/>
      <c r="BW47" s="17"/>
      <c r="BX47" s="17">
        <v>0.1</v>
      </c>
      <c r="BY47" s="17"/>
      <c r="BZ47" s="17"/>
      <c r="CA47" s="17">
        <v>2.2999999999999998</v>
      </c>
      <c r="CB47" s="17">
        <v>252.6</v>
      </c>
      <c r="CC47" s="17">
        <v>132.1</v>
      </c>
      <c r="CD47" s="17">
        <v>64</v>
      </c>
      <c r="CE47" s="17">
        <v>76.5</v>
      </c>
      <c r="CF47" s="17">
        <v>29</v>
      </c>
      <c r="CG47" s="17"/>
      <c r="CH47" s="17">
        <v>32.1</v>
      </c>
      <c r="CI47" s="17">
        <v>32.1</v>
      </c>
      <c r="CJ47" s="17">
        <v>136.6</v>
      </c>
      <c r="CK47" s="17"/>
      <c r="CL47" s="17">
        <v>65.400000000000006</v>
      </c>
      <c r="CM47" s="17">
        <v>103</v>
      </c>
      <c r="CN47" s="17"/>
      <c r="CO47" s="17"/>
      <c r="CP47" s="17"/>
      <c r="CQ47" s="17"/>
      <c r="CR47" s="17">
        <v>204.2</v>
      </c>
      <c r="CS47" s="17">
        <v>98.1</v>
      </c>
      <c r="CT47" s="17">
        <v>7</v>
      </c>
      <c r="CU47" s="17"/>
      <c r="CV47" s="17">
        <v>20.2</v>
      </c>
      <c r="CW47" s="17">
        <v>0</v>
      </c>
      <c r="CX47" s="17">
        <v>31.7</v>
      </c>
      <c r="CY47" s="17">
        <v>0</v>
      </c>
      <c r="CZ47" s="17">
        <v>0</v>
      </c>
      <c r="DA47" s="17">
        <v>0</v>
      </c>
      <c r="DB47" s="17">
        <v>20.3</v>
      </c>
      <c r="DC47" s="17">
        <v>10</v>
      </c>
      <c r="DD47" s="17">
        <v>5.5</v>
      </c>
      <c r="DE47" s="17">
        <v>0</v>
      </c>
      <c r="DF47" s="17">
        <v>0</v>
      </c>
      <c r="DG47" s="17">
        <v>1.2</v>
      </c>
      <c r="DH47" s="17">
        <v>3.6</v>
      </c>
      <c r="DI47" s="17">
        <v>5.2</v>
      </c>
      <c r="DJ47" s="17">
        <v>20.3</v>
      </c>
      <c r="DK47" s="17">
        <v>20</v>
      </c>
      <c r="DL47" s="17">
        <v>18.8</v>
      </c>
      <c r="DM47" s="17">
        <v>3.3</v>
      </c>
      <c r="DN47" s="17">
        <v>18.5</v>
      </c>
      <c r="DO47" s="17">
        <v>0</v>
      </c>
      <c r="DP47" s="17">
        <v>0.1</v>
      </c>
      <c r="DQ47" s="17">
        <v>9</v>
      </c>
      <c r="DR47" s="17">
        <v>32.1</v>
      </c>
      <c r="DS47" s="17">
        <v>0</v>
      </c>
      <c r="DT47" s="17">
        <v>3.3</v>
      </c>
      <c r="DU47" s="17">
        <v>20.399999999999999</v>
      </c>
      <c r="DV47" s="17">
        <v>3.2</v>
      </c>
      <c r="DW47" s="17">
        <v>0</v>
      </c>
      <c r="DX47" s="17">
        <v>0</v>
      </c>
      <c r="DY47" s="17">
        <v>19.8</v>
      </c>
      <c r="DZ47" s="17">
        <v>13</v>
      </c>
      <c r="EA47" s="17">
        <v>20.2</v>
      </c>
      <c r="EB47" s="17">
        <v>20.2</v>
      </c>
      <c r="EC47" s="17">
        <v>15.7</v>
      </c>
      <c r="ED47" s="17">
        <v>47.5</v>
      </c>
      <c r="EE47" s="17">
        <v>0</v>
      </c>
      <c r="EF47" s="17">
        <v>16.3</v>
      </c>
      <c r="EG47" s="17">
        <v>38.6</v>
      </c>
      <c r="EH47" s="17">
        <v>1.7</v>
      </c>
      <c r="EI47" s="17">
        <v>1.4</v>
      </c>
      <c r="EJ47" s="17">
        <v>0.1</v>
      </c>
      <c r="EK47" s="17">
        <v>20.9</v>
      </c>
      <c r="EL47" s="17">
        <v>8</v>
      </c>
      <c r="EM47" s="17">
        <v>6.2</v>
      </c>
      <c r="EN47" s="17">
        <v>20.399999999999999</v>
      </c>
      <c r="EO47" s="17">
        <v>20.399999999999999</v>
      </c>
      <c r="EP47" s="17">
        <v>20</v>
      </c>
      <c r="EQ47" s="17">
        <v>6.8</v>
      </c>
      <c r="ER47" s="17">
        <v>0</v>
      </c>
      <c r="ES47" s="17">
        <v>0</v>
      </c>
      <c r="ET47" s="17">
        <v>0</v>
      </c>
      <c r="EU47" s="17">
        <v>0.6</v>
      </c>
      <c r="EV47" s="17">
        <v>80.5</v>
      </c>
      <c r="EW47" s="17">
        <v>81.400000000000006</v>
      </c>
      <c r="EX47" s="17">
        <v>0</v>
      </c>
      <c r="EY47" s="17">
        <v>2.7</v>
      </c>
      <c r="EZ47" s="17">
        <v>2.2999999999999998</v>
      </c>
      <c r="FA47" s="17">
        <v>2.1</v>
      </c>
      <c r="FB47" s="17">
        <v>0</v>
      </c>
      <c r="FC47" s="17">
        <v>0</v>
      </c>
      <c r="FD47" s="17">
        <v>8.3000000000000007</v>
      </c>
      <c r="FE47" s="17">
        <v>20</v>
      </c>
      <c r="FF47" s="17">
        <v>20</v>
      </c>
      <c r="FG47" s="17">
        <v>9</v>
      </c>
      <c r="FH47" s="17">
        <v>27</v>
      </c>
      <c r="FI47" s="17">
        <v>34</v>
      </c>
      <c r="FJ47" s="17">
        <v>17.899999999999999</v>
      </c>
      <c r="FK47" s="17">
        <v>19.399999999999999</v>
      </c>
      <c r="FL47" s="17">
        <v>8.9</v>
      </c>
      <c r="FM47" s="17">
        <v>11</v>
      </c>
      <c r="FN47" s="17">
        <v>18.5</v>
      </c>
      <c r="FO47" s="17">
        <v>7636.2</v>
      </c>
      <c r="FP47" s="15"/>
      <c r="FQ47" s="17">
        <v>24.211279999999999</v>
      </c>
      <c r="FR47" s="17">
        <v>7.97</v>
      </c>
      <c r="FS47" s="17">
        <v>7.8</v>
      </c>
      <c r="FT47" s="17">
        <v>13.2</v>
      </c>
      <c r="FU47" s="17">
        <v>24.6</v>
      </c>
      <c r="FV47" s="17">
        <v>18.899999999999999</v>
      </c>
      <c r="FW47" s="17">
        <v>12.1</v>
      </c>
      <c r="FX47" s="17">
        <v>15.7</v>
      </c>
      <c r="FY47" s="17">
        <v>124.48128</v>
      </c>
    </row>
    <row r="48" spans="1:181" ht="24" customHeight="1" x14ac:dyDescent="0.25">
      <c r="A48" s="16" t="s">
        <v>60</v>
      </c>
      <c r="B48" s="16" t="s">
        <v>826</v>
      </c>
      <c r="C48" s="17">
        <v>198.6</v>
      </c>
      <c r="D48" s="17">
        <v>633.70000000000005</v>
      </c>
      <c r="E48" s="17">
        <v>213.4</v>
      </c>
      <c r="F48" s="17"/>
      <c r="G48" s="17"/>
      <c r="H48" s="17">
        <v>89.6</v>
      </c>
      <c r="I48" s="17">
        <v>240.1</v>
      </c>
      <c r="J48" s="17"/>
      <c r="K48" s="17"/>
      <c r="L48" s="17">
        <v>176.1</v>
      </c>
      <c r="M48" s="17">
        <v>199.3</v>
      </c>
      <c r="N48" s="17">
        <v>198.2</v>
      </c>
      <c r="O48" s="17">
        <v>284.7</v>
      </c>
      <c r="P48" s="17">
        <v>205.4</v>
      </c>
      <c r="Q48" s="17">
        <v>108.3</v>
      </c>
      <c r="R48" s="17">
        <v>559</v>
      </c>
      <c r="S48" s="17">
        <v>10.199999999999999</v>
      </c>
      <c r="T48" s="17"/>
      <c r="U48" s="17"/>
      <c r="V48" s="17"/>
      <c r="W48" s="17"/>
      <c r="X48" s="17">
        <v>161.9</v>
      </c>
      <c r="Y48" s="17">
        <v>8.4</v>
      </c>
      <c r="Z48" s="17">
        <v>6.5</v>
      </c>
      <c r="AA48" s="17">
        <v>11.3</v>
      </c>
      <c r="AB48" s="17">
        <v>6.7</v>
      </c>
      <c r="AC48" s="17"/>
      <c r="AD48" s="17">
        <v>143.1</v>
      </c>
      <c r="AE48" s="17"/>
      <c r="AF48" s="17"/>
      <c r="AG48" s="17"/>
      <c r="AH48" s="17"/>
      <c r="AI48" s="17">
        <v>110.4</v>
      </c>
      <c r="AJ48" s="17">
        <v>224.5</v>
      </c>
      <c r="AK48" s="17"/>
      <c r="AL48" s="17"/>
      <c r="AM48" s="17"/>
      <c r="AN48" s="17">
        <v>6.5</v>
      </c>
      <c r="AO48" s="17">
        <v>458.7</v>
      </c>
      <c r="AP48" s="17">
        <v>81.400000000000006</v>
      </c>
      <c r="AQ48" s="17">
        <v>150.4</v>
      </c>
      <c r="AR48" s="17">
        <v>42.3</v>
      </c>
      <c r="AS48" s="17">
        <v>18.600000000000001</v>
      </c>
      <c r="AT48" s="17">
        <v>18.899999999999999</v>
      </c>
      <c r="AU48" s="17">
        <v>86.7</v>
      </c>
      <c r="AV48" s="17"/>
      <c r="AW48" s="17"/>
      <c r="AX48" s="17"/>
      <c r="AY48" s="17">
        <v>104.8</v>
      </c>
      <c r="AZ48" s="17">
        <v>43.2</v>
      </c>
      <c r="BA48" s="17">
        <v>44.6</v>
      </c>
      <c r="BB48" s="17">
        <v>3.8</v>
      </c>
      <c r="BC48" s="17">
        <v>36.9</v>
      </c>
      <c r="BD48" s="17">
        <v>166.5</v>
      </c>
      <c r="BE48" s="17"/>
      <c r="BF48" s="17"/>
      <c r="BG48" s="17">
        <v>92.8</v>
      </c>
      <c r="BH48" s="17"/>
      <c r="BI48" s="17"/>
      <c r="BJ48" s="17">
        <v>45.2</v>
      </c>
      <c r="BK48" s="17"/>
      <c r="BL48" s="17"/>
      <c r="BM48" s="17"/>
      <c r="BN48" s="17">
        <v>127.3</v>
      </c>
      <c r="BO48" s="17">
        <v>0</v>
      </c>
      <c r="BP48" s="17">
        <v>130.5</v>
      </c>
      <c r="BQ48" s="17">
        <v>131.4</v>
      </c>
      <c r="BR48" s="17"/>
      <c r="BS48" s="17">
        <v>72.2</v>
      </c>
      <c r="BT48" s="17">
        <v>34.9</v>
      </c>
      <c r="BU48" s="17">
        <v>0</v>
      </c>
      <c r="BV48" s="17"/>
      <c r="BW48" s="17"/>
      <c r="BX48" s="17">
        <v>0.1</v>
      </c>
      <c r="BY48" s="17"/>
      <c r="BZ48" s="17"/>
      <c r="CA48" s="17">
        <v>2.2999999999999998</v>
      </c>
      <c r="CB48" s="17">
        <v>268.39999999999998</v>
      </c>
      <c r="CC48" s="17">
        <v>130.9</v>
      </c>
      <c r="CD48" s="17">
        <v>63.7</v>
      </c>
      <c r="CE48" s="17">
        <v>76.7</v>
      </c>
      <c r="CF48" s="17">
        <v>28.8</v>
      </c>
      <c r="CG48" s="17"/>
      <c r="CH48" s="17">
        <v>31.5</v>
      </c>
      <c r="CI48" s="17">
        <v>31.7</v>
      </c>
      <c r="CJ48" s="17">
        <v>137.5</v>
      </c>
      <c r="CK48" s="17"/>
      <c r="CL48" s="17">
        <v>65.900000000000006</v>
      </c>
      <c r="CM48" s="17">
        <v>103.6</v>
      </c>
      <c r="CN48" s="17"/>
      <c r="CO48" s="17"/>
      <c r="CP48" s="17"/>
      <c r="CQ48" s="17"/>
      <c r="CR48" s="17">
        <v>205.1</v>
      </c>
      <c r="CS48" s="17">
        <v>98.3</v>
      </c>
      <c r="CT48" s="17">
        <v>6.9</v>
      </c>
      <c r="CU48" s="17"/>
      <c r="CV48" s="17">
        <v>20</v>
      </c>
      <c r="CW48" s="17">
        <v>0</v>
      </c>
      <c r="CX48" s="17">
        <v>32.4</v>
      </c>
      <c r="CY48" s="17">
        <v>0</v>
      </c>
      <c r="CZ48" s="17">
        <v>2.2999999999999998</v>
      </c>
      <c r="DA48" s="17">
        <v>0</v>
      </c>
      <c r="DB48" s="17">
        <v>20.2</v>
      </c>
      <c r="DC48" s="17">
        <v>9.9</v>
      </c>
      <c r="DD48" s="17">
        <v>5.4</v>
      </c>
      <c r="DE48" s="17">
        <v>0</v>
      </c>
      <c r="DF48" s="17">
        <v>0</v>
      </c>
      <c r="DG48" s="17">
        <v>1.2</v>
      </c>
      <c r="DH48" s="17">
        <v>3.6</v>
      </c>
      <c r="DI48" s="17">
        <v>5.0999999999999996</v>
      </c>
      <c r="DJ48" s="17">
        <v>20.2</v>
      </c>
      <c r="DK48" s="17">
        <v>20</v>
      </c>
      <c r="DL48" s="17">
        <v>18.8</v>
      </c>
      <c r="DM48" s="17">
        <v>3.4</v>
      </c>
      <c r="DN48" s="17">
        <v>18.5</v>
      </c>
      <c r="DO48" s="17">
        <v>0</v>
      </c>
      <c r="DP48" s="17">
        <v>0.1</v>
      </c>
      <c r="DQ48" s="17">
        <v>9</v>
      </c>
      <c r="DR48" s="17">
        <v>31.9</v>
      </c>
      <c r="DS48" s="17">
        <v>0</v>
      </c>
      <c r="DT48" s="17">
        <v>3.2</v>
      </c>
      <c r="DU48" s="17">
        <v>20.3</v>
      </c>
      <c r="DV48" s="17">
        <v>3.2</v>
      </c>
      <c r="DW48" s="17">
        <v>0</v>
      </c>
      <c r="DX48" s="17">
        <v>0</v>
      </c>
      <c r="DY48" s="17">
        <v>19.8</v>
      </c>
      <c r="DZ48" s="17">
        <v>13.1</v>
      </c>
      <c r="EA48" s="17">
        <v>20.2</v>
      </c>
      <c r="EB48" s="17">
        <v>20.2</v>
      </c>
      <c r="EC48" s="17">
        <v>11.5</v>
      </c>
      <c r="ED48" s="17">
        <v>38.1</v>
      </c>
      <c r="EE48" s="17">
        <v>0</v>
      </c>
      <c r="EF48" s="17">
        <v>24.2</v>
      </c>
      <c r="EG48" s="17">
        <v>53.2</v>
      </c>
      <c r="EH48" s="17">
        <v>2</v>
      </c>
      <c r="EI48" s="17">
        <v>1.3</v>
      </c>
      <c r="EJ48" s="17">
        <v>0</v>
      </c>
      <c r="EK48" s="17">
        <v>20.9</v>
      </c>
      <c r="EL48" s="17">
        <v>8</v>
      </c>
      <c r="EM48" s="17">
        <v>6.2</v>
      </c>
      <c r="EN48" s="17">
        <v>20.399999999999999</v>
      </c>
      <c r="EO48" s="17">
        <v>20.399999999999999</v>
      </c>
      <c r="EP48" s="17">
        <v>20</v>
      </c>
      <c r="EQ48" s="17">
        <v>4.5999999999999996</v>
      </c>
      <c r="ER48" s="17">
        <v>0</v>
      </c>
      <c r="ES48" s="17">
        <v>0</v>
      </c>
      <c r="ET48" s="17">
        <v>0</v>
      </c>
      <c r="EU48" s="17">
        <v>0.6</v>
      </c>
      <c r="EV48" s="17">
        <v>80.900000000000006</v>
      </c>
      <c r="EW48" s="17">
        <v>74.5</v>
      </c>
      <c r="EX48" s="17">
        <v>0</v>
      </c>
      <c r="EY48" s="17">
        <v>3</v>
      </c>
      <c r="EZ48" s="17">
        <v>2.2999999999999998</v>
      </c>
      <c r="FA48" s="17">
        <v>2.1</v>
      </c>
      <c r="FB48" s="17">
        <v>0</v>
      </c>
      <c r="FC48" s="17">
        <v>0</v>
      </c>
      <c r="FD48" s="17">
        <v>8.4</v>
      </c>
      <c r="FE48" s="17">
        <v>20.2</v>
      </c>
      <c r="FF48" s="17">
        <v>20</v>
      </c>
      <c r="FG48" s="17">
        <v>9.6999999999999993</v>
      </c>
      <c r="FH48" s="17">
        <v>27.4</v>
      </c>
      <c r="FI48" s="17">
        <v>34.5</v>
      </c>
      <c r="FJ48" s="17">
        <v>17</v>
      </c>
      <c r="FK48" s="17">
        <v>19.399999999999999</v>
      </c>
      <c r="FL48" s="17">
        <v>8.9</v>
      </c>
      <c r="FM48" s="17">
        <v>11</v>
      </c>
      <c r="FN48" s="17">
        <v>19.399999999999999</v>
      </c>
      <c r="FO48" s="17">
        <v>7850.5</v>
      </c>
      <c r="FP48" s="15"/>
      <c r="FQ48" s="17">
        <v>24.600989999999999</v>
      </c>
      <c r="FR48" s="17">
        <v>7.94</v>
      </c>
      <c r="FS48" s="17">
        <v>7.8</v>
      </c>
      <c r="FT48" s="17">
        <v>13.2</v>
      </c>
      <c r="FU48" s="17">
        <v>24.6</v>
      </c>
      <c r="FV48" s="17">
        <v>18.899999999999999</v>
      </c>
      <c r="FW48" s="17">
        <v>12.1</v>
      </c>
      <c r="FX48" s="17">
        <v>15.6</v>
      </c>
      <c r="FY48" s="17">
        <v>124.74099</v>
      </c>
    </row>
    <row r="49" spans="1:181" ht="24" customHeight="1" x14ac:dyDescent="0.25">
      <c r="A49" s="16" t="s">
        <v>60</v>
      </c>
      <c r="B49" s="16" t="s">
        <v>827</v>
      </c>
      <c r="C49" s="17">
        <v>203.1</v>
      </c>
      <c r="D49" s="17">
        <v>635.79999999999995</v>
      </c>
      <c r="E49" s="17">
        <v>214.6</v>
      </c>
      <c r="F49" s="17"/>
      <c r="G49" s="17"/>
      <c r="H49" s="17">
        <v>90.3</v>
      </c>
      <c r="I49" s="17">
        <v>240.2</v>
      </c>
      <c r="J49" s="17"/>
      <c r="K49" s="17"/>
      <c r="L49" s="17">
        <v>167.5</v>
      </c>
      <c r="M49" s="17">
        <v>167.5</v>
      </c>
      <c r="N49" s="17">
        <v>167.5</v>
      </c>
      <c r="O49" s="17">
        <v>269.60000000000002</v>
      </c>
      <c r="P49" s="17">
        <v>204.8</v>
      </c>
      <c r="Q49" s="17">
        <v>108.7</v>
      </c>
      <c r="R49" s="17">
        <v>557.6</v>
      </c>
      <c r="S49" s="17">
        <v>10.3</v>
      </c>
      <c r="T49" s="17"/>
      <c r="U49" s="17"/>
      <c r="V49" s="17"/>
      <c r="W49" s="17"/>
      <c r="X49" s="17">
        <v>169.2</v>
      </c>
      <c r="Y49" s="17">
        <v>8.6</v>
      </c>
      <c r="Z49" s="17">
        <v>8.8000000000000007</v>
      </c>
      <c r="AA49" s="17">
        <v>22.3</v>
      </c>
      <c r="AB49" s="17">
        <v>6.6</v>
      </c>
      <c r="AC49" s="17"/>
      <c r="AD49" s="17">
        <v>142.69999999999999</v>
      </c>
      <c r="AE49" s="17"/>
      <c r="AF49" s="17"/>
      <c r="AG49" s="17"/>
      <c r="AH49" s="17"/>
      <c r="AI49" s="17">
        <v>110.7</v>
      </c>
      <c r="AJ49" s="17">
        <v>223.8</v>
      </c>
      <c r="AK49" s="17"/>
      <c r="AL49" s="17"/>
      <c r="AM49" s="17"/>
      <c r="AN49" s="17">
        <v>6.5</v>
      </c>
      <c r="AO49" s="17">
        <v>459.3</v>
      </c>
      <c r="AP49" s="17">
        <v>80.900000000000006</v>
      </c>
      <c r="AQ49" s="17">
        <v>151.6</v>
      </c>
      <c r="AR49" s="17">
        <v>42.4</v>
      </c>
      <c r="AS49" s="17">
        <v>18.399999999999999</v>
      </c>
      <c r="AT49" s="17">
        <v>18.899999999999999</v>
      </c>
      <c r="AU49" s="17">
        <v>91.1</v>
      </c>
      <c r="AV49" s="17"/>
      <c r="AW49" s="17"/>
      <c r="AX49" s="17"/>
      <c r="AY49" s="17">
        <v>105.9</v>
      </c>
      <c r="AZ49" s="17">
        <v>44.2</v>
      </c>
      <c r="BA49" s="17">
        <v>45.5</v>
      </c>
      <c r="BB49" s="17">
        <v>3.8</v>
      </c>
      <c r="BC49" s="17">
        <v>37</v>
      </c>
      <c r="BD49" s="17">
        <v>169.3</v>
      </c>
      <c r="BE49" s="17"/>
      <c r="BF49" s="17"/>
      <c r="BG49" s="17">
        <v>93.5</v>
      </c>
      <c r="BH49" s="17"/>
      <c r="BI49" s="17"/>
      <c r="BJ49" s="17">
        <v>45.2</v>
      </c>
      <c r="BK49" s="17"/>
      <c r="BL49" s="17"/>
      <c r="BM49" s="17"/>
      <c r="BN49" s="17">
        <v>128</v>
      </c>
      <c r="BO49" s="17">
        <v>49.4</v>
      </c>
      <c r="BP49" s="17">
        <v>163.30000000000001</v>
      </c>
      <c r="BQ49" s="17">
        <v>198.7</v>
      </c>
      <c r="BR49" s="17"/>
      <c r="BS49" s="17">
        <v>72</v>
      </c>
      <c r="BT49" s="17">
        <v>34.9</v>
      </c>
      <c r="BU49" s="17">
        <v>0</v>
      </c>
      <c r="BV49" s="17"/>
      <c r="BW49" s="17"/>
      <c r="BX49" s="17">
        <v>0</v>
      </c>
      <c r="BY49" s="17"/>
      <c r="BZ49" s="17"/>
      <c r="CA49" s="17">
        <v>2.2999999999999998</v>
      </c>
      <c r="CB49" s="17">
        <v>269.2</v>
      </c>
      <c r="CC49" s="17">
        <v>132.80000000000001</v>
      </c>
      <c r="CD49" s="17">
        <v>64.3</v>
      </c>
      <c r="CE49" s="17">
        <v>76.900000000000006</v>
      </c>
      <c r="CF49" s="17">
        <v>30.4</v>
      </c>
      <c r="CG49" s="17"/>
      <c r="CH49" s="17">
        <v>32.799999999999997</v>
      </c>
      <c r="CI49" s="17">
        <v>33</v>
      </c>
      <c r="CJ49" s="17">
        <v>137.9</v>
      </c>
      <c r="CK49" s="17"/>
      <c r="CL49" s="17">
        <v>66.099999999999994</v>
      </c>
      <c r="CM49" s="17">
        <v>103.2</v>
      </c>
      <c r="CN49" s="17"/>
      <c r="CO49" s="17"/>
      <c r="CP49" s="17"/>
      <c r="CQ49" s="17"/>
      <c r="CR49" s="17">
        <v>205.7</v>
      </c>
      <c r="CS49" s="17">
        <v>98.5</v>
      </c>
      <c r="CT49" s="17">
        <v>6.9</v>
      </c>
      <c r="CU49" s="17"/>
      <c r="CV49" s="17">
        <v>20</v>
      </c>
      <c r="CW49" s="17">
        <v>0</v>
      </c>
      <c r="CX49" s="17">
        <v>32.700000000000003</v>
      </c>
      <c r="CY49" s="17">
        <v>0</v>
      </c>
      <c r="CZ49" s="17">
        <v>1.2</v>
      </c>
      <c r="DA49" s="17">
        <v>0</v>
      </c>
      <c r="DB49" s="17">
        <v>20.3</v>
      </c>
      <c r="DC49" s="17">
        <v>10</v>
      </c>
      <c r="DD49" s="17">
        <v>5.4</v>
      </c>
      <c r="DE49" s="17">
        <v>0</v>
      </c>
      <c r="DF49" s="17">
        <v>0</v>
      </c>
      <c r="DG49" s="17">
        <v>1.2</v>
      </c>
      <c r="DH49" s="17">
        <v>3.6</v>
      </c>
      <c r="DI49" s="17">
        <v>5.0999999999999996</v>
      </c>
      <c r="DJ49" s="17">
        <v>20.6</v>
      </c>
      <c r="DK49" s="17">
        <v>20</v>
      </c>
      <c r="DL49" s="17">
        <v>18.7</v>
      </c>
      <c r="DM49" s="17">
        <v>3.4</v>
      </c>
      <c r="DN49" s="17">
        <v>18.5</v>
      </c>
      <c r="DO49" s="17">
        <v>0</v>
      </c>
      <c r="DP49" s="17">
        <v>0</v>
      </c>
      <c r="DQ49" s="17">
        <v>9.1</v>
      </c>
      <c r="DR49" s="17">
        <v>31.7</v>
      </c>
      <c r="DS49" s="17">
        <v>0</v>
      </c>
      <c r="DT49" s="17">
        <v>3.3</v>
      </c>
      <c r="DU49" s="17">
        <v>20.399999999999999</v>
      </c>
      <c r="DV49" s="17">
        <v>3.2</v>
      </c>
      <c r="DW49" s="17">
        <v>0</v>
      </c>
      <c r="DX49" s="17">
        <v>0</v>
      </c>
      <c r="DY49" s="17">
        <v>19.8</v>
      </c>
      <c r="DZ49" s="17">
        <v>13.1</v>
      </c>
      <c r="EA49" s="17">
        <v>20.2</v>
      </c>
      <c r="EB49" s="17">
        <v>20.2</v>
      </c>
      <c r="EC49" s="17">
        <v>7.5</v>
      </c>
      <c r="ED49" s="17">
        <v>32.5</v>
      </c>
      <c r="EE49" s="17">
        <v>0</v>
      </c>
      <c r="EF49" s="17">
        <v>26.5</v>
      </c>
      <c r="EG49" s="17">
        <v>63.1</v>
      </c>
      <c r="EH49" s="17">
        <v>1.5</v>
      </c>
      <c r="EI49" s="17">
        <v>1.3</v>
      </c>
      <c r="EJ49" s="17">
        <v>0</v>
      </c>
      <c r="EK49" s="17">
        <v>20.9</v>
      </c>
      <c r="EL49" s="17">
        <v>8</v>
      </c>
      <c r="EM49" s="17">
        <v>5.2</v>
      </c>
      <c r="EN49" s="17">
        <v>20.399999999999999</v>
      </c>
      <c r="EO49" s="17">
        <v>20.399999999999999</v>
      </c>
      <c r="EP49" s="17">
        <v>20</v>
      </c>
      <c r="EQ49" s="17">
        <v>2.2999999999999998</v>
      </c>
      <c r="ER49" s="17">
        <v>0</v>
      </c>
      <c r="ES49" s="17">
        <v>0</v>
      </c>
      <c r="ET49" s="17">
        <v>0</v>
      </c>
      <c r="EU49" s="17">
        <v>0.6</v>
      </c>
      <c r="EV49" s="17">
        <v>58.8</v>
      </c>
      <c r="EW49" s="17">
        <v>55.7</v>
      </c>
      <c r="EX49" s="17">
        <v>0</v>
      </c>
      <c r="EY49" s="17">
        <v>3</v>
      </c>
      <c r="EZ49" s="17">
        <v>2.2999999999999998</v>
      </c>
      <c r="FA49" s="17">
        <v>2.4</v>
      </c>
      <c r="FB49" s="17">
        <v>0</v>
      </c>
      <c r="FC49" s="17">
        <v>0</v>
      </c>
      <c r="FD49" s="17">
        <v>8.4</v>
      </c>
      <c r="FE49" s="17">
        <v>20</v>
      </c>
      <c r="FF49" s="17">
        <v>20</v>
      </c>
      <c r="FG49" s="17">
        <v>9.1</v>
      </c>
      <c r="FH49" s="17">
        <v>27.1</v>
      </c>
      <c r="FI49" s="17">
        <v>34.200000000000003</v>
      </c>
      <c r="FJ49" s="17">
        <v>16</v>
      </c>
      <c r="FK49" s="17">
        <v>17.7</v>
      </c>
      <c r="FL49" s="17">
        <v>8.6</v>
      </c>
      <c r="FM49" s="17">
        <v>10.4</v>
      </c>
      <c r="FN49" s="17">
        <v>17.600000000000001</v>
      </c>
      <c r="FO49" s="17">
        <v>7913.2</v>
      </c>
      <c r="FP49" s="15"/>
      <c r="FQ49" s="17">
        <v>24.588740000000001</v>
      </c>
      <c r="FR49" s="17">
        <v>7.91</v>
      </c>
      <c r="FS49" s="17">
        <v>8.3000000000000007</v>
      </c>
      <c r="FT49" s="17">
        <v>13.2</v>
      </c>
      <c r="FU49" s="17">
        <v>24.5</v>
      </c>
      <c r="FV49" s="17">
        <v>18.899999999999999</v>
      </c>
      <c r="FW49" s="17">
        <v>12.1</v>
      </c>
      <c r="FX49" s="17">
        <v>15.7</v>
      </c>
      <c r="FY49" s="17">
        <v>125.19874</v>
      </c>
    </row>
    <row r="50" spans="1:181" ht="24" customHeight="1" x14ac:dyDescent="0.25">
      <c r="A50" s="18" t="s">
        <v>60</v>
      </c>
      <c r="B50" s="18" t="s">
        <v>828</v>
      </c>
      <c r="C50" s="19">
        <v>202.8</v>
      </c>
      <c r="D50" s="19">
        <v>633</v>
      </c>
      <c r="E50" s="19">
        <v>213.2</v>
      </c>
      <c r="F50" s="19"/>
      <c r="G50" s="19"/>
      <c r="H50" s="19">
        <v>90.2</v>
      </c>
      <c r="I50" s="19">
        <v>240.1</v>
      </c>
      <c r="J50" s="19"/>
      <c r="K50" s="19"/>
      <c r="L50" s="19">
        <v>156.19999999999999</v>
      </c>
      <c r="M50" s="19">
        <v>156.6</v>
      </c>
      <c r="N50" s="19">
        <v>156.6</v>
      </c>
      <c r="O50" s="19">
        <v>256.60000000000002</v>
      </c>
      <c r="P50" s="19">
        <v>204.8</v>
      </c>
      <c r="Q50" s="19">
        <v>108.4</v>
      </c>
      <c r="R50" s="19">
        <v>557.1</v>
      </c>
      <c r="S50" s="19">
        <v>10.199999999999999</v>
      </c>
      <c r="T50" s="19"/>
      <c r="U50" s="19"/>
      <c r="V50" s="19"/>
      <c r="W50" s="19"/>
      <c r="X50" s="19">
        <v>167.1</v>
      </c>
      <c r="Y50" s="19">
        <v>8.4</v>
      </c>
      <c r="Z50" s="19">
        <v>5.7</v>
      </c>
      <c r="AA50" s="19">
        <v>22.1</v>
      </c>
      <c r="AB50" s="19">
        <v>6.6</v>
      </c>
      <c r="AC50" s="19"/>
      <c r="AD50" s="19">
        <v>142.5</v>
      </c>
      <c r="AE50" s="19"/>
      <c r="AF50" s="19"/>
      <c r="AG50" s="19"/>
      <c r="AH50" s="19"/>
      <c r="AI50" s="19">
        <v>110.4</v>
      </c>
      <c r="AJ50" s="19">
        <v>223.5</v>
      </c>
      <c r="AK50" s="19"/>
      <c r="AL50" s="19"/>
      <c r="AM50" s="19"/>
      <c r="AN50" s="19">
        <v>6.5</v>
      </c>
      <c r="AO50" s="19">
        <v>455.8</v>
      </c>
      <c r="AP50" s="19">
        <v>80.400000000000006</v>
      </c>
      <c r="AQ50" s="19">
        <v>151.6</v>
      </c>
      <c r="AR50" s="19">
        <v>42.3</v>
      </c>
      <c r="AS50" s="19">
        <v>18.399999999999999</v>
      </c>
      <c r="AT50" s="19">
        <v>18.899999999999999</v>
      </c>
      <c r="AU50" s="19">
        <v>90.6</v>
      </c>
      <c r="AV50" s="19"/>
      <c r="AW50" s="19"/>
      <c r="AX50" s="19"/>
      <c r="AY50" s="19">
        <v>106.1</v>
      </c>
      <c r="AZ50" s="19">
        <v>44</v>
      </c>
      <c r="BA50" s="19">
        <v>45</v>
      </c>
      <c r="BB50" s="19">
        <v>3.8</v>
      </c>
      <c r="BC50" s="19">
        <v>37.4</v>
      </c>
      <c r="BD50" s="19">
        <v>166.8</v>
      </c>
      <c r="BE50" s="19"/>
      <c r="BF50" s="19"/>
      <c r="BG50" s="19">
        <v>93</v>
      </c>
      <c r="BH50" s="19"/>
      <c r="BI50" s="19"/>
      <c r="BJ50" s="19">
        <v>45</v>
      </c>
      <c r="BK50" s="19"/>
      <c r="BL50" s="19"/>
      <c r="BM50" s="19"/>
      <c r="BN50" s="19">
        <v>127.6</v>
      </c>
      <c r="BO50" s="19">
        <v>113.9</v>
      </c>
      <c r="BP50" s="19">
        <v>164.5</v>
      </c>
      <c r="BQ50" s="19">
        <v>198.6</v>
      </c>
      <c r="BR50" s="19"/>
      <c r="BS50" s="19">
        <v>72.2</v>
      </c>
      <c r="BT50" s="19">
        <v>35</v>
      </c>
      <c r="BU50" s="19">
        <v>0</v>
      </c>
      <c r="BV50" s="19"/>
      <c r="BW50" s="19"/>
      <c r="BX50" s="19">
        <v>0</v>
      </c>
      <c r="BY50" s="19"/>
      <c r="BZ50" s="19"/>
      <c r="CA50" s="19">
        <v>2.2999999999999998</v>
      </c>
      <c r="CB50" s="19">
        <v>267.7</v>
      </c>
      <c r="CC50" s="19">
        <v>132.30000000000001</v>
      </c>
      <c r="CD50" s="19">
        <v>63.9</v>
      </c>
      <c r="CE50" s="19">
        <v>76.599999999999994</v>
      </c>
      <c r="CF50" s="19">
        <v>30</v>
      </c>
      <c r="CG50" s="19"/>
      <c r="CH50" s="19">
        <v>31.9</v>
      </c>
      <c r="CI50" s="19">
        <v>8.6999999999999993</v>
      </c>
      <c r="CJ50" s="19">
        <v>138.1</v>
      </c>
      <c r="CK50" s="19"/>
      <c r="CL50" s="19">
        <v>65.400000000000006</v>
      </c>
      <c r="CM50" s="19">
        <v>102.9</v>
      </c>
      <c r="CN50" s="19"/>
      <c r="CO50" s="19"/>
      <c r="CP50" s="19"/>
      <c r="CQ50" s="19"/>
      <c r="CR50" s="19">
        <v>206.6</v>
      </c>
      <c r="CS50" s="19">
        <v>99</v>
      </c>
      <c r="CT50" s="19">
        <v>6.9</v>
      </c>
      <c r="CU50" s="19"/>
      <c r="CV50" s="19">
        <v>20</v>
      </c>
      <c r="CW50" s="19">
        <v>0</v>
      </c>
      <c r="CX50" s="19">
        <v>32.4</v>
      </c>
      <c r="CY50" s="19">
        <v>0</v>
      </c>
      <c r="CZ50" s="19">
        <v>1.6</v>
      </c>
      <c r="DA50" s="19">
        <v>0</v>
      </c>
      <c r="DB50" s="19">
        <v>20.3</v>
      </c>
      <c r="DC50" s="19">
        <v>9.9</v>
      </c>
      <c r="DD50" s="19">
        <v>5.4</v>
      </c>
      <c r="DE50" s="19">
        <v>0</v>
      </c>
      <c r="DF50" s="19">
        <v>0</v>
      </c>
      <c r="DG50" s="19">
        <v>1.2</v>
      </c>
      <c r="DH50" s="19">
        <v>3.6</v>
      </c>
      <c r="DI50" s="19">
        <v>3.9</v>
      </c>
      <c r="DJ50" s="19">
        <v>20.2</v>
      </c>
      <c r="DK50" s="19">
        <v>20</v>
      </c>
      <c r="DL50" s="19">
        <v>18.7</v>
      </c>
      <c r="DM50" s="19">
        <v>3.4</v>
      </c>
      <c r="DN50" s="19">
        <v>18.5</v>
      </c>
      <c r="DO50" s="19">
        <v>0</v>
      </c>
      <c r="DP50" s="19">
        <v>0</v>
      </c>
      <c r="DQ50" s="19">
        <v>9.1999999999999993</v>
      </c>
      <c r="DR50" s="19">
        <v>31.5</v>
      </c>
      <c r="DS50" s="19">
        <v>0</v>
      </c>
      <c r="DT50" s="19">
        <v>3.3</v>
      </c>
      <c r="DU50" s="19">
        <v>20.399999999999999</v>
      </c>
      <c r="DV50" s="19">
        <v>3.2</v>
      </c>
      <c r="DW50" s="19">
        <v>0</v>
      </c>
      <c r="DX50" s="19">
        <v>0</v>
      </c>
      <c r="DY50" s="19">
        <v>19.8</v>
      </c>
      <c r="DZ50" s="19">
        <v>13.1</v>
      </c>
      <c r="EA50" s="19">
        <v>20.3</v>
      </c>
      <c r="EB50" s="19">
        <v>20.2</v>
      </c>
      <c r="EC50" s="19">
        <v>4.7</v>
      </c>
      <c r="ED50" s="19">
        <v>22.6</v>
      </c>
      <c r="EE50" s="19">
        <v>0</v>
      </c>
      <c r="EF50" s="19">
        <v>31.7</v>
      </c>
      <c r="EG50" s="19">
        <v>60.6</v>
      </c>
      <c r="EH50" s="19">
        <v>2.2999999999999998</v>
      </c>
      <c r="EI50" s="19">
        <v>1.4</v>
      </c>
      <c r="EJ50" s="19">
        <v>0</v>
      </c>
      <c r="EK50" s="19">
        <v>20.9</v>
      </c>
      <c r="EL50" s="19">
        <v>8</v>
      </c>
      <c r="EM50" s="19">
        <v>6</v>
      </c>
      <c r="EN50" s="19">
        <v>20.399999999999999</v>
      </c>
      <c r="EO50" s="19">
        <v>20.399999999999999</v>
      </c>
      <c r="EP50" s="19">
        <v>20</v>
      </c>
      <c r="EQ50" s="19">
        <v>2.4</v>
      </c>
      <c r="ER50" s="19">
        <v>0</v>
      </c>
      <c r="ES50" s="19">
        <v>0</v>
      </c>
      <c r="ET50" s="19">
        <v>0</v>
      </c>
      <c r="EU50" s="19">
        <v>0.6</v>
      </c>
      <c r="EV50" s="19">
        <v>46.8</v>
      </c>
      <c r="EW50" s="19">
        <v>45.3</v>
      </c>
      <c r="EX50" s="19">
        <v>0</v>
      </c>
      <c r="EY50" s="19">
        <v>3.2</v>
      </c>
      <c r="EZ50" s="19">
        <v>2.2999999999999998</v>
      </c>
      <c r="FA50" s="19">
        <v>2.4</v>
      </c>
      <c r="FB50" s="19">
        <v>0</v>
      </c>
      <c r="FC50" s="19">
        <v>0</v>
      </c>
      <c r="FD50" s="19">
        <v>8.4</v>
      </c>
      <c r="FE50" s="19">
        <v>20</v>
      </c>
      <c r="FF50" s="19">
        <v>20</v>
      </c>
      <c r="FG50" s="19">
        <v>9.3000000000000007</v>
      </c>
      <c r="FH50" s="19">
        <v>27.7</v>
      </c>
      <c r="FI50" s="19">
        <v>34.9</v>
      </c>
      <c r="FJ50" s="19">
        <v>16.899999999999999</v>
      </c>
      <c r="FK50" s="19">
        <v>17.600000000000001</v>
      </c>
      <c r="FL50" s="19">
        <v>8.3000000000000007</v>
      </c>
      <c r="FM50" s="19">
        <v>10.3</v>
      </c>
      <c r="FN50" s="19">
        <v>18</v>
      </c>
      <c r="FO50" s="19">
        <v>7855.3</v>
      </c>
      <c r="FP50" s="15"/>
      <c r="FQ50" s="19">
        <v>24.578220000000002</v>
      </c>
      <c r="FR50" s="19">
        <v>7.89</v>
      </c>
      <c r="FS50" s="19">
        <v>9.6</v>
      </c>
      <c r="FT50" s="19">
        <v>13.2</v>
      </c>
      <c r="FU50" s="19">
        <v>24.5</v>
      </c>
      <c r="FV50" s="19">
        <v>18.899999999999999</v>
      </c>
      <c r="FW50" s="19">
        <v>12.2</v>
      </c>
      <c r="FX50" s="19">
        <v>15.7</v>
      </c>
      <c r="FY50" s="19">
        <v>126.56822</v>
      </c>
    </row>
    <row r="51" spans="1:181" ht="24" customHeight="1" x14ac:dyDescent="0.25">
      <c r="A51" s="13" t="s">
        <v>60</v>
      </c>
      <c r="B51" s="13" t="s">
        <v>829</v>
      </c>
      <c r="C51" s="14">
        <v>203.4</v>
      </c>
      <c r="D51" s="14">
        <v>635.9</v>
      </c>
      <c r="E51" s="14">
        <v>214.8</v>
      </c>
      <c r="F51" s="14"/>
      <c r="G51" s="14"/>
      <c r="H51" s="14">
        <v>90</v>
      </c>
      <c r="I51" s="14">
        <v>239.9</v>
      </c>
      <c r="J51" s="14"/>
      <c r="K51" s="14"/>
      <c r="L51" s="14">
        <v>152.5</v>
      </c>
      <c r="M51" s="14">
        <v>152.30000000000001</v>
      </c>
      <c r="N51" s="14">
        <v>151.9</v>
      </c>
      <c r="O51" s="14">
        <v>250</v>
      </c>
      <c r="P51" s="14">
        <v>205.9</v>
      </c>
      <c r="Q51" s="14">
        <v>108.1</v>
      </c>
      <c r="R51" s="14">
        <v>559.70000000000005</v>
      </c>
      <c r="S51" s="14">
        <v>10.199999999999999</v>
      </c>
      <c r="T51" s="14"/>
      <c r="U51" s="14"/>
      <c r="V51" s="14"/>
      <c r="W51" s="14"/>
      <c r="X51" s="14">
        <v>164.7</v>
      </c>
      <c r="Y51" s="14">
        <v>9.5</v>
      </c>
      <c r="Z51" s="14">
        <v>5.7</v>
      </c>
      <c r="AA51" s="14">
        <v>22.2</v>
      </c>
      <c r="AB51" s="14">
        <v>6.6</v>
      </c>
      <c r="AC51" s="14"/>
      <c r="AD51" s="14">
        <v>142.80000000000001</v>
      </c>
      <c r="AE51" s="14"/>
      <c r="AF51" s="14"/>
      <c r="AG51" s="14"/>
      <c r="AH51" s="14"/>
      <c r="AI51" s="14">
        <v>110.6</v>
      </c>
      <c r="AJ51" s="14">
        <v>224</v>
      </c>
      <c r="AK51" s="14"/>
      <c r="AL51" s="14"/>
      <c r="AM51" s="14"/>
      <c r="AN51" s="14">
        <v>6.5</v>
      </c>
      <c r="AO51" s="14">
        <v>456.9</v>
      </c>
      <c r="AP51" s="14">
        <v>80.900000000000006</v>
      </c>
      <c r="AQ51" s="14">
        <v>151.5</v>
      </c>
      <c r="AR51" s="14">
        <v>42.3</v>
      </c>
      <c r="AS51" s="14">
        <v>18.3</v>
      </c>
      <c r="AT51" s="14">
        <v>18.899999999999999</v>
      </c>
      <c r="AU51" s="14">
        <v>91.5</v>
      </c>
      <c r="AV51" s="14"/>
      <c r="AW51" s="14"/>
      <c r="AX51" s="14"/>
      <c r="AY51" s="14">
        <v>105.8</v>
      </c>
      <c r="AZ51" s="14">
        <v>43.8</v>
      </c>
      <c r="BA51" s="14">
        <v>45.1</v>
      </c>
      <c r="BB51" s="14">
        <v>3.8</v>
      </c>
      <c r="BC51" s="14">
        <v>37</v>
      </c>
      <c r="BD51" s="14">
        <v>168.4</v>
      </c>
      <c r="BE51" s="14"/>
      <c r="BF51" s="14"/>
      <c r="BG51" s="14">
        <v>93.2</v>
      </c>
      <c r="BH51" s="14"/>
      <c r="BI51" s="14"/>
      <c r="BJ51" s="14">
        <v>45.3</v>
      </c>
      <c r="BK51" s="14"/>
      <c r="BL51" s="14"/>
      <c r="BM51" s="14"/>
      <c r="BN51" s="14">
        <v>127.9</v>
      </c>
      <c r="BO51" s="14">
        <v>166.1</v>
      </c>
      <c r="BP51" s="14">
        <v>164.7</v>
      </c>
      <c r="BQ51" s="14">
        <v>198.1</v>
      </c>
      <c r="BR51" s="14"/>
      <c r="BS51" s="14">
        <v>72.099999999999994</v>
      </c>
      <c r="BT51" s="14">
        <v>34.9</v>
      </c>
      <c r="BU51" s="14">
        <v>0</v>
      </c>
      <c r="BV51" s="14"/>
      <c r="BW51" s="14"/>
      <c r="BX51" s="14">
        <v>0</v>
      </c>
      <c r="BY51" s="14"/>
      <c r="BZ51" s="14"/>
      <c r="CA51" s="14">
        <v>2.2999999999999998</v>
      </c>
      <c r="CB51" s="14">
        <v>267.39999999999998</v>
      </c>
      <c r="CC51" s="14">
        <v>132.9</v>
      </c>
      <c r="CD51" s="14">
        <v>64.099999999999994</v>
      </c>
      <c r="CE51" s="14">
        <v>76.7</v>
      </c>
      <c r="CF51" s="14">
        <v>30.2</v>
      </c>
      <c r="CG51" s="14"/>
      <c r="CH51" s="14">
        <v>31.6</v>
      </c>
      <c r="CI51" s="14">
        <v>0</v>
      </c>
      <c r="CJ51" s="14">
        <v>138.4</v>
      </c>
      <c r="CK51" s="14"/>
      <c r="CL51" s="14">
        <v>66</v>
      </c>
      <c r="CM51" s="14">
        <v>103.2</v>
      </c>
      <c r="CN51" s="14"/>
      <c r="CO51" s="14"/>
      <c r="CP51" s="14"/>
      <c r="CQ51" s="14"/>
      <c r="CR51" s="14">
        <v>206.8</v>
      </c>
      <c r="CS51" s="14">
        <v>99</v>
      </c>
      <c r="CT51" s="14">
        <v>6.9</v>
      </c>
      <c r="CU51" s="14"/>
      <c r="CV51" s="14">
        <v>20</v>
      </c>
      <c r="CW51" s="14">
        <v>0</v>
      </c>
      <c r="CX51" s="14">
        <v>32</v>
      </c>
      <c r="CY51" s="14">
        <v>0</v>
      </c>
      <c r="CZ51" s="14">
        <v>0.6</v>
      </c>
      <c r="DA51" s="14">
        <v>0</v>
      </c>
      <c r="DB51" s="14">
        <v>20.3</v>
      </c>
      <c r="DC51" s="14">
        <v>9.9</v>
      </c>
      <c r="DD51" s="14">
        <v>5.5</v>
      </c>
      <c r="DE51" s="14">
        <v>0</v>
      </c>
      <c r="DF51" s="14">
        <v>0</v>
      </c>
      <c r="DG51" s="14">
        <v>1.2</v>
      </c>
      <c r="DH51" s="14">
        <v>3.6</v>
      </c>
      <c r="DI51" s="14">
        <v>3</v>
      </c>
      <c r="DJ51" s="14">
        <v>20.399999999999999</v>
      </c>
      <c r="DK51" s="14">
        <v>20</v>
      </c>
      <c r="DL51" s="14">
        <v>18.8</v>
      </c>
      <c r="DM51" s="14">
        <v>3.4</v>
      </c>
      <c r="DN51" s="14">
        <v>18.5</v>
      </c>
      <c r="DO51" s="14">
        <v>0</v>
      </c>
      <c r="DP51" s="14">
        <v>0</v>
      </c>
      <c r="DQ51" s="14">
        <v>9.1999999999999993</v>
      </c>
      <c r="DR51" s="14">
        <v>30.8</v>
      </c>
      <c r="DS51" s="14">
        <v>0</v>
      </c>
      <c r="DT51" s="14">
        <v>3.3</v>
      </c>
      <c r="DU51" s="14">
        <v>20.399999999999999</v>
      </c>
      <c r="DV51" s="14">
        <v>3.2</v>
      </c>
      <c r="DW51" s="14">
        <v>0</v>
      </c>
      <c r="DX51" s="14">
        <v>0</v>
      </c>
      <c r="DY51" s="14">
        <v>19.899999999999999</v>
      </c>
      <c r="DZ51" s="14">
        <v>13.2</v>
      </c>
      <c r="EA51" s="14">
        <v>20.2</v>
      </c>
      <c r="EB51" s="14">
        <v>20.2</v>
      </c>
      <c r="EC51" s="14">
        <v>3.4</v>
      </c>
      <c r="ED51" s="14">
        <v>15</v>
      </c>
      <c r="EE51" s="14">
        <v>0</v>
      </c>
      <c r="EF51" s="14">
        <v>26.1</v>
      </c>
      <c r="EG51" s="14">
        <v>57.6</v>
      </c>
      <c r="EH51" s="14">
        <v>2.2999999999999998</v>
      </c>
      <c r="EI51" s="14">
        <v>1.4</v>
      </c>
      <c r="EJ51" s="14">
        <v>0</v>
      </c>
      <c r="EK51" s="14">
        <v>20.9</v>
      </c>
      <c r="EL51" s="14">
        <v>8</v>
      </c>
      <c r="EM51" s="14">
        <v>6.2</v>
      </c>
      <c r="EN51" s="14">
        <v>20.399999999999999</v>
      </c>
      <c r="EO51" s="14">
        <v>20.399999999999999</v>
      </c>
      <c r="EP51" s="14">
        <v>20</v>
      </c>
      <c r="EQ51" s="14">
        <v>1.6</v>
      </c>
      <c r="ER51" s="14">
        <v>0</v>
      </c>
      <c r="ES51" s="14">
        <v>0</v>
      </c>
      <c r="ET51" s="14">
        <v>0</v>
      </c>
      <c r="EU51" s="14">
        <v>0.6</v>
      </c>
      <c r="EV51" s="14">
        <v>39.700000000000003</v>
      </c>
      <c r="EW51" s="14">
        <v>31.6</v>
      </c>
      <c r="EX51" s="14">
        <v>0</v>
      </c>
      <c r="EY51" s="14">
        <v>3.2</v>
      </c>
      <c r="EZ51" s="14">
        <v>2.2999999999999998</v>
      </c>
      <c r="FA51" s="14">
        <v>2.4</v>
      </c>
      <c r="FB51" s="14">
        <v>0</v>
      </c>
      <c r="FC51" s="14">
        <v>0</v>
      </c>
      <c r="FD51" s="14">
        <v>8.4</v>
      </c>
      <c r="FE51" s="14">
        <v>20</v>
      </c>
      <c r="FF51" s="14">
        <v>20</v>
      </c>
      <c r="FG51" s="14">
        <v>8.6999999999999993</v>
      </c>
      <c r="FH51" s="14">
        <v>27.7</v>
      </c>
      <c r="FI51" s="14">
        <v>34.700000000000003</v>
      </c>
      <c r="FJ51" s="14">
        <v>16.5</v>
      </c>
      <c r="FK51" s="14">
        <v>17.8</v>
      </c>
      <c r="FL51" s="14">
        <v>8.5</v>
      </c>
      <c r="FM51" s="14">
        <v>11.1</v>
      </c>
      <c r="FN51" s="14">
        <v>21.5</v>
      </c>
      <c r="FO51" s="14">
        <v>7854.8</v>
      </c>
      <c r="FP51" s="15"/>
      <c r="FQ51" s="14">
        <v>24.569030000000001</v>
      </c>
      <c r="FR51" s="14">
        <v>7.9</v>
      </c>
      <c r="FS51" s="14">
        <v>10.3</v>
      </c>
      <c r="FT51" s="14">
        <v>13.2</v>
      </c>
      <c r="FU51" s="14">
        <v>24.5</v>
      </c>
      <c r="FV51" s="14">
        <v>18.899999999999999</v>
      </c>
      <c r="FW51" s="14">
        <v>12.1</v>
      </c>
      <c r="FX51" s="14">
        <v>15.7</v>
      </c>
      <c r="FY51" s="14">
        <v>127.16903000000001</v>
      </c>
    </row>
    <row r="52" spans="1:181" ht="24" customHeight="1" x14ac:dyDescent="0.25">
      <c r="A52" s="16" t="s">
        <v>60</v>
      </c>
      <c r="B52" s="16" t="s">
        <v>830</v>
      </c>
      <c r="C52" s="17">
        <v>200.3</v>
      </c>
      <c r="D52" s="17">
        <v>633.1</v>
      </c>
      <c r="E52" s="17">
        <v>213.4</v>
      </c>
      <c r="F52" s="17"/>
      <c r="G52" s="17"/>
      <c r="H52" s="17">
        <v>89.9</v>
      </c>
      <c r="I52" s="17">
        <v>239.7</v>
      </c>
      <c r="J52" s="17"/>
      <c r="K52" s="17"/>
      <c r="L52" s="17">
        <v>158.5</v>
      </c>
      <c r="M52" s="17">
        <v>158.4</v>
      </c>
      <c r="N52" s="17">
        <v>158</v>
      </c>
      <c r="O52" s="17">
        <v>261.5</v>
      </c>
      <c r="P52" s="17">
        <v>204.3</v>
      </c>
      <c r="Q52" s="17">
        <v>108.2</v>
      </c>
      <c r="R52" s="17">
        <v>558.5</v>
      </c>
      <c r="S52" s="17">
        <v>10.199999999999999</v>
      </c>
      <c r="T52" s="17"/>
      <c r="U52" s="17"/>
      <c r="V52" s="17"/>
      <c r="W52" s="17"/>
      <c r="X52" s="17">
        <v>164.2</v>
      </c>
      <c r="Y52" s="17">
        <v>7.8</v>
      </c>
      <c r="Z52" s="17">
        <v>5.6</v>
      </c>
      <c r="AA52" s="17">
        <v>22.1</v>
      </c>
      <c r="AB52" s="17">
        <v>6.7</v>
      </c>
      <c r="AC52" s="17"/>
      <c r="AD52" s="17">
        <v>142.5</v>
      </c>
      <c r="AE52" s="17"/>
      <c r="AF52" s="17"/>
      <c r="AG52" s="17"/>
      <c r="AH52" s="17"/>
      <c r="AI52" s="17">
        <v>110.2</v>
      </c>
      <c r="AJ52" s="17">
        <v>223.7</v>
      </c>
      <c r="AK52" s="17"/>
      <c r="AL52" s="17"/>
      <c r="AM52" s="17"/>
      <c r="AN52" s="17">
        <v>6.5</v>
      </c>
      <c r="AO52" s="17">
        <v>457.3</v>
      </c>
      <c r="AP52" s="17">
        <v>80.900000000000006</v>
      </c>
      <c r="AQ52" s="17">
        <v>150.69999999999999</v>
      </c>
      <c r="AR52" s="17">
        <v>42.2</v>
      </c>
      <c r="AS52" s="17">
        <v>18.600000000000001</v>
      </c>
      <c r="AT52" s="17">
        <v>18.899999999999999</v>
      </c>
      <c r="AU52" s="17">
        <v>88.6</v>
      </c>
      <c r="AV52" s="17"/>
      <c r="AW52" s="17"/>
      <c r="AX52" s="17"/>
      <c r="AY52" s="17">
        <v>104.8</v>
      </c>
      <c r="AZ52" s="17">
        <v>43.2</v>
      </c>
      <c r="BA52" s="17">
        <v>44.6</v>
      </c>
      <c r="BB52" s="17">
        <v>3.8</v>
      </c>
      <c r="BC52" s="17">
        <v>36.299999999999997</v>
      </c>
      <c r="BD52" s="17">
        <v>166.4</v>
      </c>
      <c r="BE52" s="17"/>
      <c r="BF52" s="17"/>
      <c r="BG52" s="17">
        <v>92.6</v>
      </c>
      <c r="BH52" s="17"/>
      <c r="BI52" s="17"/>
      <c r="BJ52" s="17">
        <v>45.4</v>
      </c>
      <c r="BK52" s="17"/>
      <c r="BL52" s="17"/>
      <c r="BM52" s="17"/>
      <c r="BN52" s="17">
        <v>127.2</v>
      </c>
      <c r="BO52" s="17">
        <v>166.7</v>
      </c>
      <c r="BP52" s="17">
        <v>164.9</v>
      </c>
      <c r="BQ52" s="17">
        <v>198</v>
      </c>
      <c r="BR52" s="17"/>
      <c r="BS52" s="17">
        <v>72</v>
      </c>
      <c r="BT52" s="17">
        <v>35</v>
      </c>
      <c r="BU52" s="17">
        <v>0</v>
      </c>
      <c r="BV52" s="17"/>
      <c r="BW52" s="17"/>
      <c r="BX52" s="17">
        <v>0</v>
      </c>
      <c r="BY52" s="17"/>
      <c r="BZ52" s="17"/>
      <c r="CA52" s="17">
        <v>2.2999999999999998</v>
      </c>
      <c r="CB52" s="17">
        <v>267</v>
      </c>
      <c r="CC52" s="17">
        <v>131.6</v>
      </c>
      <c r="CD52" s="17">
        <v>60.6</v>
      </c>
      <c r="CE52" s="17">
        <v>76.599999999999994</v>
      </c>
      <c r="CF52" s="17">
        <v>29.8</v>
      </c>
      <c r="CG52" s="17"/>
      <c r="CH52" s="17">
        <v>0</v>
      </c>
      <c r="CI52" s="17">
        <v>0</v>
      </c>
      <c r="CJ52" s="17">
        <v>138.4</v>
      </c>
      <c r="CK52" s="17"/>
      <c r="CL52" s="17">
        <v>66.2</v>
      </c>
      <c r="CM52" s="17">
        <v>103.5</v>
      </c>
      <c r="CN52" s="17"/>
      <c r="CO52" s="17"/>
      <c r="CP52" s="17"/>
      <c r="CQ52" s="17"/>
      <c r="CR52" s="17">
        <v>206.9</v>
      </c>
      <c r="CS52" s="17">
        <v>99.2</v>
      </c>
      <c r="CT52" s="17">
        <v>6.9</v>
      </c>
      <c r="CU52" s="17"/>
      <c r="CV52" s="17">
        <v>20.100000000000001</v>
      </c>
      <c r="CW52" s="17">
        <v>0</v>
      </c>
      <c r="CX52" s="17">
        <v>31.6</v>
      </c>
      <c r="CY52" s="17">
        <v>0</v>
      </c>
      <c r="CZ52" s="17">
        <v>0.9</v>
      </c>
      <c r="DA52" s="17">
        <v>0</v>
      </c>
      <c r="DB52" s="17">
        <v>20.2</v>
      </c>
      <c r="DC52" s="17">
        <v>9.9</v>
      </c>
      <c r="DD52" s="17">
        <v>5.5</v>
      </c>
      <c r="DE52" s="17">
        <v>0</v>
      </c>
      <c r="DF52" s="17">
        <v>0</v>
      </c>
      <c r="DG52" s="17">
        <v>1.2</v>
      </c>
      <c r="DH52" s="17">
        <v>3.6</v>
      </c>
      <c r="DI52" s="17">
        <v>3</v>
      </c>
      <c r="DJ52" s="17">
        <v>20.100000000000001</v>
      </c>
      <c r="DK52" s="17">
        <v>20</v>
      </c>
      <c r="DL52" s="17">
        <v>18.8</v>
      </c>
      <c r="DM52" s="17">
        <v>3.5</v>
      </c>
      <c r="DN52" s="17">
        <v>18.5</v>
      </c>
      <c r="DO52" s="17">
        <v>0</v>
      </c>
      <c r="DP52" s="17">
        <v>0</v>
      </c>
      <c r="DQ52" s="17">
        <v>9.1999999999999993</v>
      </c>
      <c r="DR52" s="17">
        <v>29.8</v>
      </c>
      <c r="DS52" s="17">
        <v>0</v>
      </c>
      <c r="DT52" s="17">
        <v>3.2</v>
      </c>
      <c r="DU52" s="17">
        <v>20.3</v>
      </c>
      <c r="DV52" s="17">
        <v>3.2</v>
      </c>
      <c r="DW52" s="17">
        <v>0</v>
      </c>
      <c r="DX52" s="17">
        <v>0</v>
      </c>
      <c r="DY52" s="17">
        <v>19.8</v>
      </c>
      <c r="DZ52" s="17">
        <v>13.2</v>
      </c>
      <c r="EA52" s="17">
        <v>20.2</v>
      </c>
      <c r="EB52" s="17">
        <v>20.2</v>
      </c>
      <c r="EC52" s="17">
        <v>0.4</v>
      </c>
      <c r="ED52" s="17">
        <v>8.5</v>
      </c>
      <c r="EE52" s="17">
        <v>0</v>
      </c>
      <c r="EF52" s="17">
        <v>22.2</v>
      </c>
      <c r="EG52" s="17">
        <v>51</v>
      </c>
      <c r="EH52" s="17">
        <v>1.8</v>
      </c>
      <c r="EI52" s="17">
        <v>1.9</v>
      </c>
      <c r="EJ52" s="17">
        <v>0</v>
      </c>
      <c r="EK52" s="17">
        <v>20.9</v>
      </c>
      <c r="EL52" s="17">
        <v>8</v>
      </c>
      <c r="EM52" s="17">
        <v>3.4</v>
      </c>
      <c r="EN52" s="17">
        <v>20.399999999999999</v>
      </c>
      <c r="EO52" s="17">
        <v>20.399999999999999</v>
      </c>
      <c r="EP52" s="17">
        <v>20</v>
      </c>
      <c r="EQ52" s="17">
        <v>1.3</v>
      </c>
      <c r="ER52" s="17">
        <v>0</v>
      </c>
      <c r="ES52" s="17">
        <v>0</v>
      </c>
      <c r="ET52" s="17">
        <v>0</v>
      </c>
      <c r="EU52" s="17">
        <v>0.6</v>
      </c>
      <c r="EV52" s="17">
        <v>29.7</v>
      </c>
      <c r="EW52" s="17">
        <v>25.8</v>
      </c>
      <c r="EX52" s="17">
        <v>0</v>
      </c>
      <c r="EY52" s="17">
        <v>3.2</v>
      </c>
      <c r="EZ52" s="17">
        <v>2.4</v>
      </c>
      <c r="FA52" s="17">
        <v>2.4</v>
      </c>
      <c r="FB52" s="17">
        <v>0</v>
      </c>
      <c r="FC52" s="17">
        <v>0</v>
      </c>
      <c r="FD52" s="17">
        <v>8.4</v>
      </c>
      <c r="FE52" s="17">
        <v>20</v>
      </c>
      <c r="FF52" s="17">
        <v>20</v>
      </c>
      <c r="FG52" s="17">
        <v>9</v>
      </c>
      <c r="FH52" s="17">
        <v>27.4</v>
      </c>
      <c r="FI52" s="17">
        <v>34.5</v>
      </c>
      <c r="FJ52" s="17">
        <v>17.399999999999999</v>
      </c>
      <c r="FK52" s="17">
        <v>17.5</v>
      </c>
      <c r="FL52" s="17">
        <v>7.5</v>
      </c>
      <c r="FM52" s="17">
        <v>11.1</v>
      </c>
      <c r="FN52" s="17">
        <v>20.2</v>
      </c>
      <c r="FO52" s="17">
        <v>7783.7</v>
      </c>
      <c r="FP52" s="15"/>
      <c r="FQ52" s="17">
        <v>24.58691</v>
      </c>
      <c r="FR52" s="17">
        <v>7.97</v>
      </c>
      <c r="FS52" s="17">
        <v>10.3</v>
      </c>
      <c r="FT52" s="17">
        <v>13.2</v>
      </c>
      <c r="FU52" s="17">
        <v>24.6</v>
      </c>
      <c r="FV52" s="17">
        <v>18.899999999999999</v>
      </c>
      <c r="FW52" s="17">
        <v>12.1</v>
      </c>
      <c r="FX52" s="17">
        <v>15.7</v>
      </c>
      <c r="FY52" s="17">
        <v>127.35691</v>
      </c>
    </row>
    <row r="53" spans="1:181" ht="24" customHeight="1" x14ac:dyDescent="0.25">
      <c r="A53" s="16" t="s">
        <v>60</v>
      </c>
      <c r="B53" s="16" t="s">
        <v>831</v>
      </c>
      <c r="C53" s="17">
        <v>199.2</v>
      </c>
      <c r="D53" s="17">
        <v>633.9</v>
      </c>
      <c r="E53" s="17">
        <v>213.9</v>
      </c>
      <c r="F53" s="17"/>
      <c r="G53" s="17"/>
      <c r="H53" s="17">
        <v>89.5</v>
      </c>
      <c r="I53" s="17">
        <v>239.2</v>
      </c>
      <c r="J53" s="17"/>
      <c r="K53" s="17"/>
      <c r="L53" s="17">
        <v>168.5</v>
      </c>
      <c r="M53" s="17">
        <v>168.6</v>
      </c>
      <c r="N53" s="17">
        <v>168.7</v>
      </c>
      <c r="O53" s="17">
        <v>276.10000000000002</v>
      </c>
      <c r="P53" s="17">
        <v>205.9</v>
      </c>
      <c r="Q53" s="17">
        <v>108.2</v>
      </c>
      <c r="R53" s="17">
        <v>557.79999999999995</v>
      </c>
      <c r="S53" s="17">
        <v>10.1</v>
      </c>
      <c r="T53" s="17"/>
      <c r="U53" s="17"/>
      <c r="V53" s="17"/>
      <c r="W53" s="17"/>
      <c r="X53" s="17">
        <v>165.7</v>
      </c>
      <c r="Y53" s="17">
        <v>7.9</v>
      </c>
      <c r="Z53" s="17">
        <v>5.5</v>
      </c>
      <c r="AA53" s="17">
        <v>22.4</v>
      </c>
      <c r="AB53" s="17">
        <v>6.6</v>
      </c>
      <c r="AC53" s="17"/>
      <c r="AD53" s="17">
        <v>142.5</v>
      </c>
      <c r="AE53" s="17"/>
      <c r="AF53" s="17"/>
      <c r="AG53" s="17"/>
      <c r="AH53" s="17"/>
      <c r="AI53" s="17">
        <v>110.4</v>
      </c>
      <c r="AJ53" s="17">
        <v>223.6</v>
      </c>
      <c r="AK53" s="17"/>
      <c r="AL53" s="17"/>
      <c r="AM53" s="17"/>
      <c r="AN53" s="17">
        <v>6.5</v>
      </c>
      <c r="AO53" s="17">
        <v>458.3</v>
      </c>
      <c r="AP53" s="17">
        <v>80.900000000000006</v>
      </c>
      <c r="AQ53" s="17">
        <v>150.6</v>
      </c>
      <c r="AR53" s="17">
        <v>42.3</v>
      </c>
      <c r="AS53" s="17">
        <v>18.600000000000001</v>
      </c>
      <c r="AT53" s="17">
        <v>18.899999999999999</v>
      </c>
      <c r="AU53" s="17">
        <v>88.6</v>
      </c>
      <c r="AV53" s="17"/>
      <c r="AW53" s="17"/>
      <c r="AX53" s="17"/>
      <c r="AY53" s="17">
        <v>104.8</v>
      </c>
      <c r="AZ53" s="17">
        <v>43.2</v>
      </c>
      <c r="BA53" s="17">
        <v>44.5</v>
      </c>
      <c r="BB53" s="17">
        <v>3.8</v>
      </c>
      <c r="BC53" s="17">
        <v>36.5</v>
      </c>
      <c r="BD53" s="17">
        <v>167.3</v>
      </c>
      <c r="BE53" s="17"/>
      <c r="BF53" s="17"/>
      <c r="BG53" s="17">
        <v>86.3</v>
      </c>
      <c r="BH53" s="17"/>
      <c r="BI53" s="17"/>
      <c r="BJ53" s="17">
        <v>45.7</v>
      </c>
      <c r="BK53" s="17"/>
      <c r="BL53" s="17"/>
      <c r="BM53" s="17"/>
      <c r="BN53" s="17">
        <v>127.9</v>
      </c>
      <c r="BO53" s="17">
        <v>166.2</v>
      </c>
      <c r="BP53" s="17">
        <v>164.4</v>
      </c>
      <c r="BQ53" s="17">
        <v>197.2</v>
      </c>
      <c r="BR53" s="17"/>
      <c r="BS53" s="17">
        <v>71.900000000000006</v>
      </c>
      <c r="BT53" s="17">
        <v>35</v>
      </c>
      <c r="BU53" s="17">
        <v>0</v>
      </c>
      <c r="BV53" s="17"/>
      <c r="BW53" s="17"/>
      <c r="BX53" s="17">
        <v>0</v>
      </c>
      <c r="BY53" s="17"/>
      <c r="BZ53" s="17"/>
      <c r="CA53" s="17">
        <v>2.2999999999999998</v>
      </c>
      <c r="CB53" s="17">
        <v>182.7</v>
      </c>
      <c r="CC53" s="17">
        <v>78.900000000000006</v>
      </c>
      <c r="CD53" s="17">
        <v>60.6</v>
      </c>
      <c r="CE53" s="17">
        <v>76.7</v>
      </c>
      <c r="CF53" s="17">
        <v>30</v>
      </c>
      <c r="CG53" s="17"/>
      <c r="CH53" s="17">
        <v>0</v>
      </c>
      <c r="CI53" s="17">
        <v>0</v>
      </c>
      <c r="CJ53" s="17">
        <v>139.1</v>
      </c>
      <c r="CK53" s="17"/>
      <c r="CL53" s="17">
        <v>67.900000000000006</v>
      </c>
      <c r="CM53" s="17">
        <v>170.7</v>
      </c>
      <c r="CN53" s="17"/>
      <c r="CO53" s="17"/>
      <c r="CP53" s="17"/>
      <c r="CQ53" s="17"/>
      <c r="CR53" s="17">
        <v>206.9</v>
      </c>
      <c r="CS53" s="17">
        <v>98.9</v>
      </c>
      <c r="CT53" s="17">
        <v>6.9</v>
      </c>
      <c r="CU53" s="17"/>
      <c r="CV53" s="17">
        <v>20</v>
      </c>
      <c r="CW53" s="17">
        <v>0</v>
      </c>
      <c r="CX53" s="17">
        <v>31</v>
      </c>
      <c r="CY53" s="17">
        <v>0</v>
      </c>
      <c r="CZ53" s="17">
        <v>0.5</v>
      </c>
      <c r="DA53" s="17">
        <v>0</v>
      </c>
      <c r="DB53" s="17">
        <v>20.2</v>
      </c>
      <c r="DC53" s="17">
        <v>9.9</v>
      </c>
      <c r="DD53" s="17">
        <v>5.5</v>
      </c>
      <c r="DE53" s="17">
        <v>0</v>
      </c>
      <c r="DF53" s="17">
        <v>0</v>
      </c>
      <c r="DG53" s="17">
        <v>1.2</v>
      </c>
      <c r="DH53" s="17">
        <v>3.6</v>
      </c>
      <c r="DI53" s="17">
        <v>3</v>
      </c>
      <c r="DJ53" s="17">
        <v>20.2</v>
      </c>
      <c r="DK53" s="17">
        <v>20</v>
      </c>
      <c r="DL53" s="17">
        <v>18.8</v>
      </c>
      <c r="DM53" s="17">
        <v>3.5</v>
      </c>
      <c r="DN53" s="17">
        <v>18.5</v>
      </c>
      <c r="DO53" s="17">
        <v>0</v>
      </c>
      <c r="DP53" s="17">
        <v>0</v>
      </c>
      <c r="DQ53" s="17">
        <v>9.1</v>
      </c>
      <c r="DR53" s="17">
        <v>29.1</v>
      </c>
      <c r="DS53" s="17">
        <v>0</v>
      </c>
      <c r="DT53" s="17">
        <v>3.2</v>
      </c>
      <c r="DU53" s="17">
        <v>20.2</v>
      </c>
      <c r="DV53" s="17">
        <v>3.2</v>
      </c>
      <c r="DW53" s="17">
        <v>0</v>
      </c>
      <c r="DX53" s="17">
        <v>0</v>
      </c>
      <c r="DY53" s="17">
        <v>19.8</v>
      </c>
      <c r="DZ53" s="17">
        <v>13.1</v>
      </c>
      <c r="EA53" s="17">
        <v>20.2</v>
      </c>
      <c r="EB53" s="17">
        <v>20.2</v>
      </c>
      <c r="EC53" s="17">
        <v>0</v>
      </c>
      <c r="ED53" s="17">
        <v>4.8</v>
      </c>
      <c r="EE53" s="17">
        <v>0</v>
      </c>
      <c r="EF53" s="17">
        <v>26.7</v>
      </c>
      <c r="EG53" s="17">
        <v>66.099999999999994</v>
      </c>
      <c r="EH53" s="17">
        <v>1.1000000000000001</v>
      </c>
      <c r="EI53" s="17">
        <v>1</v>
      </c>
      <c r="EJ53" s="17">
        <v>0</v>
      </c>
      <c r="EK53" s="17">
        <v>20.9</v>
      </c>
      <c r="EL53" s="17">
        <v>8</v>
      </c>
      <c r="EM53" s="17">
        <v>0</v>
      </c>
      <c r="EN53" s="17">
        <v>20.399999999999999</v>
      </c>
      <c r="EO53" s="17">
        <v>20.399999999999999</v>
      </c>
      <c r="EP53" s="17">
        <v>20</v>
      </c>
      <c r="EQ53" s="17">
        <v>1.5</v>
      </c>
      <c r="ER53" s="17">
        <v>0</v>
      </c>
      <c r="ES53" s="17">
        <v>0</v>
      </c>
      <c r="ET53" s="17">
        <v>0</v>
      </c>
      <c r="EU53" s="17">
        <v>0.6</v>
      </c>
      <c r="EV53" s="17">
        <v>18.899999999999999</v>
      </c>
      <c r="EW53" s="17">
        <v>12.8</v>
      </c>
      <c r="EX53" s="17">
        <v>0</v>
      </c>
      <c r="EY53" s="17">
        <v>3.2</v>
      </c>
      <c r="EZ53" s="17">
        <v>2.4</v>
      </c>
      <c r="FA53" s="17">
        <v>2.4</v>
      </c>
      <c r="FB53" s="17">
        <v>0</v>
      </c>
      <c r="FC53" s="17">
        <v>0</v>
      </c>
      <c r="FD53" s="17">
        <v>8.4</v>
      </c>
      <c r="FE53" s="17">
        <v>20.100000000000001</v>
      </c>
      <c r="FF53" s="17">
        <v>20</v>
      </c>
      <c r="FG53" s="17">
        <v>8.6</v>
      </c>
      <c r="FH53" s="17">
        <v>27.2</v>
      </c>
      <c r="FI53" s="17">
        <v>34.299999999999997</v>
      </c>
      <c r="FJ53" s="17">
        <v>16.399999999999999</v>
      </c>
      <c r="FK53" s="17">
        <v>16.5</v>
      </c>
      <c r="FL53" s="17">
        <v>8</v>
      </c>
      <c r="FM53" s="17">
        <v>11.1</v>
      </c>
      <c r="FN53" s="17">
        <v>21</v>
      </c>
      <c r="FO53" s="17">
        <v>7742</v>
      </c>
      <c r="FP53" s="15"/>
      <c r="FQ53" s="17">
        <v>24.583079999999999</v>
      </c>
      <c r="FR53" s="17">
        <v>7.91</v>
      </c>
      <c r="FS53" s="17">
        <v>10.3</v>
      </c>
      <c r="FT53" s="17">
        <v>13.2</v>
      </c>
      <c r="FU53" s="17">
        <v>24.7</v>
      </c>
      <c r="FV53" s="17">
        <v>18.899999999999999</v>
      </c>
      <c r="FW53" s="17">
        <v>12.1</v>
      </c>
      <c r="FX53" s="17">
        <v>15.7</v>
      </c>
      <c r="FY53" s="17">
        <v>127.39308</v>
      </c>
    </row>
    <row r="54" spans="1:181" ht="24" customHeight="1" x14ac:dyDescent="0.25">
      <c r="A54" s="16" t="s">
        <v>60</v>
      </c>
      <c r="B54" s="16" t="s">
        <v>832</v>
      </c>
      <c r="C54" s="17">
        <v>199.2</v>
      </c>
      <c r="D54" s="17">
        <v>633.70000000000005</v>
      </c>
      <c r="E54" s="17">
        <v>214.1</v>
      </c>
      <c r="F54" s="17"/>
      <c r="G54" s="17"/>
      <c r="H54" s="17">
        <v>85.7</v>
      </c>
      <c r="I54" s="17">
        <v>237.9</v>
      </c>
      <c r="J54" s="17"/>
      <c r="K54" s="17"/>
      <c r="L54" s="17">
        <v>151.5</v>
      </c>
      <c r="M54" s="17">
        <v>151.9</v>
      </c>
      <c r="N54" s="17">
        <v>151.9</v>
      </c>
      <c r="O54" s="17">
        <v>259.60000000000002</v>
      </c>
      <c r="P54" s="17">
        <v>206.4</v>
      </c>
      <c r="Q54" s="17">
        <v>108.9</v>
      </c>
      <c r="R54" s="17">
        <v>556.29999999999995</v>
      </c>
      <c r="S54" s="17">
        <v>9.9</v>
      </c>
      <c r="T54" s="17"/>
      <c r="U54" s="17"/>
      <c r="V54" s="17"/>
      <c r="W54" s="17"/>
      <c r="X54" s="17">
        <v>164.3</v>
      </c>
      <c r="Y54" s="17">
        <v>8.8000000000000007</v>
      </c>
      <c r="Z54" s="17">
        <v>5.9</v>
      </c>
      <c r="AA54" s="17">
        <v>22.1</v>
      </c>
      <c r="AB54" s="17">
        <v>6.6</v>
      </c>
      <c r="AC54" s="17"/>
      <c r="AD54" s="17">
        <v>142.1</v>
      </c>
      <c r="AE54" s="17"/>
      <c r="AF54" s="17"/>
      <c r="AG54" s="17"/>
      <c r="AH54" s="17"/>
      <c r="AI54" s="17">
        <v>109.7</v>
      </c>
      <c r="AJ54" s="17">
        <v>223.2</v>
      </c>
      <c r="AK54" s="17"/>
      <c r="AL54" s="17"/>
      <c r="AM54" s="17"/>
      <c r="AN54" s="17">
        <v>6.5</v>
      </c>
      <c r="AO54" s="17">
        <v>456.1</v>
      </c>
      <c r="AP54" s="17">
        <v>80.900000000000006</v>
      </c>
      <c r="AQ54" s="17">
        <v>148</v>
      </c>
      <c r="AR54" s="17">
        <v>42.5</v>
      </c>
      <c r="AS54" s="17">
        <v>18.600000000000001</v>
      </c>
      <c r="AT54" s="17">
        <v>18.899999999999999</v>
      </c>
      <c r="AU54" s="17">
        <v>88.3</v>
      </c>
      <c r="AV54" s="17"/>
      <c r="AW54" s="17"/>
      <c r="AX54" s="17"/>
      <c r="AY54" s="17">
        <v>105.7</v>
      </c>
      <c r="AZ54" s="17">
        <v>42.7</v>
      </c>
      <c r="BA54" s="17">
        <v>16.7</v>
      </c>
      <c r="BB54" s="17">
        <v>3.8</v>
      </c>
      <c r="BC54" s="17">
        <v>36.4</v>
      </c>
      <c r="BD54" s="17">
        <v>158.9</v>
      </c>
      <c r="BE54" s="17"/>
      <c r="BF54" s="17"/>
      <c r="BG54" s="17">
        <v>92.6</v>
      </c>
      <c r="BH54" s="17"/>
      <c r="BI54" s="17"/>
      <c r="BJ54" s="17">
        <v>45.2</v>
      </c>
      <c r="BK54" s="17"/>
      <c r="BL54" s="17"/>
      <c r="BM54" s="17"/>
      <c r="BN54" s="17">
        <v>126.3</v>
      </c>
      <c r="BO54" s="17">
        <v>167</v>
      </c>
      <c r="BP54" s="17">
        <v>163.9</v>
      </c>
      <c r="BQ54" s="17">
        <v>195.4</v>
      </c>
      <c r="BR54" s="17"/>
      <c r="BS54" s="17">
        <v>71.7</v>
      </c>
      <c r="BT54" s="17">
        <v>34.9</v>
      </c>
      <c r="BU54" s="17">
        <v>0</v>
      </c>
      <c r="BV54" s="17"/>
      <c r="BW54" s="17"/>
      <c r="BX54" s="17">
        <v>15.5</v>
      </c>
      <c r="BY54" s="17"/>
      <c r="BZ54" s="17"/>
      <c r="CA54" s="17">
        <v>2.2999999999999998</v>
      </c>
      <c r="CB54" s="17">
        <v>263.2</v>
      </c>
      <c r="CC54" s="17">
        <v>75.599999999999994</v>
      </c>
      <c r="CD54" s="17">
        <v>59.8</v>
      </c>
      <c r="CE54" s="17">
        <v>75.900000000000006</v>
      </c>
      <c r="CF54" s="17">
        <v>7.8</v>
      </c>
      <c r="CG54" s="17"/>
      <c r="CH54" s="17">
        <v>0</v>
      </c>
      <c r="CI54" s="17">
        <v>0</v>
      </c>
      <c r="CJ54" s="17">
        <v>139.1</v>
      </c>
      <c r="CK54" s="17"/>
      <c r="CL54" s="17">
        <v>78.599999999999994</v>
      </c>
      <c r="CM54" s="17">
        <v>151.5</v>
      </c>
      <c r="CN54" s="17"/>
      <c r="CO54" s="17"/>
      <c r="CP54" s="17"/>
      <c r="CQ54" s="17"/>
      <c r="CR54" s="17">
        <v>207</v>
      </c>
      <c r="CS54" s="17">
        <v>99.2</v>
      </c>
      <c r="CT54" s="17">
        <v>6.9</v>
      </c>
      <c r="CU54" s="17"/>
      <c r="CV54" s="17">
        <v>20</v>
      </c>
      <c r="CW54" s="17">
        <v>0</v>
      </c>
      <c r="CX54" s="17">
        <v>30.2</v>
      </c>
      <c r="CY54" s="17">
        <v>0</v>
      </c>
      <c r="CZ54" s="17">
        <v>2.5</v>
      </c>
      <c r="DA54" s="17">
        <v>0</v>
      </c>
      <c r="DB54" s="17">
        <v>20.100000000000001</v>
      </c>
      <c r="DC54" s="17">
        <v>9.9</v>
      </c>
      <c r="DD54" s="17">
        <v>5.4</v>
      </c>
      <c r="DE54" s="17">
        <v>0</v>
      </c>
      <c r="DF54" s="17">
        <v>0</v>
      </c>
      <c r="DG54" s="17">
        <v>1.2</v>
      </c>
      <c r="DH54" s="17">
        <v>3.6</v>
      </c>
      <c r="DI54" s="17">
        <v>2.9</v>
      </c>
      <c r="DJ54" s="17">
        <v>20.3</v>
      </c>
      <c r="DK54" s="17">
        <v>20</v>
      </c>
      <c r="DL54" s="17">
        <v>18.8</v>
      </c>
      <c r="DM54" s="17">
        <v>3.5</v>
      </c>
      <c r="DN54" s="17">
        <v>18.5</v>
      </c>
      <c r="DO54" s="17">
        <v>0</v>
      </c>
      <c r="DP54" s="17">
        <v>0</v>
      </c>
      <c r="DQ54" s="17">
        <v>9</v>
      </c>
      <c r="DR54" s="17">
        <v>28.9</v>
      </c>
      <c r="DS54" s="17">
        <v>0</v>
      </c>
      <c r="DT54" s="17">
        <v>3.2</v>
      </c>
      <c r="DU54" s="17">
        <v>20.2</v>
      </c>
      <c r="DV54" s="17">
        <v>3.2</v>
      </c>
      <c r="DW54" s="17">
        <v>0</v>
      </c>
      <c r="DX54" s="17">
        <v>0</v>
      </c>
      <c r="DY54" s="17">
        <v>19.8</v>
      </c>
      <c r="DZ54" s="17">
        <v>13.1</v>
      </c>
      <c r="EA54" s="17">
        <v>20.3</v>
      </c>
      <c r="EB54" s="17">
        <v>20.2</v>
      </c>
      <c r="EC54" s="17">
        <v>0</v>
      </c>
      <c r="ED54" s="17">
        <v>1.5</v>
      </c>
      <c r="EE54" s="17">
        <v>0</v>
      </c>
      <c r="EF54" s="17">
        <v>33.1</v>
      </c>
      <c r="EG54" s="17">
        <v>61.7</v>
      </c>
      <c r="EH54" s="17">
        <v>1.1000000000000001</v>
      </c>
      <c r="EI54" s="17">
        <v>0.9</v>
      </c>
      <c r="EJ54" s="17">
        <v>0</v>
      </c>
      <c r="EK54" s="17">
        <v>20.9</v>
      </c>
      <c r="EL54" s="17">
        <v>8</v>
      </c>
      <c r="EM54" s="17">
        <v>0</v>
      </c>
      <c r="EN54" s="17">
        <v>20.399999999999999</v>
      </c>
      <c r="EO54" s="17">
        <v>20.399999999999999</v>
      </c>
      <c r="EP54" s="17">
        <v>20</v>
      </c>
      <c r="EQ54" s="17">
        <v>7</v>
      </c>
      <c r="ER54" s="17">
        <v>0</v>
      </c>
      <c r="ES54" s="17">
        <v>0</v>
      </c>
      <c r="ET54" s="17">
        <v>0</v>
      </c>
      <c r="EU54" s="17">
        <v>0</v>
      </c>
      <c r="EV54" s="17">
        <v>18.7</v>
      </c>
      <c r="EW54" s="17">
        <v>11.4</v>
      </c>
      <c r="EX54" s="17">
        <v>0</v>
      </c>
      <c r="EY54" s="17">
        <v>3.2</v>
      </c>
      <c r="EZ54" s="17">
        <v>2.4</v>
      </c>
      <c r="FA54" s="17">
        <v>2.4</v>
      </c>
      <c r="FB54" s="17">
        <v>0</v>
      </c>
      <c r="FC54" s="17">
        <v>0</v>
      </c>
      <c r="FD54" s="17">
        <v>8.4</v>
      </c>
      <c r="FE54" s="17">
        <v>20</v>
      </c>
      <c r="FF54" s="17">
        <v>20</v>
      </c>
      <c r="FG54" s="17">
        <v>8.6</v>
      </c>
      <c r="FH54" s="17">
        <v>26.8</v>
      </c>
      <c r="FI54" s="17">
        <v>33.799999999999997</v>
      </c>
      <c r="FJ54" s="17">
        <v>17.100000000000001</v>
      </c>
      <c r="FK54" s="17">
        <v>17.3</v>
      </c>
      <c r="FL54" s="17">
        <v>6.2</v>
      </c>
      <c r="FM54" s="17">
        <v>11.1</v>
      </c>
      <c r="FN54" s="17">
        <v>21.1</v>
      </c>
      <c r="FO54" s="17">
        <v>7691.4</v>
      </c>
      <c r="FP54" s="15"/>
      <c r="FQ54" s="17">
        <v>24.580580000000001</v>
      </c>
      <c r="FR54" s="17">
        <v>7.92</v>
      </c>
      <c r="FS54" s="17">
        <v>10.9</v>
      </c>
      <c r="FT54" s="17">
        <v>13.2</v>
      </c>
      <c r="FU54" s="17">
        <v>24.7</v>
      </c>
      <c r="FV54" s="17">
        <v>18.899999999999999</v>
      </c>
      <c r="FW54" s="17">
        <v>12.1</v>
      </c>
      <c r="FX54" s="17">
        <v>15.9</v>
      </c>
      <c r="FY54" s="17">
        <v>128.20058</v>
      </c>
    </row>
    <row r="55" spans="1:181" ht="24" customHeight="1" x14ac:dyDescent="0.25">
      <c r="A55" s="16" t="s">
        <v>60</v>
      </c>
      <c r="B55" s="16" t="s">
        <v>833</v>
      </c>
      <c r="C55" s="17">
        <v>197.8</v>
      </c>
      <c r="D55" s="17">
        <v>631.70000000000005</v>
      </c>
      <c r="E55" s="17">
        <v>213.1</v>
      </c>
      <c r="F55" s="17"/>
      <c r="G55" s="17"/>
      <c r="H55" s="17">
        <v>87.4</v>
      </c>
      <c r="I55" s="17">
        <v>239.8</v>
      </c>
      <c r="J55" s="17"/>
      <c r="K55" s="17"/>
      <c r="L55" s="17">
        <v>164</v>
      </c>
      <c r="M55" s="17">
        <v>164.2</v>
      </c>
      <c r="N55" s="17">
        <v>163.9</v>
      </c>
      <c r="O55" s="17">
        <v>264.2</v>
      </c>
      <c r="P55" s="17">
        <v>205.9</v>
      </c>
      <c r="Q55" s="17">
        <v>108.9</v>
      </c>
      <c r="R55" s="17">
        <v>558.6</v>
      </c>
      <c r="S55" s="17">
        <v>10</v>
      </c>
      <c r="T55" s="17"/>
      <c r="U55" s="17"/>
      <c r="V55" s="17"/>
      <c r="W55" s="17"/>
      <c r="X55" s="17">
        <v>162.1</v>
      </c>
      <c r="Y55" s="17">
        <v>8.8000000000000007</v>
      </c>
      <c r="Z55" s="17">
        <v>5.6</v>
      </c>
      <c r="AA55" s="17">
        <v>22</v>
      </c>
      <c r="AB55" s="17">
        <v>6.7</v>
      </c>
      <c r="AC55" s="17"/>
      <c r="AD55" s="17">
        <v>142.30000000000001</v>
      </c>
      <c r="AE55" s="17"/>
      <c r="AF55" s="17"/>
      <c r="AG55" s="17"/>
      <c r="AH55" s="17"/>
      <c r="AI55" s="17">
        <v>110</v>
      </c>
      <c r="AJ55" s="17">
        <v>223.8</v>
      </c>
      <c r="AK55" s="17"/>
      <c r="AL55" s="17"/>
      <c r="AM55" s="17"/>
      <c r="AN55" s="17">
        <v>6.5</v>
      </c>
      <c r="AO55" s="17">
        <v>456.8</v>
      </c>
      <c r="AP55" s="17">
        <v>81.099999999999994</v>
      </c>
      <c r="AQ55" s="17">
        <v>149.1</v>
      </c>
      <c r="AR55" s="17">
        <v>42.2</v>
      </c>
      <c r="AS55" s="17">
        <v>18.600000000000001</v>
      </c>
      <c r="AT55" s="17">
        <v>18.899999999999999</v>
      </c>
      <c r="AU55" s="17">
        <v>90.1</v>
      </c>
      <c r="AV55" s="17"/>
      <c r="AW55" s="17"/>
      <c r="AX55" s="17"/>
      <c r="AY55" s="17">
        <v>105.5</v>
      </c>
      <c r="AZ55" s="17">
        <v>42.2</v>
      </c>
      <c r="BA55" s="17">
        <v>0</v>
      </c>
      <c r="BB55" s="17">
        <v>3.8</v>
      </c>
      <c r="BC55" s="17">
        <v>36.4</v>
      </c>
      <c r="BD55" s="17">
        <v>158.19999999999999</v>
      </c>
      <c r="BE55" s="17"/>
      <c r="BF55" s="17"/>
      <c r="BG55" s="17">
        <v>92.3</v>
      </c>
      <c r="BH55" s="17"/>
      <c r="BI55" s="17"/>
      <c r="BJ55" s="17">
        <v>45.2</v>
      </c>
      <c r="BK55" s="17"/>
      <c r="BL55" s="17"/>
      <c r="BM55" s="17"/>
      <c r="BN55" s="17">
        <v>126.7</v>
      </c>
      <c r="BO55" s="17">
        <v>169.2</v>
      </c>
      <c r="BP55" s="17">
        <v>166.9</v>
      </c>
      <c r="BQ55" s="17">
        <v>199.7</v>
      </c>
      <c r="BR55" s="17"/>
      <c r="BS55" s="17">
        <v>73.099999999999994</v>
      </c>
      <c r="BT55" s="17">
        <v>35.200000000000003</v>
      </c>
      <c r="BU55" s="17">
        <v>0</v>
      </c>
      <c r="BV55" s="17"/>
      <c r="BW55" s="17"/>
      <c r="BX55" s="17">
        <v>15.5</v>
      </c>
      <c r="BY55" s="17"/>
      <c r="BZ55" s="17"/>
      <c r="CA55" s="17">
        <v>2.2999999999999998</v>
      </c>
      <c r="CB55" s="17">
        <v>266.39999999999998</v>
      </c>
      <c r="CC55" s="17">
        <v>76.7</v>
      </c>
      <c r="CD55" s="17">
        <v>60</v>
      </c>
      <c r="CE55" s="17">
        <v>76.3</v>
      </c>
      <c r="CF55" s="17">
        <v>0</v>
      </c>
      <c r="CG55" s="17"/>
      <c r="CH55" s="17">
        <v>0</v>
      </c>
      <c r="CI55" s="17">
        <v>0</v>
      </c>
      <c r="CJ55" s="17">
        <v>139.4</v>
      </c>
      <c r="CK55" s="17"/>
      <c r="CL55" s="17">
        <v>78.2</v>
      </c>
      <c r="CM55" s="17">
        <v>150.80000000000001</v>
      </c>
      <c r="CN55" s="17"/>
      <c r="CO55" s="17"/>
      <c r="CP55" s="17"/>
      <c r="CQ55" s="17"/>
      <c r="CR55" s="17">
        <v>207.5</v>
      </c>
      <c r="CS55" s="17">
        <v>99.5</v>
      </c>
      <c r="CT55" s="17">
        <v>7</v>
      </c>
      <c r="CU55" s="17"/>
      <c r="CV55" s="17">
        <v>20</v>
      </c>
      <c r="CW55" s="17">
        <v>0</v>
      </c>
      <c r="CX55" s="17">
        <v>28.8</v>
      </c>
      <c r="CY55" s="17">
        <v>0</v>
      </c>
      <c r="CZ55" s="17">
        <v>5.0999999999999996</v>
      </c>
      <c r="DA55" s="17">
        <v>0</v>
      </c>
      <c r="DB55" s="17">
        <v>20.2</v>
      </c>
      <c r="DC55" s="17">
        <v>9.9</v>
      </c>
      <c r="DD55" s="17">
        <v>5.5</v>
      </c>
      <c r="DE55" s="17">
        <v>0</v>
      </c>
      <c r="DF55" s="17">
        <v>0</v>
      </c>
      <c r="DG55" s="17">
        <v>1.2</v>
      </c>
      <c r="DH55" s="17">
        <v>3.6</v>
      </c>
      <c r="DI55" s="17">
        <v>2.9</v>
      </c>
      <c r="DJ55" s="17">
        <v>20.3</v>
      </c>
      <c r="DK55" s="17">
        <v>20</v>
      </c>
      <c r="DL55" s="17">
        <v>18.899999999999999</v>
      </c>
      <c r="DM55" s="17">
        <v>3.5</v>
      </c>
      <c r="DN55" s="17">
        <v>18.5</v>
      </c>
      <c r="DO55" s="17">
        <v>0</v>
      </c>
      <c r="DP55" s="17">
        <v>0</v>
      </c>
      <c r="DQ55" s="17">
        <v>8.9</v>
      </c>
      <c r="DR55" s="17">
        <v>28.2</v>
      </c>
      <c r="DS55" s="17">
        <v>0</v>
      </c>
      <c r="DT55" s="17">
        <v>3.2</v>
      </c>
      <c r="DU55" s="17">
        <v>20.2</v>
      </c>
      <c r="DV55" s="17">
        <v>3.2</v>
      </c>
      <c r="DW55" s="17">
        <v>0</v>
      </c>
      <c r="DX55" s="17">
        <v>0</v>
      </c>
      <c r="DY55" s="17">
        <v>19.8</v>
      </c>
      <c r="DZ55" s="17">
        <v>13.1</v>
      </c>
      <c r="EA55" s="17">
        <v>20.2</v>
      </c>
      <c r="EB55" s="17">
        <v>20.2</v>
      </c>
      <c r="EC55" s="17">
        <v>0</v>
      </c>
      <c r="ED55" s="17">
        <v>0.2</v>
      </c>
      <c r="EE55" s="17">
        <v>0</v>
      </c>
      <c r="EF55" s="17">
        <v>31.6</v>
      </c>
      <c r="EG55" s="17">
        <v>68.5</v>
      </c>
      <c r="EH55" s="17">
        <v>2.1</v>
      </c>
      <c r="EI55" s="17">
        <v>2.6</v>
      </c>
      <c r="EJ55" s="17">
        <v>0</v>
      </c>
      <c r="EK55" s="17">
        <v>20.9</v>
      </c>
      <c r="EL55" s="17">
        <v>8</v>
      </c>
      <c r="EM55" s="17">
        <v>0</v>
      </c>
      <c r="EN55" s="17">
        <v>20.399999999999999</v>
      </c>
      <c r="EO55" s="17">
        <v>20.399999999999999</v>
      </c>
      <c r="EP55" s="17">
        <v>20</v>
      </c>
      <c r="EQ55" s="17">
        <v>12.7</v>
      </c>
      <c r="ER55" s="17">
        <v>0</v>
      </c>
      <c r="ES55" s="17">
        <v>0</v>
      </c>
      <c r="ET55" s="17">
        <v>0</v>
      </c>
      <c r="EU55" s="17">
        <v>0</v>
      </c>
      <c r="EV55" s="17">
        <v>7.2</v>
      </c>
      <c r="EW55" s="17">
        <v>3.1</v>
      </c>
      <c r="EX55" s="17">
        <v>0</v>
      </c>
      <c r="EY55" s="17">
        <v>3.2</v>
      </c>
      <c r="EZ55" s="17">
        <v>2.4</v>
      </c>
      <c r="FA55" s="17">
        <v>2.4</v>
      </c>
      <c r="FB55" s="17">
        <v>0</v>
      </c>
      <c r="FC55" s="17">
        <v>0</v>
      </c>
      <c r="FD55" s="17">
        <v>8.3000000000000007</v>
      </c>
      <c r="FE55" s="17">
        <v>20.100000000000001</v>
      </c>
      <c r="FF55" s="17">
        <v>20</v>
      </c>
      <c r="FG55" s="17">
        <v>8.9</v>
      </c>
      <c r="FH55" s="17">
        <v>26.9</v>
      </c>
      <c r="FI55" s="17">
        <v>33.9</v>
      </c>
      <c r="FJ55" s="17">
        <v>17</v>
      </c>
      <c r="FK55" s="17">
        <v>17.2</v>
      </c>
      <c r="FL55" s="17">
        <v>6.6</v>
      </c>
      <c r="FM55" s="17">
        <v>11.1</v>
      </c>
      <c r="FN55" s="17">
        <v>18.8</v>
      </c>
      <c r="FO55" s="17">
        <v>7718</v>
      </c>
      <c r="FP55" s="15"/>
      <c r="FQ55" s="17">
        <v>24.58006</v>
      </c>
      <c r="FR55" s="17">
        <v>7.91</v>
      </c>
      <c r="FS55" s="17">
        <v>10.9</v>
      </c>
      <c r="FT55" s="17">
        <v>13.2</v>
      </c>
      <c r="FU55" s="17">
        <v>24.8</v>
      </c>
      <c r="FV55" s="17">
        <v>18.899999999999999</v>
      </c>
      <c r="FW55" s="17">
        <v>12.2</v>
      </c>
      <c r="FX55" s="17">
        <v>15.7</v>
      </c>
      <c r="FY55" s="17">
        <v>128.19005999999999</v>
      </c>
    </row>
    <row r="56" spans="1:181" ht="24" customHeight="1" x14ac:dyDescent="0.25">
      <c r="A56" s="16" t="s">
        <v>60</v>
      </c>
      <c r="B56" s="16" t="s">
        <v>834</v>
      </c>
      <c r="C56" s="17">
        <v>199.9</v>
      </c>
      <c r="D56" s="17">
        <v>633.1</v>
      </c>
      <c r="E56" s="17">
        <v>213.3</v>
      </c>
      <c r="F56" s="17"/>
      <c r="G56" s="17"/>
      <c r="H56" s="17">
        <v>88.9</v>
      </c>
      <c r="I56" s="17">
        <v>239.7</v>
      </c>
      <c r="J56" s="17"/>
      <c r="K56" s="17"/>
      <c r="L56" s="17">
        <v>135.80000000000001</v>
      </c>
      <c r="M56" s="17">
        <v>139.80000000000001</v>
      </c>
      <c r="N56" s="17">
        <v>140.19999999999999</v>
      </c>
      <c r="O56" s="17">
        <v>241.4</v>
      </c>
      <c r="P56" s="17">
        <v>207</v>
      </c>
      <c r="Q56" s="17">
        <v>108.6</v>
      </c>
      <c r="R56" s="17">
        <v>563.1</v>
      </c>
      <c r="S56" s="17">
        <v>10.1</v>
      </c>
      <c r="T56" s="17"/>
      <c r="U56" s="17"/>
      <c r="V56" s="17"/>
      <c r="W56" s="17"/>
      <c r="X56" s="17">
        <v>163</v>
      </c>
      <c r="Y56" s="17">
        <v>8.4</v>
      </c>
      <c r="Z56" s="17">
        <v>6.6</v>
      </c>
      <c r="AA56" s="17">
        <v>22.1</v>
      </c>
      <c r="AB56" s="17">
        <v>6.6</v>
      </c>
      <c r="AC56" s="17"/>
      <c r="AD56" s="17">
        <v>142.6</v>
      </c>
      <c r="AE56" s="17"/>
      <c r="AF56" s="17"/>
      <c r="AG56" s="17"/>
      <c r="AH56" s="17"/>
      <c r="AI56" s="17">
        <v>110.3</v>
      </c>
      <c r="AJ56" s="17">
        <v>200.9</v>
      </c>
      <c r="AK56" s="17"/>
      <c r="AL56" s="17"/>
      <c r="AM56" s="17"/>
      <c r="AN56" s="17">
        <v>6.5</v>
      </c>
      <c r="AO56" s="17">
        <v>459.5</v>
      </c>
      <c r="AP56" s="17">
        <v>81.2</v>
      </c>
      <c r="AQ56" s="17">
        <v>150.69999999999999</v>
      </c>
      <c r="AR56" s="17">
        <v>42.3</v>
      </c>
      <c r="AS56" s="17">
        <v>18.600000000000001</v>
      </c>
      <c r="AT56" s="17">
        <v>18.899999999999999</v>
      </c>
      <c r="AU56" s="17">
        <v>88.9</v>
      </c>
      <c r="AV56" s="17"/>
      <c r="AW56" s="17"/>
      <c r="AX56" s="17"/>
      <c r="AY56" s="17">
        <v>105.4</v>
      </c>
      <c r="AZ56" s="17">
        <v>42.9</v>
      </c>
      <c r="BA56" s="17">
        <v>0</v>
      </c>
      <c r="BB56" s="17">
        <v>3.8</v>
      </c>
      <c r="BC56" s="17">
        <v>36.5</v>
      </c>
      <c r="BD56" s="17">
        <v>158.19999999999999</v>
      </c>
      <c r="BE56" s="17"/>
      <c r="BF56" s="17"/>
      <c r="BG56" s="17">
        <v>92.4</v>
      </c>
      <c r="BH56" s="17"/>
      <c r="BI56" s="17"/>
      <c r="BJ56" s="17">
        <v>45.6</v>
      </c>
      <c r="BK56" s="17"/>
      <c r="BL56" s="17"/>
      <c r="BM56" s="17"/>
      <c r="BN56" s="17">
        <v>127.5</v>
      </c>
      <c r="BO56" s="17">
        <v>169.6</v>
      </c>
      <c r="BP56" s="17">
        <v>167.2</v>
      </c>
      <c r="BQ56" s="17">
        <v>200.7</v>
      </c>
      <c r="BR56" s="17"/>
      <c r="BS56" s="17">
        <v>73.2</v>
      </c>
      <c r="BT56" s="17">
        <v>35.299999999999997</v>
      </c>
      <c r="BU56" s="17">
        <v>0</v>
      </c>
      <c r="BV56" s="17"/>
      <c r="BW56" s="17"/>
      <c r="BX56" s="17">
        <v>17.600000000000001</v>
      </c>
      <c r="BY56" s="17"/>
      <c r="BZ56" s="17"/>
      <c r="CA56" s="17">
        <v>2.2999999999999998</v>
      </c>
      <c r="CB56" s="17">
        <v>231.7</v>
      </c>
      <c r="CC56" s="17">
        <v>77.900000000000006</v>
      </c>
      <c r="CD56" s="17">
        <v>60.6</v>
      </c>
      <c r="CE56" s="17">
        <v>76.599999999999994</v>
      </c>
      <c r="CF56" s="17">
        <v>0</v>
      </c>
      <c r="CG56" s="17"/>
      <c r="CH56" s="17">
        <v>0</v>
      </c>
      <c r="CI56" s="17">
        <v>0</v>
      </c>
      <c r="CJ56" s="17">
        <v>139.1</v>
      </c>
      <c r="CK56" s="17"/>
      <c r="CL56" s="17">
        <v>72.900000000000006</v>
      </c>
      <c r="CM56" s="17">
        <v>75.900000000000006</v>
      </c>
      <c r="CN56" s="17"/>
      <c r="CO56" s="17"/>
      <c r="CP56" s="17"/>
      <c r="CQ56" s="17"/>
      <c r="CR56" s="17">
        <v>207.9</v>
      </c>
      <c r="CS56" s="17">
        <v>99.6</v>
      </c>
      <c r="CT56" s="17">
        <v>6.9</v>
      </c>
      <c r="CU56" s="17"/>
      <c r="CV56" s="17">
        <v>20</v>
      </c>
      <c r="CW56" s="17">
        <v>0</v>
      </c>
      <c r="CX56" s="17">
        <v>26.6</v>
      </c>
      <c r="CY56" s="17">
        <v>0</v>
      </c>
      <c r="CZ56" s="17">
        <v>3.6</v>
      </c>
      <c r="DA56" s="17">
        <v>0</v>
      </c>
      <c r="DB56" s="17">
        <v>20.2</v>
      </c>
      <c r="DC56" s="17">
        <v>9.9</v>
      </c>
      <c r="DD56" s="17">
        <v>5.4</v>
      </c>
      <c r="DE56" s="17">
        <v>0</v>
      </c>
      <c r="DF56" s="17">
        <v>0</v>
      </c>
      <c r="DG56" s="17">
        <v>1.2</v>
      </c>
      <c r="DH56" s="17">
        <v>3.6</v>
      </c>
      <c r="DI56" s="17">
        <v>3</v>
      </c>
      <c r="DJ56" s="17">
        <v>20.2</v>
      </c>
      <c r="DK56" s="17">
        <v>20</v>
      </c>
      <c r="DL56" s="17">
        <v>18.8</v>
      </c>
      <c r="DM56" s="17">
        <v>3.5</v>
      </c>
      <c r="DN56" s="17">
        <v>18.5</v>
      </c>
      <c r="DO56" s="17">
        <v>0</v>
      </c>
      <c r="DP56" s="17">
        <v>0</v>
      </c>
      <c r="DQ56" s="17">
        <v>8.6</v>
      </c>
      <c r="DR56" s="17">
        <v>27</v>
      </c>
      <c r="DS56" s="17">
        <v>0</v>
      </c>
      <c r="DT56" s="17">
        <v>3.1</v>
      </c>
      <c r="DU56" s="17">
        <v>20.2</v>
      </c>
      <c r="DV56" s="17">
        <v>3.2</v>
      </c>
      <c r="DW56" s="17">
        <v>0</v>
      </c>
      <c r="DX56" s="17">
        <v>0</v>
      </c>
      <c r="DY56" s="17">
        <v>19.8</v>
      </c>
      <c r="DZ56" s="17">
        <v>12.9</v>
      </c>
      <c r="EA56" s="17">
        <v>20.3</v>
      </c>
      <c r="EB56" s="17">
        <v>20.2</v>
      </c>
      <c r="EC56" s="17">
        <v>1.9</v>
      </c>
      <c r="ED56" s="17">
        <v>0</v>
      </c>
      <c r="EE56" s="17">
        <v>0</v>
      </c>
      <c r="EF56" s="17">
        <v>33.9</v>
      </c>
      <c r="EG56" s="17">
        <v>50.9</v>
      </c>
      <c r="EH56" s="17">
        <v>3</v>
      </c>
      <c r="EI56" s="17">
        <v>0.8</v>
      </c>
      <c r="EJ56" s="17">
        <v>0</v>
      </c>
      <c r="EK56" s="17">
        <v>20.9</v>
      </c>
      <c r="EL56" s="17">
        <v>8</v>
      </c>
      <c r="EM56" s="17">
        <v>0</v>
      </c>
      <c r="EN56" s="17">
        <v>20.399999999999999</v>
      </c>
      <c r="EO56" s="17">
        <v>20.399999999999999</v>
      </c>
      <c r="EP56" s="17">
        <v>20</v>
      </c>
      <c r="EQ56" s="17">
        <v>8.1999999999999993</v>
      </c>
      <c r="ER56" s="17">
        <v>0</v>
      </c>
      <c r="ES56" s="17">
        <v>0</v>
      </c>
      <c r="ET56" s="17">
        <v>0</v>
      </c>
      <c r="EU56" s="17">
        <v>0</v>
      </c>
      <c r="EV56" s="17">
        <v>0</v>
      </c>
      <c r="EW56" s="17">
        <v>0</v>
      </c>
      <c r="EX56" s="17">
        <v>0</v>
      </c>
      <c r="EY56" s="17">
        <v>3.2</v>
      </c>
      <c r="EZ56" s="17">
        <v>2.4</v>
      </c>
      <c r="FA56" s="17">
        <v>2.4</v>
      </c>
      <c r="FB56" s="17">
        <v>0</v>
      </c>
      <c r="FC56" s="17">
        <v>0</v>
      </c>
      <c r="FD56" s="17">
        <v>8.3000000000000007</v>
      </c>
      <c r="FE56" s="17">
        <v>20</v>
      </c>
      <c r="FF56" s="17">
        <v>20</v>
      </c>
      <c r="FG56" s="17">
        <v>8.5</v>
      </c>
      <c r="FH56" s="17">
        <v>26.7</v>
      </c>
      <c r="FI56" s="17">
        <v>33.700000000000003</v>
      </c>
      <c r="FJ56" s="17">
        <v>17.2</v>
      </c>
      <c r="FK56" s="17">
        <v>17.2</v>
      </c>
      <c r="FL56" s="17">
        <v>6.7</v>
      </c>
      <c r="FM56" s="17">
        <v>11.2</v>
      </c>
      <c r="FN56" s="17">
        <v>20.6</v>
      </c>
      <c r="FO56" s="17">
        <v>7471.6</v>
      </c>
      <c r="FP56" s="15"/>
      <c r="FQ56" s="17">
        <v>24.581060000000001</v>
      </c>
      <c r="FR56" s="17">
        <v>7.91</v>
      </c>
      <c r="FS56" s="17">
        <v>10.9</v>
      </c>
      <c r="FT56" s="17">
        <v>13.2</v>
      </c>
      <c r="FU56" s="17">
        <v>24.7</v>
      </c>
      <c r="FV56" s="17">
        <v>18.600000000000001</v>
      </c>
      <c r="FW56" s="17">
        <v>12.1</v>
      </c>
      <c r="FX56" s="17">
        <v>15.7</v>
      </c>
      <c r="FY56" s="17">
        <v>127.69105999999999</v>
      </c>
    </row>
    <row r="57" spans="1:181" ht="24" customHeight="1" x14ac:dyDescent="0.25">
      <c r="A57" s="16" t="s">
        <v>60</v>
      </c>
      <c r="B57" s="16" t="s">
        <v>835</v>
      </c>
      <c r="C57" s="17">
        <v>203</v>
      </c>
      <c r="D57" s="17">
        <v>642.29999999999995</v>
      </c>
      <c r="E57" s="17">
        <v>217.1</v>
      </c>
      <c r="F57" s="17"/>
      <c r="G57" s="17"/>
      <c r="H57" s="17">
        <v>90.8</v>
      </c>
      <c r="I57" s="17">
        <v>242</v>
      </c>
      <c r="J57" s="17"/>
      <c r="K57" s="17"/>
      <c r="L57" s="17">
        <v>144.30000000000001</v>
      </c>
      <c r="M57" s="17">
        <v>144.30000000000001</v>
      </c>
      <c r="N57" s="17">
        <v>142.9</v>
      </c>
      <c r="O57" s="17">
        <v>224.7</v>
      </c>
      <c r="P57" s="17">
        <v>205.1</v>
      </c>
      <c r="Q57" s="17">
        <v>108.4</v>
      </c>
      <c r="R57" s="17">
        <v>567</v>
      </c>
      <c r="S57" s="17">
        <v>10.199999999999999</v>
      </c>
      <c r="T57" s="17"/>
      <c r="U57" s="17"/>
      <c r="V57" s="17"/>
      <c r="W57" s="17"/>
      <c r="X57" s="17">
        <v>163.5</v>
      </c>
      <c r="Y57" s="17">
        <v>8.6999999999999993</v>
      </c>
      <c r="Z57" s="17">
        <v>6.9</v>
      </c>
      <c r="AA57" s="17">
        <v>22.2</v>
      </c>
      <c r="AB57" s="17">
        <v>6.6</v>
      </c>
      <c r="AC57" s="17"/>
      <c r="AD57" s="17">
        <v>144</v>
      </c>
      <c r="AE57" s="17"/>
      <c r="AF57" s="17"/>
      <c r="AG57" s="17"/>
      <c r="AH57" s="17"/>
      <c r="AI57" s="17">
        <v>110.5</v>
      </c>
      <c r="AJ57" s="17">
        <v>218.3</v>
      </c>
      <c r="AK57" s="17"/>
      <c r="AL57" s="17"/>
      <c r="AM57" s="17"/>
      <c r="AN57" s="17">
        <v>6.5</v>
      </c>
      <c r="AO57" s="17">
        <v>457</v>
      </c>
      <c r="AP57" s="17">
        <v>81.3</v>
      </c>
      <c r="AQ57" s="17">
        <v>151.19999999999999</v>
      </c>
      <c r="AR57" s="17">
        <v>42.4</v>
      </c>
      <c r="AS57" s="17">
        <v>18.600000000000001</v>
      </c>
      <c r="AT57" s="17">
        <v>18.899999999999999</v>
      </c>
      <c r="AU57" s="17">
        <v>90.5</v>
      </c>
      <c r="AV57" s="17"/>
      <c r="AW57" s="17"/>
      <c r="AX57" s="17"/>
      <c r="AY57" s="17">
        <v>106.5</v>
      </c>
      <c r="AZ57" s="17">
        <v>43.9</v>
      </c>
      <c r="BA57" s="17">
        <v>0</v>
      </c>
      <c r="BB57" s="17">
        <v>3.8</v>
      </c>
      <c r="BC57" s="17">
        <v>37.1</v>
      </c>
      <c r="BD57" s="17">
        <v>163.30000000000001</v>
      </c>
      <c r="BE57" s="17"/>
      <c r="BF57" s="17"/>
      <c r="BG57" s="17">
        <v>93.2</v>
      </c>
      <c r="BH57" s="17"/>
      <c r="BI57" s="17"/>
      <c r="BJ57" s="17">
        <v>45.6</v>
      </c>
      <c r="BK57" s="17"/>
      <c r="BL57" s="17"/>
      <c r="BM57" s="17"/>
      <c r="BN57" s="17">
        <v>128.5</v>
      </c>
      <c r="BO57" s="17">
        <v>113.9</v>
      </c>
      <c r="BP57" s="17">
        <v>64.3</v>
      </c>
      <c r="BQ57" s="17">
        <v>197.5</v>
      </c>
      <c r="BR57" s="17"/>
      <c r="BS57" s="17">
        <v>72.7</v>
      </c>
      <c r="BT57" s="17">
        <v>35.299999999999997</v>
      </c>
      <c r="BU57" s="17">
        <v>0</v>
      </c>
      <c r="BV57" s="17"/>
      <c r="BW57" s="17"/>
      <c r="BX57" s="17">
        <v>18.7</v>
      </c>
      <c r="BY57" s="17"/>
      <c r="BZ57" s="17"/>
      <c r="CA57" s="17">
        <v>2.2999999999999998</v>
      </c>
      <c r="CB57" s="17">
        <v>274.39999999999998</v>
      </c>
      <c r="CC57" s="17">
        <v>91.5</v>
      </c>
      <c r="CD57" s="17">
        <v>61.6</v>
      </c>
      <c r="CE57" s="17">
        <v>77</v>
      </c>
      <c r="CF57" s="17">
        <v>0</v>
      </c>
      <c r="CG57" s="17"/>
      <c r="CH57" s="17">
        <v>0</v>
      </c>
      <c r="CI57" s="17">
        <v>0</v>
      </c>
      <c r="CJ57" s="17">
        <v>139.19999999999999</v>
      </c>
      <c r="CK57" s="17"/>
      <c r="CL57" s="17">
        <v>67.2</v>
      </c>
      <c r="CM57" s="17">
        <v>0</v>
      </c>
      <c r="CN57" s="17"/>
      <c r="CO57" s="17"/>
      <c r="CP57" s="17"/>
      <c r="CQ57" s="17"/>
      <c r="CR57" s="17">
        <v>207.9</v>
      </c>
      <c r="CS57" s="17">
        <v>99.4</v>
      </c>
      <c r="CT57" s="17">
        <v>7</v>
      </c>
      <c r="CU57" s="17"/>
      <c r="CV57" s="17">
        <v>20</v>
      </c>
      <c r="CW57" s="17">
        <v>0</v>
      </c>
      <c r="CX57" s="17">
        <v>24.5</v>
      </c>
      <c r="CY57" s="17">
        <v>0</v>
      </c>
      <c r="CZ57" s="17">
        <v>2.7</v>
      </c>
      <c r="DA57" s="17">
        <v>0</v>
      </c>
      <c r="DB57" s="17">
        <v>20.399999999999999</v>
      </c>
      <c r="DC57" s="17">
        <v>9.9</v>
      </c>
      <c r="DD57" s="17">
        <v>5.4</v>
      </c>
      <c r="DE57" s="17">
        <v>0</v>
      </c>
      <c r="DF57" s="17">
        <v>0</v>
      </c>
      <c r="DG57" s="17">
        <v>1.2</v>
      </c>
      <c r="DH57" s="17">
        <v>3.6</v>
      </c>
      <c r="DI57" s="17">
        <v>3</v>
      </c>
      <c r="DJ57" s="17">
        <v>20.7</v>
      </c>
      <c r="DK57" s="17">
        <v>20</v>
      </c>
      <c r="DL57" s="17">
        <v>18.7</v>
      </c>
      <c r="DM57" s="17">
        <v>3.5</v>
      </c>
      <c r="DN57" s="17">
        <v>18.5</v>
      </c>
      <c r="DO57" s="17">
        <v>0</v>
      </c>
      <c r="DP57" s="17">
        <v>0</v>
      </c>
      <c r="DQ57" s="17">
        <v>8.3000000000000007</v>
      </c>
      <c r="DR57" s="17">
        <v>25.6</v>
      </c>
      <c r="DS57" s="17">
        <v>0</v>
      </c>
      <c r="DT57" s="17">
        <v>3.1</v>
      </c>
      <c r="DU57" s="17">
        <v>20.2</v>
      </c>
      <c r="DV57" s="17">
        <v>3.2</v>
      </c>
      <c r="DW57" s="17">
        <v>0</v>
      </c>
      <c r="DX57" s="17">
        <v>0</v>
      </c>
      <c r="DY57" s="17">
        <v>19.8</v>
      </c>
      <c r="DZ57" s="17">
        <v>13.1</v>
      </c>
      <c r="EA57" s="17">
        <v>20.399999999999999</v>
      </c>
      <c r="EB57" s="17">
        <v>20.3</v>
      </c>
      <c r="EC57" s="17">
        <v>1.4</v>
      </c>
      <c r="ED57" s="17">
        <v>0</v>
      </c>
      <c r="EE57" s="17">
        <v>0</v>
      </c>
      <c r="EF57" s="17">
        <v>35.4</v>
      </c>
      <c r="EG57" s="17">
        <v>58.55</v>
      </c>
      <c r="EH57" s="17">
        <v>2.6</v>
      </c>
      <c r="EI57" s="17">
        <v>1.8</v>
      </c>
      <c r="EJ57" s="17">
        <v>0</v>
      </c>
      <c r="EK57" s="17">
        <v>20.9</v>
      </c>
      <c r="EL57" s="17">
        <v>8</v>
      </c>
      <c r="EM57" s="17">
        <v>0</v>
      </c>
      <c r="EN57" s="17">
        <v>20.399999999999999</v>
      </c>
      <c r="EO57" s="17">
        <v>20.399999999999999</v>
      </c>
      <c r="EP57" s="17">
        <v>20</v>
      </c>
      <c r="EQ57" s="17">
        <v>7.7</v>
      </c>
      <c r="ER57" s="17">
        <v>0</v>
      </c>
      <c r="ES57" s="17">
        <v>0</v>
      </c>
      <c r="ET57" s="17">
        <v>0</v>
      </c>
      <c r="EU57" s="17">
        <v>0</v>
      </c>
      <c r="EV57" s="17">
        <v>0</v>
      </c>
      <c r="EW57" s="17">
        <v>0</v>
      </c>
      <c r="EX57" s="17">
        <v>0</v>
      </c>
      <c r="EY57" s="17">
        <v>3.2</v>
      </c>
      <c r="EZ57" s="17">
        <v>2.4</v>
      </c>
      <c r="FA57" s="17">
        <v>2.4</v>
      </c>
      <c r="FB57" s="17">
        <v>0</v>
      </c>
      <c r="FC57" s="17">
        <v>0</v>
      </c>
      <c r="FD57" s="17">
        <v>8.4</v>
      </c>
      <c r="FE57" s="17">
        <v>20</v>
      </c>
      <c r="FF57" s="17">
        <v>20</v>
      </c>
      <c r="FG57" s="17">
        <v>7.5</v>
      </c>
      <c r="FH57" s="17">
        <v>26.9</v>
      </c>
      <c r="FI57" s="17">
        <v>33.9</v>
      </c>
      <c r="FJ57" s="17">
        <v>17.5</v>
      </c>
      <c r="FK57" s="17">
        <v>17.2</v>
      </c>
      <c r="FL57" s="17">
        <v>6.6</v>
      </c>
      <c r="FM57" s="17">
        <v>10.1</v>
      </c>
      <c r="FN57" s="17">
        <v>21.2</v>
      </c>
      <c r="FO57" s="17">
        <v>7341.55</v>
      </c>
      <c r="FP57" s="15"/>
      <c r="FQ57" s="17">
        <v>24.58793</v>
      </c>
      <c r="FR57" s="17">
        <v>7.91</v>
      </c>
      <c r="FS57" s="17">
        <v>10.6</v>
      </c>
      <c r="FT57" s="17">
        <v>13.2</v>
      </c>
      <c r="FU57" s="17">
        <v>24.7</v>
      </c>
      <c r="FV57" s="17">
        <v>18.899999999999999</v>
      </c>
      <c r="FW57" s="17">
        <v>11.9</v>
      </c>
      <c r="FX57" s="17">
        <v>15.7</v>
      </c>
      <c r="FY57" s="17">
        <v>127.49793</v>
      </c>
    </row>
    <row r="58" spans="1:181" ht="24" customHeight="1" x14ac:dyDescent="0.25">
      <c r="A58" s="18" t="s">
        <v>836</v>
      </c>
      <c r="B58" s="18" t="s">
        <v>61</v>
      </c>
      <c r="C58" s="19">
        <v>207.2</v>
      </c>
      <c r="D58" s="19">
        <v>645.1</v>
      </c>
      <c r="E58" s="19">
        <v>216.7</v>
      </c>
      <c r="F58" s="19"/>
      <c r="G58" s="19"/>
      <c r="H58" s="19">
        <v>91.6</v>
      </c>
      <c r="I58" s="19">
        <v>245.3</v>
      </c>
      <c r="J58" s="19"/>
      <c r="K58" s="19"/>
      <c r="L58" s="19">
        <v>133.30000000000001</v>
      </c>
      <c r="M58" s="19">
        <v>133.4</v>
      </c>
      <c r="N58" s="19">
        <v>133</v>
      </c>
      <c r="O58" s="19">
        <v>222.9</v>
      </c>
      <c r="P58" s="19">
        <v>203.9</v>
      </c>
      <c r="Q58" s="19">
        <v>108</v>
      </c>
      <c r="R58" s="19">
        <v>579.5</v>
      </c>
      <c r="S58" s="19">
        <v>10.4</v>
      </c>
      <c r="T58" s="19"/>
      <c r="U58" s="19"/>
      <c r="V58" s="19"/>
      <c r="W58" s="19"/>
      <c r="X58" s="19">
        <v>172.5</v>
      </c>
      <c r="Y58" s="19">
        <v>8.8000000000000007</v>
      </c>
      <c r="Z58" s="19">
        <v>5.5</v>
      </c>
      <c r="AA58" s="19">
        <v>13.8</v>
      </c>
      <c r="AB58" s="19">
        <v>6.7</v>
      </c>
      <c r="AC58" s="19"/>
      <c r="AD58" s="19">
        <v>143.9</v>
      </c>
      <c r="AE58" s="19"/>
      <c r="AF58" s="19"/>
      <c r="AG58" s="19"/>
      <c r="AH58" s="19"/>
      <c r="AI58" s="19">
        <v>110.5</v>
      </c>
      <c r="AJ58" s="19">
        <v>223.3</v>
      </c>
      <c r="AK58" s="19"/>
      <c r="AL58" s="19"/>
      <c r="AM58" s="19"/>
      <c r="AN58" s="19">
        <v>6.5</v>
      </c>
      <c r="AO58" s="19">
        <v>460.8</v>
      </c>
      <c r="AP58" s="19">
        <v>81.3</v>
      </c>
      <c r="AQ58" s="19">
        <v>153.4</v>
      </c>
      <c r="AR58" s="19">
        <v>42.3</v>
      </c>
      <c r="AS58" s="19">
        <v>18.7</v>
      </c>
      <c r="AT58" s="19">
        <v>18.899999999999999</v>
      </c>
      <c r="AU58" s="19">
        <v>96</v>
      </c>
      <c r="AV58" s="19"/>
      <c r="AW58" s="19"/>
      <c r="AX58" s="19"/>
      <c r="AY58" s="19">
        <v>108.7</v>
      </c>
      <c r="AZ58" s="19">
        <v>45.4</v>
      </c>
      <c r="BA58" s="19">
        <v>0</v>
      </c>
      <c r="BB58" s="19">
        <v>3.8</v>
      </c>
      <c r="BC58" s="19">
        <v>38.5</v>
      </c>
      <c r="BD58" s="19">
        <v>164</v>
      </c>
      <c r="BE58" s="19"/>
      <c r="BF58" s="19"/>
      <c r="BG58" s="19">
        <v>61.1</v>
      </c>
      <c r="BH58" s="19"/>
      <c r="BI58" s="19"/>
      <c r="BJ58" s="19">
        <v>45.6</v>
      </c>
      <c r="BK58" s="19"/>
      <c r="BL58" s="19"/>
      <c r="BM58" s="19"/>
      <c r="BN58" s="19">
        <v>129.19999999999999</v>
      </c>
      <c r="BO58" s="19">
        <v>0</v>
      </c>
      <c r="BP58" s="19">
        <v>27.9</v>
      </c>
      <c r="BQ58" s="19">
        <v>173.1</v>
      </c>
      <c r="BR58" s="19"/>
      <c r="BS58" s="19">
        <v>72.2</v>
      </c>
      <c r="BT58" s="19">
        <v>35.299999999999997</v>
      </c>
      <c r="BU58" s="19">
        <v>0</v>
      </c>
      <c r="BV58" s="19"/>
      <c r="BW58" s="19"/>
      <c r="BX58" s="19">
        <v>18.899999999999999</v>
      </c>
      <c r="BY58" s="19"/>
      <c r="BZ58" s="19"/>
      <c r="CA58" s="19">
        <v>2.2999999999999998</v>
      </c>
      <c r="CB58" s="19">
        <v>257.10000000000002</v>
      </c>
      <c r="CC58" s="19">
        <v>89</v>
      </c>
      <c r="CD58" s="19">
        <v>61.1</v>
      </c>
      <c r="CE58" s="19">
        <v>73.5</v>
      </c>
      <c r="CF58" s="19">
        <v>0</v>
      </c>
      <c r="CG58" s="19"/>
      <c r="CH58" s="19">
        <v>0</v>
      </c>
      <c r="CI58" s="19">
        <v>0</v>
      </c>
      <c r="CJ58" s="19">
        <v>138.69999999999999</v>
      </c>
      <c r="CK58" s="19"/>
      <c r="CL58" s="19">
        <v>66.2</v>
      </c>
      <c r="CM58" s="19">
        <v>0</v>
      </c>
      <c r="CN58" s="19"/>
      <c r="CO58" s="19"/>
      <c r="CP58" s="19"/>
      <c r="CQ58" s="19"/>
      <c r="CR58" s="19">
        <v>207.8</v>
      </c>
      <c r="CS58" s="19">
        <v>99.5</v>
      </c>
      <c r="CT58" s="19">
        <v>7</v>
      </c>
      <c r="CU58" s="19"/>
      <c r="CV58" s="19">
        <v>20</v>
      </c>
      <c r="CW58" s="19">
        <v>0</v>
      </c>
      <c r="CX58" s="19">
        <v>22.5</v>
      </c>
      <c r="CY58" s="19">
        <v>0</v>
      </c>
      <c r="CZ58" s="19">
        <v>3.6</v>
      </c>
      <c r="DA58" s="19">
        <v>0</v>
      </c>
      <c r="DB58" s="19">
        <v>20.5</v>
      </c>
      <c r="DC58" s="19">
        <v>10</v>
      </c>
      <c r="DD58" s="19">
        <v>5.4</v>
      </c>
      <c r="DE58" s="19">
        <v>0</v>
      </c>
      <c r="DF58" s="19">
        <v>0</v>
      </c>
      <c r="DG58" s="19">
        <v>1.1000000000000001</v>
      </c>
      <c r="DH58" s="19">
        <v>3.6</v>
      </c>
      <c r="DI58" s="19">
        <v>2.9</v>
      </c>
      <c r="DJ58" s="19">
        <v>20.7</v>
      </c>
      <c r="DK58" s="19">
        <v>20</v>
      </c>
      <c r="DL58" s="19">
        <v>18.7</v>
      </c>
      <c r="DM58" s="19">
        <v>3.5</v>
      </c>
      <c r="DN58" s="19">
        <v>18.5</v>
      </c>
      <c r="DO58" s="19">
        <v>0</v>
      </c>
      <c r="DP58" s="19">
        <v>0</v>
      </c>
      <c r="DQ58" s="19">
        <v>8.1</v>
      </c>
      <c r="DR58" s="19">
        <v>23.9</v>
      </c>
      <c r="DS58" s="19">
        <v>0</v>
      </c>
      <c r="DT58" s="19">
        <v>3.1</v>
      </c>
      <c r="DU58" s="19">
        <v>20.2</v>
      </c>
      <c r="DV58" s="19">
        <v>3.2</v>
      </c>
      <c r="DW58" s="19">
        <v>0</v>
      </c>
      <c r="DX58" s="19">
        <v>0</v>
      </c>
      <c r="DY58" s="19">
        <v>19.8</v>
      </c>
      <c r="DZ58" s="19">
        <v>13.1</v>
      </c>
      <c r="EA58" s="19">
        <v>20.399999999999999</v>
      </c>
      <c r="EB58" s="19">
        <v>20.3</v>
      </c>
      <c r="EC58" s="19">
        <v>0</v>
      </c>
      <c r="ED58" s="19">
        <v>0.3</v>
      </c>
      <c r="EE58" s="19">
        <v>0</v>
      </c>
      <c r="EF58" s="19">
        <v>24.4</v>
      </c>
      <c r="EG58" s="19">
        <v>36.69</v>
      </c>
      <c r="EH58" s="19">
        <v>1.6</v>
      </c>
      <c r="EI58" s="19">
        <v>1.5</v>
      </c>
      <c r="EJ58" s="19">
        <v>0</v>
      </c>
      <c r="EK58" s="19">
        <v>20.9</v>
      </c>
      <c r="EL58" s="19">
        <v>8</v>
      </c>
      <c r="EM58" s="19">
        <v>0</v>
      </c>
      <c r="EN58" s="19">
        <v>20.399999999999999</v>
      </c>
      <c r="EO58" s="19">
        <v>20.399999999999999</v>
      </c>
      <c r="EP58" s="19">
        <v>20</v>
      </c>
      <c r="EQ58" s="19">
        <v>8.9</v>
      </c>
      <c r="ER58" s="19">
        <v>0</v>
      </c>
      <c r="ES58" s="19">
        <v>0</v>
      </c>
      <c r="ET58" s="19">
        <v>0</v>
      </c>
      <c r="EU58" s="19">
        <v>0</v>
      </c>
      <c r="EV58" s="19">
        <v>0</v>
      </c>
      <c r="EW58" s="19">
        <v>0</v>
      </c>
      <c r="EX58" s="19">
        <v>0</v>
      </c>
      <c r="EY58" s="19">
        <v>3.2</v>
      </c>
      <c r="EZ58" s="19">
        <v>2.4</v>
      </c>
      <c r="FA58" s="19">
        <v>2.4</v>
      </c>
      <c r="FB58" s="19">
        <v>0</v>
      </c>
      <c r="FC58" s="19">
        <v>0</v>
      </c>
      <c r="FD58" s="19">
        <v>8.3000000000000007</v>
      </c>
      <c r="FE58" s="19">
        <v>20</v>
      </c>
      <c r="FF58" s="19">
        <v>20</v>
      </c>
      <c r="FG58" s="19">
        <v>7.5</v>
      </c>
      <c r="FH58" s="19">
        <v>26.8</v>
      </c>
      <c r="FI58" s="19">
        <v>33.799999999999997</v>
      </c>
      <c r="FJ58" s="19">
        <v>17.100000000000001</v>
      </c>
      <c r="FK58" s="19">
        <v>17.2</v>
      </c>
      <c r="FL58" s="19">
        <v>8.3000000000000007</v>
      </c>
      <c r="FM58" s="19">
        <v>10.5</v>
      </c>
      <c r="FN58" s="19">
        <v>21.3</v>
      </c>
      <c r="FO58" s="19">
        <v>7084.09</v>
      </c>
      <c r="FP58" s="15"/>
      <c r="FQ58" s="19">
        <v>24.581859999999999</v>
      </c>
      <c r="FR58" s="19">
        <v>7.9</v>
      </c>
      <c r="FS58" s="19">
        <v>10.7</v>
      </c>
      <c r="FT58" s="19">
        <v>13.2</v>
      </c>
      <c r="FU58" s="19">
        <v>24.8</v>
      </c>
      <c r="FV58" s="19">
        <v>18.899999999999999</v>
      </c>
      <c r="FW58" s="19">
        <v>12.2</v>
      </c>
      <c r="FX58" s="19">
        <v>15.7</v>
      </c>
      <c r="FY58" s="19">
        <v>127.98186</v>
      </c>
    </row>
    <row r="59" spans="1:181" ht="24.95" customHeight="1" x14ac:dyDescent="0.25">
      <c r="A59" s="202" t="s">
        <v>837</v>
      </c>
      <c r="B59" s="203"/>
      <c r="C59" s="20">
        <v>4852.7</v>
      </c>
      <c r="D59" s="20">
        <v>15210.35</v>
      </c>
      <c r="E59" s="20">
        <v>5139.7</v>
      </c>
      <c r="F59" s="20">
        <v>0</v>
      </c>
      <c r="G59" s="20">
        <v>0</v>
      </c>
      <c r="H59" s="20">
        <v>1844.05</v>
      </c>
      <c r="I59" s="20">
        <v>5398.4</v>
      </c>
      <c r="J59" s="20">
        <v>0</v>
      </c>
      <c r="K59" s="20">
        <v>0</v>
      </c>
      <c r="L59" s="20">
        <v>3302.3</v>
      </c>
      <c r="M59" s="20">
        <v>3374.45</v>
      </c>
      <c r="N59" s="20">
        <v>3327.2</v>
      </c>
      <c r="O59" s="20">
        <v>5722.65</v>
      </c>
      <c r="P59" s="20">
        <v>4346.95</v>
      </c>
      <c r="Q59" s="20">
        <v>2361.6999999999998</v>
      </c>
      <c r="R59" s="20">
        <v>13390.6</v>
      </c>
      <c r="S59" s="20">
        <v>245.2</v>
      </c>
      <c r="T59" s="20">
        <v>0</v>
      </c>
      <c r="U59" s="20">
        <v>0</v>
      </c>
      <c r="V59" s="20">
        <v>0</v>
      </c>
      <c r="W59" s="20">
        <v>0</v>
      </c>
      <c r="X59" s="20">
        <v>3971.65</v>
      </c>
      <c r="Y59" s="20">
        <v>191.1</v>
      </c>
      <c r="Z59" s="20">
        <v>139.75</v>
      </c>
      <c r="AA59" s="20">
        <v>195.85</v>
      </c>
      <c r="AB59" s="20">
        <v>157.4</v>
      </c>
      <c r="AC59" s="20">
        <v>0</v>
      </c>
      <c r="AD59" s="20">
        <v>3425.85</v>
      </c>
      <c r="AE59" s="20">
        <v>0</v>
      </c>
      <c r="AF59" s="20">
        <v>0</v>
      </c>
      <c r="AG59" s="20">
        <v>0</v>
      </c>
      <c r="AH59" s="20">
        <v>0</v>
      </c>
      <c r="AI59" s="20">
        <v>2647.45</v>
      </c>
      <c r="AJ59" s="20">
        <v>4912.25</v>
      </c>
      <c r="AK59" s="20">
        <v>0</v>
      </c>
      <c r="AL59" s="20">
        <v>0</v>
      </c>
      <c r="AM59" s="20">
        <v>0</v>
      </c>
      <c r="AN59" s="20">
        <v>156</v>
      </c>
      <c r="AO59" s="20">
        <v>10983.85</v>
      </c>
      <c r="AP59" s="20">
        <v>1852.6</v>
      </c>
      <c r="AQ59" s="20">
        <v>3600.8</v>
      </c>
      <c r="AR59" s="20">
        <v>958.45</v>
      </c>
      <c r="AS59" s="20">
        <v>440.75</v>
      </c>
      <c r="AT59" s="20">
        <v>453.6</v>
      </c>
      <c r="AU59" s="20">
        <v>2153.6999999999998</v>
      </c>
      <c r="AV59" s="20">
        <v>0</v>
      </c>
      <c r="AW59" s="20">
        <v>0</v>
      </c>
      <c r="AX59" s="20">
        <v>0</v>
      </c>
      <c r="AY59" s="20">
        <v>2544.1</v>
      </c>
      <c r="AZ59" s="20">
        <v>1051.6500000000001</v>
      </c>
      <c r="BA59" s="20">
        <v>600.15</v>
      </c>
      <c r="BB59" s="20">
        <v>91.2</v>
      </c>
      <c r="BC59" s="20">
        <v>868.85</v>
      </c>
      <c r="BD59" s="20">
        <v>3967.1</v>
      </c>
      <c r="BE59" s="20">
        <v>0</v>
      </c>
      <c r="BF59" s="20">
        <v>0</v>
      </c>
      <c r="BG59" s="20">
        <v>1348.05</v>
      </c>
      <c r="BH59" s="20">
        <v>0</v>
      </c>
      <c r="BI59" s="20">
        <v>0</v>
      </c>
      <c r="BJ59" s="20">
        <v>1032.25</v>
      </c>
      <c r="BK59" s="20">
        <v>0</v>
      </c>
      <c r="BL59" s="20">
        <v>0</v>
      </c>
      <c r="BM59" s="20">
        <v>0</v>
      </c>
      <c r="BN59" s="20">
        <v>3065.9</v>
      </c>
      <c r="BO59" s="20">
        <v>1715.5</v>
      </c>
      <c r="BP59" s="20">
        <v>1812.65</v>
      </c>
      <c r="BQ59" s="20">
        <v>2735.75</v>
      </c>
      <c r="BR59" s="20">
        <v>0</v>
      </c>
      <c r="BS59" s="20">
        <v>1453.35</v>
      </c>
      <c r="BT59" s="20">
        <v>778.7</v>
      </c>
      <c r="BU59" s="20">
        <v>468.45</v>
      </c>
      <c r="BV59" s="20">
        <v>0</v>
      </c>
      <c r="BW59" s="20">
        <v>0</v>
      </c>
      <c r="BX59" s="20">
        <v>44</v>
      </c>
      <c r="BY59" s="20">
        <v>0</v>
      </c>
      <c r="BZ59" s="20">
        <v>0</v>
      </c>
      <c r="CA59" s="20">
        <v>52.65</v>
      </c>
      <c r="CB59" s="20">
        <v>5726.6</v>
      </c>
      <c r="CC59" s="20">
        <v>2953.65</v>
      </c>
      <c r="CD59" s="20">
        <v>1515.05</v>
      </c>
      <c r="CE59" s="20">
        <v>1826.5</v>
      </c>
      <c r="CF59" s="20">
        <v>648.45000000000005</v>
      </c>
      <c r="CG59" s="20">
        <v>0</v>
      </c>
      <c r="CH59" s="20">
        <v>232.45</v>
      </c>
      <c r="CI59" s="20">
        <v>205.9</v>
      </c>
      <c r="CJ59" s="20">
        <v>3045.2</v>
      </c>
      <c r="CK59" s="20">
        <v>0</v>
      </c>
      <c r="CL59" s="20">
        <v>1437.85</v>
      </c>
      <c r="CM59" s="20">
        <v>998.2</v>
      </c>
      <c r="CN59" s="20">
        <v>0</v>
      </c>
      <c r="CO59" s="20">
        <v>0</v>
      </c>
      <c r="CP59" s="20">
        <v>0</v>
      </c>
      <c r="CQ59" s="20">
        <v>0</v>
      </c>
      <c r="CR59" s="20">
        <v>4354.3500000000004</v>
      </c>
      <c r="CS59" s="20">
        <v>2190.6999999999998</v>
      </c>
      <c r="CT59" s="20">
        <v>47.5</v>
      </c>
      <c r="CU59" s="20">
        <v>0</v>
      </c>
      <c r="CV59" s="20">
        <v>382.8</v>
      </c>
      <c r="CW59" s="20">
        <v>5.45</v>
      </c>
      <c r="CX59" s="20">
        <v>637.95000000000005</v>
      </c>
      <c r="CY59" s="20">
        <v>532.70000000000005</v>
      </c>
      <c r="CZ59" s="20">
        <v>69.349999999999994</v>
      </c>
      <c r="DA59" s="20">
        <v>2.1</v>
      </c>
      <c r="DB59" s="20">
        <v>486.55</v>
      </c>
      <c r="DC59" s="20">
        <v>203.3</v>
      </c>
      <c r="DD59" s="20">
        <v>108.9</v>
      </c>
      <c r="DE59" s="20">
        <v>1419.95</v>
      </c>
      <c r="DF59" s="20">
        <v>439.79500000000002</v>
      </c>
      <c r="DG59" s="20">
        <v>28.1</v>
      </c>
      <c r="DH59" s="20">
        <v>78.8</v>
      </c>
      <c r="DI59" s="20">
        <v>114</v>
      </c>
      <c r="DJ59" s="20">
        <v>487.5</v>
      </c>
      <c r="DK59" s="20">
        <v>480</v>
      </c>
      <c r="DL59" s="20">
        <v>430.65</v>
      </c>
      <c r="DM59" s="20">
        <v>81.650000000000006</v>
      </c>
      <c r="DN59" s="20">
        <v>443</v>
      </c>
      <c r="DO59" s="20">
        <v>93.7</v>
      </c>
      <c r="DP59" s="20">
        <v>75.099999999999994</v>
      </c>
      <c r="DQ59" s="20">
        <v>179</v>
      </c>
      <c r="DR59" s="20">
        <v>582.25</v>
      </c>
      <c r="DS59" s="20">
        <v>128.30000000000001</v>
      </c>
      <c r="DT59" s="20">
        <v>77.5</v>
      </c>
      <c r="DU59" s="20">
        <v>428.25</v>
      </c>
      <c r="DV59" s="20">
        <v>76.55</v>
      </c>
      <c r="DW59" s="20">
        <v>1.45</v>
      </c>
      <c r="DX59" s="20">
        <v>2.2000000000000002</v>
      </c>
      <c r="DY59" s="20">
        <v>473.8</v>
      </c>
      <c r="DZ59" s="20">
        <v>312.35000000000002</v>
      </c>
      <c r="EA59" s="20">
        <v>482.7</v>
      </c>
      <c r="EB59" s="20">
        <v>484.9</v>
      </c>
      <c r="EC59" s="20">
        <v>131.15</v>
      </c>
      <c r="ED59" s="20">
        <v>242.05</v>
      </c>
      <c r="EE59" s="20">
        <v>72.900000000000006</v>
      </c>
      <c r="EF59" s="20">
        <v>567.35</v>
      </c>
      <c r="EG59" s="20">
        <v>1022.57</v>
      </c>
      <c r="EH59" s="20">
        <v>68.45</v>
      </c>
      <c r="EI59" s="20">
        <v>45.9</v>
      </c>
      <c r="EJ59" s="20">
        <v>111.6</v>
      </c>
      <c r="EK59" s="20">
        <v>502.95</v>
      </c>
      <c r="EL59" s="20">
        <v>190.8</v>
      </c>
      <c r="EM59" s="20">
        <v>122.4</v>
      </c>
      <c r="EN59" s="20">
        <v>489.6</v>
      </c>
      <c r="EO59" s="20">
        <v>489.6</v>
      </c>
      <c r="EP59" s="20">
        <v>480</v>
      </c>
      <c r="EQ59" s="20">
        <v>139.75</v>
      </c>
      <c r="ER59" s="20">
        <v>1657.75</v>
      </c>
      <c r="ES59" s="20">
        <v>109.95</v>
      </c>
      <c r="ET59" s="20">
        <v>545.1</v>
      </c>
      <c r="EU59" s="20">
        <v>12.9</v>
      </c>
      <c r="EV59" s="20">
        <v>688.75</v>
      </c>
      <c r="EW59" s="20">
        <v>604.25</v>
      </c>
      <c r="EX59" s="20">
        <v>417.85</v>
      </c>
      <c r="EY59" s="20">
        <v>48.25</v>
      </c>
      <c r="EZ59" s="20">
        <v>55.7</v>
      </c>
      <c r="FA59" s="20">
        <v>32.700000000000003</v>
      </c>
      <c r="FB59" s="20">
        <v>6.2</v>
      </c>
      <c r="FC59" s="20">
        <v>82.75</v>
      </c>
      <c r="FD59" s="20">
        <v>201.25</v>
      </c>
      <c r="FE59" s="20">
        <v>480.4</v>
      </c>
      <c r="FF59" s="20">
        <v>479.8</v>
      </c>
      <c r="FG59" s="20">
        <v>221.1</v>
      </c>
      <c r="FH59" s="20">
        <v>650.6</v>
      </c>
      <c r="FI59" s="20">
        <v>819.2</v>
      </c>
      <c r="FJ59" s="20">
        <v>405.15</v>
      </c>
      <c r="FK59" s="20">
        <v>415.1</v>
      </c>
      <c r="FL59" s="20">
        <v>181.1</v>
      </c>
      <c r="FM59" s="20">
        <v>256.7</v>
      </c>
      <c r="FN59" s="20">
        <v>418.55</v>
      </c>
      <c r="FO59" s="20">
        <v>176868.76500000001</v>
      </c>
      <c r="FP59" s="21"/>
      <c r="FQ59" s="20">
        <v>582.99319000000003</v>
      </c>
      <c r="FR59" s="20">
        <v>146.57</v>
      </c>
      <c r="FS59" s="20">
        <v>225.2</v>
      </c>
      <c r="FT59" s="20">
        <v>249.5</v>
      </c>
      <c r="FU59" s="20">
        <v>593.1</v>
      </c>
      <c r="FV59" s="20">
        <v>454.4</v>
      </c>
      <c r="FW59" s="20">
        <v>282.5</v>
      </c>
      <c r="FX59" s="20">
        <v>376.8</v>
      </c>
      <c r="FY59" s="20">
        <v>2911.0631899999998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10937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5" t="s">
        <v>838</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555</v>
      </c>
      <c r="FR5" s="200"/>
      <c r="FS5" s="200"/>
      <c r="FT5" s="200"/>
      <c r="FU5" s="200"/>
      <c r="FV5" s="200"/>
      <c r="FW5" s="200"/>
      <c r="FX5" s="200"/>
      <c r="FY5" s="200"/>
    </row>
    <row r="6" spans="1:181" ht="21.95" hidden="1" customHeight="1" x14ac:dyDescent="0.25">
      <c r="A6" s="204" t="s">
        <v>56</v>
      </c>
      <c r="B6" s="204" t="s">
        <v>556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557</v>
      </c>
      <c r="FP6" s="1"/>
      <c r="FQ6" s="10">
        <v>221</v>
      </c>
      <c r="FR6" s="10">
        <v>222</v>
      </c>
      <c r="FS6" s="10">
        <v>224</v>
      </c>
      <c r="FT6" s="10">
        <v>2187</v>
      </c>
      <c r="FU6" s="10">
        <v>227</v>
      </c>
      <c r="FV6" s="10">
        <v>49400</v>
      </c>
      <c r="FW6" s="10">
        <v>199</v>
      </c>
      <c r="FX6" s="10">
        <v>200</v>
      </c>
      <c r="FY6" s="200" t="s">
        <v>558</v>
      </c>
    </row>
    <row r="7" spans="1:181" ht="15" hidden="1" customHeight="1" x14ac:dyDescent="0.25">
      <c r="A7" s="204"/>
      <c r="B7" s="204"/>
      <c r="C7" s="9" t="s">
        <v>559</v>
      </c>
      <c r="D7" s="9" t="s">
        <v>560</v>
      </c>
      <c r="E7" s="9" t="s">
        <v>560</v>
      </c>
      <c r="F7" s="9" t="s">
        <v>561</v>
      </c>
      <c r="G7" s="9" t="s">
        <v>561</v>
      </c>
      <c r="H7" s="9" t="s">
        <v>561</v>
      </c>
      <c r="I7" s="9" t="s">
        <v>561</v>
      </c>
      <c r="J7" s="9" t="s">
        <v>560</v>
      </c>
      <c r="K7" s="9" t="s">
        <v>560</v>
      </c>
      <c r="L7" s="9" t="s">
        <v>560</v>
      </c>
      <c r="M7" s="9" t="s">
        <v>560</v>
      </c>
      <c r="N7" s="9" t="s">
        <v>560</v>
      </c>
      <c r="O7" s="9" t="s">
        <v>560</v>
      </c>
      <c r="P7" s="9" t="s">
        <v>560</v>
      </c>
      <c r="Q7" s="9" t="s">
        <v>560</v>
      </c>
      <c r="R7" s="9" t="s">
        <v>560</v>
      </c>
      <c r="S7" s="9" t="s">
        <v>560</v>
      </c>
      <c r="T7" s="9" t="s">
        <v>560</v>
      </c>
      <c r="U7" s="9" t="s">
        <v>560</v>
      </c>
      <c r="V7" s="9" t="s">
        <v>560</v>
      </c>
      <c r="W7" s="9" t="s">
        <v>560</v>
      </c>
      <c r="X7" s="9" t="s">
        <v>559</v>
      </c>
      <c r="Y7" s="9" t="s">
        <v>559</v>
      </c>
      <c r="Z7" s="9" t="s">
        <v>559</v>
      </c>
      <c r="AA7" s="9" t="s">
        <v>560</v>
      </c>
      <c r="AB7" s="9" t="s">
        <v>559</v>
      </c>
      <c r="AC7" s="9" t="s">
        <v>559</v>
      </c>
      <c r="AD7" s="9" t="s">
        <v>559</v>
      </c>
      <c r="AE7" s="9" t="s">
        <v>559</v>
      </c>
      <c r="AF7" s="9" t="s">
        <v>559</v>
      </c>
      <c r="AG7" s="9" t="s">
        <v>559</v>
      </c>
      <c r="AH7" s="9" t="s">
        <v>559</v>
      </c>
      <c r="AI7" s="9" t="s">
        <v>559</v>
      </c>
      <c r="AJ7" s="9" t="s">
        <v>560</v>
      </c>
      <c r="AK7" s="9" t="s">
        <v>561</v>
      </c>
      <c r="AL7" s="9" t="s">
        <v>561</v>
      </c>
      <c r="AM7" s="9" t="s">
        <v>561</v>
      </c>
      <c r="AN7" s="9" t="s">
        <v>560</v>
      </c>
      <c r="AO7" s="9" t="s">
        <v>560</v>
      </c>
      <c r="AP7" s="9" t="s">
        <v>560</v>
      </c>
      <c r="AQ7" s="9" t="s">
        <v>560</v>
      </c>
      <c r="AR7" s="9" t="s">
        <v>560</v>
      </c>
      <c r="AS7" s="9" t="s">
        <v>560</v>
      </c>
      <c r="AT7" s="9" t="s">
        <v>560</v>
      </c>
      <c r="AU7" s="9" t="s">
        <v>559</v>
      </c>
      <c r="AV7" s="9" t="s">
        <v>560</v>
      </c>
      <c r="AW7" s="9" t="s">
        <v>560</v>
      </c>
      <c r="AX7" s="9" t="s">
        <v>560</v>
      </c>
      <c r="AY7" s="9" t="s">
        <v>560</v>
      </c>
      <c r="AZ7" s="9" t="s">
        <v>560</v>
      </c>
      <c r="BA7" s="9" t="s">
        <v>560</v>
      </c>
      <c r="BB7" s="9" t="s">
        <v>559</v>
      </c>
      <c r="BC7" s="9" t="s">
        <v>561</v>
      </c>
      <c r="BD7" s="9" t="s">
        <v>560</v>
      </c>
      <c r="BE7" s="9" t="s">
        <v>560</v>
      </c>
      <c r="BF7" s="9" t="s">
        <v>560</v>
      </c>
      <c r="BG7" s="9" t="s">
        <v>560</v>
      </c>
      <c r="BH7" s="9" t="s">
        <v>561</v>
      </c>
      <c r="BI7" s="9" t="s">
        <v>561</v>
      </c>
      <c r="BJ7" s="9" t="s">
        <v>561</v>
      </c>
      <c r="BK7" s="9" t="s">
        <v>559</v>
      </c>
      <c r="BL7" s="9" t="s">
        <v>559</v>
      </c>
      <c r="BM7" s="9" t="s">
        <v>559</v>
      </c>
      <c r="BN7" s="9" t="s">
        <v>560</v>
      </c>
      <c r="BO7" s="9" t="s">
        <v>560</v>
      </c>
      <c r="BP7" s="9" t="s">
        <v>560</v>
      </c>
      <c r="BQ7" s="9" t="s">
        <v>560</v>
      </c>
      <c r="BR7" s="9" t="s">
        <v>560</v>
      </c>
      <c r="BS7" s="9" t="s">
        <v>560</v>
      </c>
      <c r="BT7" s="9" t="s">
        <v>560</v>
      </c>
      <c r="BU7" s="9" t="s">
        <v>559</v>
      </c>
      <c r="BV7" s="9" t="s">
        <v>559</v>
      </c>
      <c r="BW7" s="9" t="s">
        <v>559</v>
      </c>
      <c r="BX7" s="9" t="s">
        <v>561</v>
      </c>
      <c r="BY7" s="9" t="s">
        <v>559</v>
      </c>
      <c r="BZ7" s="9" t="s">
        <v>560</v>
      </c>
      <c r="CA7" s="9" t="s">
        <v>561</v>
      </c>
      <c r="CB7" s="9" t="s">
        <v>560</v>
      </c>
      <c r="CC7" s="9" t="s">
        <v>560</v>
      </c>
      <c r="CD7" s="9" t="s">
        <v>560</v>
      </c>
      <c r="CE7" s="9" t="s">
        <v>560</v>
      </c>
      <c r="CF7" s="9" t="s">
        <v>560</v>
      </c>
      <c r="CG7" s="9" t="s">
        <v>560</v>
      </c>
      <c r="CH7" s="9" t="s">
        <v>560</v>
      </c>
      <c r="CI7" s="9" t="s">
        <v>560</v>
      </c>
      <c r="CJ7" s="9" t="s">
        <v>560</v>
      </c>
      <c r="CK7" s="9" t="s">
        <v>560</v>
      </c>
      <c r="CL7" s="9" t="s">
        <v>560</v>
      </c>
      <c r="CM7" s="9" t="s">
        <v>560</v>
      </c>
      <c r="CN7" s="9" t="s">
        <v>559</v>
      </c>
      <c r="CO7" s="9" t="s">
        <v>559</v>
      </c>
      <c r="CP7" s="9" t="s">
        <v>559</v>
      </c>
      <c r="CQ7" s="9" t="s">
        <v>559</v>
      </c>
      <c r="CR7" s="9" t="s">
        <v>560</v>
      </c>
      <c r="CS7" s="9" t="s">
        <v>560</v>
      </c>
      <c r="CT7" s="9" t="s">
        <v>560</v>
      </c>
      <c r="CU7" s="9" t="s">
        <v>560</v>
      </c>
      <c r="CV7" s="9" t="s">
        <v>561</v>
      </c>
      <c r="CW7" s="9" t="s">
        <v>560</v>
      </c>
      <c r="CX7" s="9" t="s">
        <v>560</v>
      </c>
      <c r="CY7" s="9" t="s">
        <v>559</v>
      </c>
      <c r="CZ7" s="9" t="s">
        <v>561</v>
      </c>
      <c r="DA7" s="9" t="s">
        <v>561</v>
      </c>
      <c r="DB7" s="9" t="s">
        <v>560</v>
      </c>
      <c r="DC7" s="9" t="s">
        <v>561</v>
      </c>
      <c r="DD7" s="9" t="s">
        <v>561</v>
      </c>
      <c r="DE7" s="9" t="s">
        <v>559</v>
      </c>
      <c r="DF7" s="9" t="s">
        <v>559</v>
      </c>
      <c r="DG7" s="9" t="s">
        <v>559</v>
      </c>
      <c r="DH7" s="9" t="s">
        <v>560</v>
      </c>
      <c r="DI7" s="9" t="s">
        <v>560</v>
      </c>
      <c r="DJ7" s="9" t="s">
        <v>560</v>
      </c>
      <c r="DK7" s="9" t="s">
        <v>561</v>
      </c>
      <c r="DL7" s="9" t="s">
        <v>561</v>
      </c>
      <c r="DM7" s="9" t="s">
        <v>560</v>
      </c>
      <c r="DN7" s="9" t="s">
        <v>560</v>
      </c>
      <c r="DO7" s="9" t="s">
        <v>559</v>
      </c>
      <c r="DP7" s="9" t="s">
        <v>559</v>
      </c>
      <c r="DQ7" s="9" t="s">
        <v>560</v>
      </c>
      <c r="DR7" s="9" t="s">
        <v>560</v>
      </c>
      <c r="DS7" s="9" t="s">
        <v>559</v>
      </c>
      <c r="DT7" s="9" t="s">
        <v>560</v>
      </c>
      <c r="DU7" s="9" t="s">
        <v>560</v>
      </c>
      <c r="DV7" s="9" t="s">
        <v>561</v>
      </c>
      <c r="DW7" s="9" t="s">
        <v>560</v>
      </c>
      <c r="DX7" s="9" t="s">
        <v>560</v>
      </c>
      <c r="DY7" s="9" t="s">
        <v>560</v>
      </c>
      <c r="DZ7" s="9" t="s">
        <v>561</v>
      </c>
      <c r="EA7" s="9" t="s">
        <v>560</v>
      </c>
      <c r="EB7" s="9" t="s">
        <v>560</v>
      </c>
      <c r="EC7" s="9" t="s">
        <v>561</v>
      </c>
      <c r="ED7" s="9" t="s">
        <v>561</v>
      </c>
      <c r="EE7" s="9" t="s">
        <v>559</v>
      </c>
      <c r="EF7" s="9" t="s">
        <v>560</v>
      </c>
      <c r="EG7" s="9" t="s">
        <v>560</v>
      </c>
      <c r="EH7" s="9" t="s">
        <v>560</v>
      </c>
      <c r="EI7" s="9" t="s">
        <v>560</v>
      </c>
      <c r="EJ7" s="9" t="s">
        <v>559</v>
      </c>
      <c r="EK7" s="9" t="s">
        <v>560</v>
      </c>
      <c r="EL7" s="9" t="s">
        <v>560</v>
      </c>
      <c r="EM7" s="9" t="s">
        <v>559</v>
      </c>
      <c r="EN7" s="9" t="s">
        <v>559</v>
      </c>
      <c r="EO7" s="9" t="s">
        <v>559</v>
      </c>
      <c r="EP7" s="9" t="s">
        <v>559</v>
      </c>
      <c r="EQ7" s="9" t="s">
        <v>561</v>
      </c>
      <c r="ER7" s="9" t="s">
        <v>559</v>
      </c>
      <c r="ES7" s="9" t="s">
        <v>559</v>
      </c>
      <c r="ET7" s="9" t="s">
        <v>559</v>
      </c>
      <c r="EU7" s="9" t="s">
        <v>560</v>
      </c>
      <c r="EV7" s="9" t="s">
        <v>560</v>
      </c>
      <c r="EW7" s="9" t="s">
        <v>560</v>
      </c>
      <c r="EX7" s="9" t="s">
        <v>559</v>
      </c>
      <c r="EY7" s="9" t="s">
        <v>560</v>
      </c>
      <c r="EZ7" s="9" t="s">
        <v>560</v>
      </c>
      <c r="FA7" s="9" t="s">
        <v>560</v>
      </c>
      <c r="FB7" s="9" t="s">
        <v>560</v>
      </c>
      <c r="FC7" s="9" t="s">
        <v>559</v>
      </c>
      <c r="FD7" s="9" t="s">
        <v>561</v>
      </c>
      <c r="FE7" s="9" t="s">
        <v>560</v>
      </c>
      <c r="FF7" s="9" t="s">
        <v>560</v>
      </c>
      <c r="FG7" s="9" t="s">
        <v>561</v>
      </c>
      <c r="FH7" s="9" t="s">
        <v>561</v>
      </c>
      <c r="FI7" s="9" t="s">
        <v>561</v>
      </c>
      <c r="FJ7" s="9" t="s">
        <v>560</v>
      </c>
      <c r="FK7" s="9" t="s">
        <v>561</v>
      </c>
      <c r="FL7" s="9" t="s">
        <v>561</v>
      </c>
      <c r="FM7" s="9" t="s">
        <v>561</v>
      </c>
      <c r="FN7" s="9" t="s">
        <v>561</v>
      </c>
      <c r="FO7" s="204"/>
      <c r="FP7" s="1"/>
      <c r="FQ7" s="10" t="s">
        <v>561</v>
      </c>
      <c r="FR7" s="10" t="s">
        <v>560</v>
      </c>
      <c r="FS7" s="10" t="s">
        <v>561</v>
      </c>
      <c r="FT7" s="10" t="s">
        <v>561</v>
      </c>
      <c r="FU7" s="10" t="s">
        <v>561</v>
      </c>
      <c r="FV7" s="10" t="s">
        <v>561</v>
      </c>
      <c r="FW7" s="10" t="s">
        <v>561</v>
      </c>
      <c r="FX7" s="10" t="s">
        <v>561</v>
      </c>
      <c r="FY7" s="200"/>
    </row>
    <row r="8" spans="1:181" ht="15" hidden="1" customHeight="1" x14ac:dyDescent="0.25">
      <c r="A8" s="204"/>
      <c r="B8" s="204"/>
      <c r="C8" s="9" t="s">
        <v>562</v>
      </c>
      <c r="D8" s="9" t="s">
        <v>562</v>
      </c>
      <c r="E8" s="9" t="s">
        <v>562</v>
      </c>
      <c r="F8" s="9" t="s">
        <v>563</v>
      </c>
      <c r="G8" s="9" t="s">
        <v>563</v>
      </c>
      <c r="H8" s="9" t="s">
        <v>562</v>
      </c>
      <c r="I8" s="9" t="s">
        <v>562</v>
      </c>
      <c r="J8" s="9" t="s">
        <v>563</v>
      </c>
      <c r="K8" s="9" t="s">
        <v>563</v>
      </c>
      <c r="L8" s="9" t="s">
        <v>563</v>
      </c>
      <c r="M8" s="9" t="s">
        <v>563</v>
      </c>
      <c r="N8" s="9" t="s">
        <v>563</v>
      </c>
      <c r="O8" s="9" t="s">
        <v>563</v>
      </c>
      <c r="P8" s="9" t="s">
        <v>563</v>
      </c>
      <c r="Q8" s="9" t="s">
        <v>563</v>
      </c>
      <c r="R8" s="9" t="s">
        <v>562</v>
      </c>
      <c r="S8" s="9" t="s">
        <v>562</v>
      </c>
      <c r="T8" s="9" t="s">
        <v>563</v>
      </c>
      <c r="U8" s="9" t="s">
        <v>563</v>
      </c>
      <c r="V8" s="9" t="s">
        <v>563</v>
      </c>
      <c r="W8" s="9" t="s">
        <v>563</v>
      </c>
      <c r="X8" s="9" t="s">
        <v>562</v>
      </c>
      <c r="Y8" s="9" t="s">
        <v>562</v>
      </c>
      <c r="Z8" s="9" t="s">
        <v>562</v>
      </c>
      <c r="AA8" s="9" t="s">
        <v>563</v>
      </c>
      <c r="AB8" s="9" t="s">
        <v>562</v>
      </c>
      <c r="AC8" s="9" t="s">
        <v>562</v>
      </c>
      <c r="AD8" s="9" t="s">
        <v>562</v>
      </c>
      <c r="AE8" s="9" t="s">
        <v>562</v>
      </c>
      <c r="AF8" s="9" t="s">
        <v>563</v>
      </c>
      <c r="AG8" s="9" t="s">
        <v>563</v>
      </c>
      <c r="AH8" s="9" t="s">
        <v>563</v>
      </c>
      <c r="AI8" s="9" t="s">
        <v>562</v>
      </c>
      <c r="AJ8" s="9" t="s">
        <v>562</v>
      </c>
      <c r="AK8" s="9" t="s">
        <v>563</v>
      </c>
      <c r="AL8" s="9" t="s">
        <v>563</v>
      </c>
      <c r="AM8" s="9" t="s">
        <v>563</v>
      </c>
      <c r="AN8" s="9" t="s">
        <v>562</v>
      </c>
      <c r="AO8" s="9" t="s">
        <v>562</v>
      </c>
      <c r="AP8" s="9" t="s">
        <v>562</v>
      </c>
      <c r="AQ8" s="9" t="s">
        <v>562</v>
      </c>
      <c r="AR8" s="9" t="s">
        <v>562</v>
      </c>
      <c r="AS8" s="9" t="s">
        <v>562</v>
      </c>
      <c r="AT8" s="9" t="s">
        <v>562</v>
      </c>
      <c r="AU8" s="9" t="s">
        <v>562</v>
      </c>
      <c r="AV8" s="9" t="s">
        <v>563</v>
      </c>
      <c r="AW8" s="9" t="s">
        <v>563</v>
      </c>
      <c r="AX8" s="9" t="s">
        <v>563</v>
      </c>
      <c r="AY8" s="9" t="s">
        <v>562</v>
      </c>
      <c r="AZ8" s="9" t="s">
        <v>562</v>
      </c>
      <c r="BA8" s="9" t="s">
        <v>562</v>
      </c>
      <c r="BB8" s="9" t="s">
        <v>562</v>
      </c>
      <c r="BC8" s="9" t="s">
        <v>562</v>
      </c>
      <c r="BD8" s="9" t="s">
        <v>562</v>
      </c>
      <c r="BE8" s="9" t="s">
        <v>562</v>
      </c>
      <c r="BF8" s="9" t="s">
        <v>562</v>
      </c>
      <c r="BG8" s="9" t="s">
        <v>562</v>
      </c>
      <c r="BH8" s="9" t="s">
        <v>563</v>
      </c>
      <c r="BI8" s="9" t="s">
        <v>563</v>
      </c>
      <c r="BJ8" s="9" t="s">
        <v>563</v>
      </c>
      <c r="BK8" s="9" t="s">
        <v>563</v>
      </c>
      <c r="BL8" s="9" t="s">
        <v>563</v>
      </c>
      <c r="BM8" s="9" t="s">
        <v>563</v>
      </c>
      <c r="BN8" s="9" t="s">
        <v>562</v>
      </c>
      <c r="BO8" s="9" t="s">
        <v>563</v>
      </c>
      <c r="BP8" s="9" t="s">
        <v>563</v>
      </c>
      <c r="BQ8" s="9" t="s">
        <v>563</v>
      </c>
      <c r="BR8" s="9" t="s">
        <v>563</v>
      </c>
      <c r="BS8" s="9" t="s">
        <v>563</v>
      </c>
      <c r="BT8" s="9" t="s">
        <v>563</v>
      </c>
      <c r="BU8" s="9" t="s">
        <v>563</v>
      </c>
      <c r="BV8" s="9" t="s">
        <v>563</v>
      </c>
      <c r="BW8" s="9" t="s">
        <v>563</v>
      </c>
      <c r="BX8" s="9" t="s">
        <v>562</v>
      </c>
      <c r="BY8" s="9" t="s">
        <v>563</v>
      </c>
      <c r="BZ8" s="9" t="s">
        <v>563</v>
      </c>
      <c r="CA8" s="9" t="s">
        <v>562</v>
      </c>
      <c r="CB8" s="9" t="s">
        <v>562</v>
      </c>
      <c r="CC8" s="9" t="s">
        <v>562</v>
      </c>
      <c r="CD8" s="9" t="s">
        <v>562</v>
      </c>
      <c r="CE8" s="9" t="s">
        <v>562</v>
      </c>
      <c r="CF8" s="9" t="s">
        <v>562</v>
      </c>
      <c r="CG8" s="9" t="s">
        <v>563</v>
      </c>
      <c r="CH8" s="9" t="s">
        <v>563</v>
      </c>
      <c r="CI8" s="9" t="s">
        <v>563</v>
      </c>
      <c r="CJ8" s="9" t="s">
        <v>563</v>
      </c>
      <c r="CK8" s="9" t="s">
        <v>563</v>
      </c>
      <c r="CL8" s="9" t="s">
        <v>563</v>
      </c>
      <c r="CM8" s="9" t="s">
        <v>563</v>
      </c>
      <c r="CN8" s="9" t="s">
        <v>563</v>
      </c>
      <c r="CO8" s="9" t="s">
        <v>563</v>
      </c>
      <c r="CP8" s="9" t="s">
        <v>563</v>
      </c>
      <c r="CQ8" s="9" t="s">
        <v>563</v>
      </c>
      <c r="CR8" s="9" t="s">
        <v>563</v>
      </c>
      <c r="CS8" s="9" t="s">
        <v>563</v>
      </c>
      <c r="CT8" s="9" t="s">
        <v>562</v>
      </c>
      <c r="CU8" s="9" t="s">
        <v>562</v>
      </c>
      <c r="CV8" s="9" t="s">
        <v>562</v>
      </c>
      <c r="CW8" s="9" t="s">
        <v>564</v>
      </c>
      <c r="CX8" s="9" t="s">
        <v>565</v>
      </c>
      <c r="CY8" s="9" t="s">
        <v>564</v>
      </c>
      <c r="CZ8" s="9" t="s">
        <v>565</v>
      </c>
      <c r="DA8" s="9" t="s">
        <v>564</v>
      </c>
      <c r="DB8" s="9" t="s">
        <v>562</v>
      </c>
      <c r="DC8" s="9" t="s">
        <v>562</v>
      </c>
      <c r="DD8" s="9" t="s">
        <v>562</v>
      </c>
      <c r="DE8" s="9" t="s">
        <v>564</v>
      </c>
      <c r="DF8" s="9" t="s">
        <v>564</v>
      </c>
      <c r="DG8" s="9" t="s">
        <v>562</v>
      </c>
      <c r="DH8" s="9" t="s">
        <v>562</v>
      </c>
      <c r="DI8" s="9" t="s">
        <v>562</v>
      </c>
      <c r="DJ8" s="9" t="s">
        <v>562</v>
      </c>
      <c r="DK8" s="9" t="s">
        <v>562</v>
      </c>
      <c r="DL8" s="9" t="s">
        <v>562</v>
      </c>
      <c r="DM8" s="9" t="s">
        <v>562</v>
      </c>
      <c r="DN8" s="9" t="s">
        <v>562</v>
      </c>
      <c r="DO8" s="9" t="s">
        <v>564</v>
      </c>
      <c r="DP8" s="9" t="s">
        <v>564</v>
      </c>
      <c r="DQ8" s="9" t="s">
        <v>565</v>
      </c>
      <c r="DR8" s="9" t="s">
        <v>565</v>
      </c>
      <c r="DS8" s="9" t="s">
        <v>564</v>
      </c>
      <c r="DT8" s="9" t="s">
        <v>562</v>
      </c>
      <c r="DU8" s="9" t="s">
        <v>562</v>
      </c>
      <c r="DV8" s="9" t="s">
        <v>562</v>
      </c>
      <c r="DW8" s="9" t="s">
        <v>562</v>
      </c>
      <c r="DX8" s="9" t="s">
        <v>564</v>
      </c>
      <c r="DY8" s="9" t="s">
        <v>562</v>
      </c>
      <c r="DZ8" s="9" t="s">
        <v>562</v>
      </c>
      <c r="EA8" s="9" t="s">
        <v>562</v>
      </c>
      <c r="EB8" s="9" t="s">
        <v>562</v>
      </c>
      <c r="EC8" s="9" t="s">
        <v>565</v>
      </c>
      <c r="ED8" s="9" t="s">
        <v>565</v>
      </c>
      <c r="EE8" s="9" t="s">
        <v>564</v>
      </c>
      <c r="EF8" s="9" t="s">
        <v>565</v>
      </c>
      <c r="EG8" s="9" t="s">
        <v>565</v>
      </c>
      <c r="EH8" s="9" t="s">
        <v>565</v>
      </c>
      <c r="EI8" s="9" t="s">
        <v>565</v>
      </c>
      <c r="EJ8" s="9" t="s">
        <v>564</v>
      </c>
      <c r="EK8" s="9" t="s">
        <v>562</v>
      </c>
      <c r="EL8" s="9" t="s">
        <v>562</v>
      </c>
      <c r="EM8" s="9" t="s">
        <v>562</v>
      </c>
      <c r="EN8" s="9" t="s">
        <v>562</v>
      </c>
      <c r="EO8" s="9" t="s">
        <v>562</v>
      </c>
      <c r="EP8" s="9" t="s">
        <v>562</v>
      </c>
      <c r="EQ8" s="9" t="s">
        <v>565</v>
      </c>
      <c r="ER8" s="9" t="s">
        <v>564</v>
      </c>
      <c r="ES8" s="9" t="s">
        <v>564</v>
      </c>
      <c r="ET8" s="9" t="s">
        <v>564</v>
      </c>
      <c r="EU8" s="9" t="s">
        <v>562</v>
      </c>
      <c r="EV8" s="9" t="s">
        <v>565</v>
      </c>
      <c r="EW8" s="9" t="s">
        <v>565</v>
      </c>
      <c r="EX8" s="9" t="s">
        <v>564</v>
      </c>
      <c r="EY8" s="9" t="s">
        <v>563</v>
      </c>
      <c r="EZ8" s="9" t="s">
        <v>563</v>
      </c>
      <c r="FA8" s="9" t="s">
        <v>563</v>
      </c>
      <c r="FB8" s="9" t="s">
        <v>563</v>
      </c>
      <c r="FC8" s="9" t="s">
        <v>564</v>
      </c>
      <c r="FD8" s="9" t="s">
        <v>562</v>
      </c>
      <c r="FE8" s="9" t="s">
        <v>562</v>
      </c>
      <c r="FF8" s="9" t="s">
        <v>562</v>
      </c>
      <c r="FG8" s="9" t="s">
        <v>563</v>
      </c>
      <c r="FH8" s="9" t="s">
        <v>563</v>
      </c>
      <c r="FI8" s="9" t="s">
        <v>563</v>
      </c>
      <c r="FJ8" s="9" t="s">
        <v>563</v>
      </c>
      <c r="FK8" s="9" t="s">
        <v>563</v>
      </c>
      <c r="FL8" s="9" t="s">
        <v>563</v>
      </c>
      <c r="FM8" s="9" t="s">
        <v>563</v>
      </c>
      <c r="FN8" s="9" t="s">
        <v>563</v>
      </c>
      <c r="FO8" s="204"/>
      <c r="FP8" s="1"/>
      <c r="FQ8" s="10" t="s">
        <v>562</v>
      </c>
      <c r="FR8" s="10" t="s">
        <v>562</v>
      </c>
      <c r="FS8" s="10" t="s">
        <v>562</v>
      </c>
      <c r="FT8" s="10" t="s">
        <v>562</v>
      </c>
      <c r="FU8" s="10" t="s">
        <v>563</v>
      </c>
      <c r="FV8" s="10" t="s">
        <v>563</v>
      </c>
      <c r="FW8" s="10" t="s">
        <v>562</v>
      </c>
      <c r="FX8" s="10" t="s">
        <v>562</v>
      </c>
      <c r="FY8" s="200"/>
    </row>
    <row r="9" spans="1:181" ht="39.950000000000003" customHeight="1" x14ac:dyDescent="0.25">
      <c r="A9" s="204"/>
      <c r="B9" s="204"/>
      <c r="C9" s="11" t="s">
        <v>566</v>
      </c>
      <c r="D9" s="11" t="s">
        <v>72</v>
      </c>
      <c r="E9" s="11" t="s">
        <v>72</v>
      </c>
      <c r="F9" s="11" t="s">
        <v>72</v>
      </c>
      <c r="G9" s="11" t="s">
        <v>72</v>
      </c>
      <c r="H9" s="11" t="s">
        <v>110</v>
      </c>
      <c r="I9" s="11" t="s">
        <v>110</v>
      </c>
      <c r="J9" s="11" t="s">
        <v>161</v>
      </c>
      <c r="K9" s="11" t="s">
        <v>161</v>
      </c>
      <c r="L9" s="11" t="s">
        <v>94</v>
      </c>
      <c r="M9" s="11" t="s">
        <v>94</v>
      </c>
      <c r="N9" s="11" t="s">
        <v>94</v>
      </c>
      <c r="O9" s="11" t="s">
        <v>94</v>
      </c>
      <c r="P9" s="11" t="s">
        <v>94</v>
      </c>
      <c r="Q9" s="11" t="s">
        <v>94</v>
      </c>
      <c r="R9" s="11" t="s">
        <v>94</v>
      </c>
      <c r="S9" s="11" t="s">
        <v>94</v>
      </c>
      <c r="T9" s="11" t="s">
        <v>489</v>
      </c>
      <c r="U9" s="11" t="s">
        <v>489</v>
      </c>
      <c r="V9" s="11" t="s">
        <v>489</v>
      </c>
      <c r="W9" s="11" t="s">
        <v>489</v>
      </c>
      <c r="X9" s="11" t="s">
        <v>567</v>
      </c>
      <c r="Y9" s="11" t="s">
        <v>246</v>
      </c>
      <c r="Z9" s="11" t="s">
        <v>246</v>
      </c>
      <c r="AA9" s="11" t="s">
        <v>246</v>
      </c>
      <c r="AB9" s="11" t="s">
        <v>67</v>
      </c>
      <c r="AC9" s="11" t="s">
        <v>67</v>
      </c>
      <c r="AD9" s="11" t="s">
        <v>67</v>
      </c>
      <c r="AE9" s="11" t="s">
        <v>67</v>
      </c>
      <c r="AF9" s="11" t="s">
        <v>67</v>
      </c>
      <c r="AG9" s="11" t="s">
        <v>67</v>
      </c>
      <c r="AH9" s="11" t="s">
        <v>67</v>
      </c>
      <c r="AI9" s="11" t="s">
        <v>568</v>
      </c>
      <c r="AJ9" s="11" t="s">
        <v>63</v>
      </c>
      <c r="AK9" s="11" t="s">
        <v>342</v>
      </c>
      <c r="AL9" s="11" t="s">
        <v>569</v>
      </c>
      <c r="AM9" s="11" t="s">
        <v>569</v>
      </c>
      <c r="AN9" s="11" t="s">
        <v>570</v>
      </c>
      <c r="AO9" s="11" t="s">
        <v>570</v>
      </c>
      <c r="AP9" s="11" t="s">
        <v>571</v>
      </c>
      <c r="AQ9" s="11" t="s">
        <v>14</v>
      </c>
      <c r="AR9" s="11" t="s">
        <v>14</v>
      </c>
      <c r="AS9" s="11" t="s">
        <v>572</v>
      </c>
      <c r="AT9" s="11" t="s">
        <v>573</v>
      </c>
      <c r="AU9" s="11" t="s">
        <v>574</v>
      </c>
      <c r="AV9" s="11" t="s">
        <v>91</v>
      </c>
      <c r="AW9" s="11" t="s">
        <v>91</v>
      </c>
      <c r="AX9" s="11" t="s">
        <v>91</v>
      </c>
      <c r="AY9" s="11" t="s">
        <v>152</v>
      </c>
      <c r="AZ9" s="11" t="s">
        <v>152</v>
      </c>
      <c r="BA9" s="11" t="s">
        <v>152</v>
      </c>
      <c r="BB9" s="11" t="s">
        <v>152</v>
      </c>
      <c r="BC9" s="11" t="s">
        <v>152</v>
      </c>
      <c r="BD9" s="11" t="s">
        <v>152</v>
      </c>
      <c r="BE9" s="11" t="s">
        <v>575</v>
      </c>
      <c r="BF9" s="11" t="s">
        <v>575</v>
      </c>
      <c r="BG9" s="11" t="s">
        <v>576</v>
      </c>
      <c r="BH9" s="11" t="s">
        <v>75</v>
      </c>
      <c r="BI9" s="11" t="s">
        <v>75</v>
      </c>
      <c r="BJ9" s="11" t="s">
        <v>75</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577</v>
      </c>
      <c r="BZ9" s="11" t="s">
        <v>577</v>
      </c>
      <c r="CA9" s="11" t="s">
        <v>578</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149</v>
      </c>
      <c r="CO9" s="11" t="s">
        <v>149</v>
      </c>
      <c r="CP9" s="11" t="s">
        <v>149</v>
      </c>
      <c r="CQ9" s="11" t="s">
        <v>149</v>
      </c>
      <c r="CR9" s="11" t="s">
        <v>157</v>
      </c>
      <c r="CS9" s="11" t="s">
        <v>157</v>
      </c>
      <c r="CT9" s="11" t="s">
        <v>579</v>
      </c>
      <c r="CU9" s="11" t="s">
        <v>579</v>
      </c>
      <c r="CV9" s="11" t="s">
        <v>580</v>
      </c>
      <c r="CW9" s="11" t="s">
        <v>581</v>
      </c>
      <c r="CX9" s="11" t="s">
        <v>582</v>
      </c>
      <c r="CY9" s="11" t="s">
        <v>583</v>
      </c>
      <c r="CZ9" s="11" t="s">
        <v>296</v>
      </c>
      <c r="DA9" s="11" t="s">
        <v>584</v>
      </c>
      <c r="DB9" s="11" t="s">
        <v>585</v>
      </c>
      <c r="DC9" s="11" t="s">
        <v>110</v>
      </c>
      <c r="DD9" s="11" t="s">
        <v>110</v>
      </c>
      <c r="DE9" s="11" t="s">
        <v>94</v>
      </c>
      <c r="DF9" s="11" t="s">
        <v>94</v>
      </c>
      <c r="DG9" s="11" t="s">
        <v>568</v>
      </c>
      <c r="DH9" s="11" t="s">
        <v>586</v>
      </c>
      <c r="DI9" s="11" t="s">
        <v>587</v>
      </c>
      <c r="DJ9" s="11" t="s">
        <v>588</v>
      </c>
      <c r="DK9" s="11" t="s">
        <v>589</v>
      </c>
      <c r="DL9" s="11" t="s">
        <v>590</v>
      </c>
      <c r="DM9" s="11" t="s">
        <v>591</v>
      </c>
      <c r="DN9" s="11" t="s">
        <v>592</v>
      </c>
      <c r="DO9" s="11" t="s">
        <v>593</v>
      </c>
      <c r="DP9" s="11" t="s">
        <v>594</v>
      </c>
      <c r="DQ9" s="11" t="s">
        <v>595</v>
      </c>
      <c r="DR9" s="11" t="s">
        <v>596</v>
      </c>
      <c r="DS9" s="11" t="s">
        <v>597</v>
      </c>
      <c r="DT9" s="11" t="s">
        <v>598</v>
      </c>
      <c r="DU9" s="11" t="s">
        <v>599</v>
      </c>
      <c r="DV9" s="11" t="s">
        <v>600</v>
      </c>
      <c r="DW9" s="11" t="s">
        <v>601</v>
      </c>
      <c r="DX9" s="11" t="s">
        <v>602</v>
      </c>
      <c r="DY9" s="11" t="s">
        <v>603</v>
      </c>
      <c r="DZ9" s="11" t="s">
        <v>603</v>
      </c>
      <c r="EA9" s="11" t="s">
        <v>603</v>
      </c>
      <c r="EB9" s="11" t="s">
        <v>603</v>
      </c>
      <c r="EC9" s="11" t="s">
        <v>604</v>
      </c>
      <c r="ED9" s="11" t="s">
        <v>604</v>
      </c>
      <c r="EE9" s="11" t="s">
        <v>82</v>
      </c>
      <c r="EF9" s="11" t="s">
        <v>82</v>
      </c>
      <c r="EG9" s="11" t="s">
        <v>82</v>
      </c>
      <c r="EH9" s="11" t="s">
        <v>82</v>
      </c>
      <c r="EI9" s="11" t="s">
        <v>82</v>
      </c>
      <c r="EJ9" s="11" t="s">
        <v>82</v>
      </c>
      <c r="EK9" s="11" t="s">
        <v>605</v>
      </c>
      <c r="EL9" s="11" t="s">
        <v>605</v>
      </c>
      <c r="EM9" s="11" t="s">
        <v>606</v>
      </c>
      <c r="EN9" s="11" t="s">
        <v>606</v>
      </c>
      <c r="EO9" s="11" t="s">
        <v>606</v>
      </c>
      <c r="EP9" s="11" t="s">
        <v>606</v>
      </c>
      <c r="EQ9" s="11" t="s">
        <v>292</v>
      </c>
      <c r="ER9" s="11" t="s">
        <v>607</v>
      </c>
      <c r="ES9" s="11" t="s">
        <v>608</v>
      </c>
      <c r="ET9" s="11" t="s">
        <v>134</v>
      </c>
      <c r="EU9" s="11" t="s">
        <v>134</v>
      </c>
      <c r="EV9" s="11" t="s">
        <v>134</v>
      </c>
      <c r="EW9" s="11" t="s">
        <v>134</v>
      </c>
      <c r="EX9" s="11" t="s">
        <v>134</v>
      </c>
      <c r="EY9" s="11" t="s">
        <v>387</v>
      </c>
      <c r="EZ9" s="11" t="s">
        <v>387</v>
      </c>
      <c r="FA9" s="11" t="s">
        <v>387</v>
      </c>
      <c r="FB9" s="11" t="s">
        <v>387</v>
      </c>
      <c r="FC9" s="11" t="s">
        <v>609</v>
      </c>
      <c r="FD9" s="11" t="s">
        <v>610</v>
      </c>
      <c r="FE9" s="11" t="s">
        <v>610</v>
      </c>
      <c r="FF9" s="11" t="s">
        <v>610</v>
      </c>
      <c r="FG9" s="11" t="s">
        <v>611</v>
      </c>
      <c r="FH9" s="11" t="s">
        <v>612</v>
      </c>
      <c r="FI9" s="11" t="s">
        <v>612</v>
      </c>
      <c r="FJ9" s="11" t="s">
        <v>613</v>
      </c>
      <c r="FK9" s="11" t="s">
        <v>614</v>
      </c>
      <c r="FL9" s="11" t="s">
        <v>615</v>
      </c>
      <c r="FM9" s="11" t="s">
        <v>616</v>
      </c>
      <c r="FN9" s="11" t="s">
        <v>617</v>
      </c>
      <c r="FO9" s="204"/>
      <c r="FP9" s="1"/>
      <c r="FQ9" s="12" t="s">
        <v>618</v>
      </c>
      <c r="FR9" s="12" t="s">
        <v>255</v>
      </c>
      <c r="FS9" s="12" t="s">
        <v>619</v>
      </c>
      <c r="FT9" s="12" t="s">
        <v>620</v>
      </c>
      <c r="FU9" s="12" t="s">
        <v>621</v>
      </c>
      <c r="FV9" s="12" t="s">
        <v>622</v>
      </c>
      <c r="FW9" s="12" t="s">
        <v>610</v>
      </c>
      <c r="FX9" s="12" t="s">
        <v>610</v>
      </c>
      <c r="FY9" s="200"/>
    </row>
    <row r="10" spans="1:181" ht="39.950000000000003" customHeight="1" x14ac:dyDescent="0.25">
      <c r="A10" s="204"/>
      <c r="B10" s="204"/>
      <c r="C10" s="9" t="s">
        <v>623</v>
      </c>
      <c r="D10" s="9" t="s">
        <v>624</v>
      </c>
      <c r="E10" s="9" t="s">
        <v>625</v>
      </c>
      <c r="F10" s="9" t="s">
        <v>626</v>
      </c>
      <c r="G10" s="9" t="s">
        <v>627</v>
      </c>
      <c r="H10" s="9" t="s">
        <v>352</v>
      </c>
      <c r="I10" s="9" t="s">
        <v>628</v>
      </c>
      <c r="J10" s="9" t="s">
        <v>629</v>
      </c>
      <c r="K10" s="9" t="s">
        <v>630</v>
      </c>
      <c r="L10" s="9" t="s">
        <v>631</v>
      </c>
      <c r="M10" s="9" t="s">
        <v>632</v>
      </c>
      <c r="N10" s="9" t="s">
        <v>633</v>
      </c>
      <c r="O10" s="9" t="s">
        <v>634</v>
      </c>
      <c r="P10" s="9" t="s">
        <v>635</v>
      </c>
      <c r="Q10" s="9" t="s">
        <v>636</v>
      </c>
      <c r="R10" s="9" t="s">
        <v>637</v>
      </c>
      <c r="S10" s="9" t="s">
        <v>638</v>
      </c>
      <c r="T10" s="9" t="s">
        <v>639</v>
      </c>
      <c r="U10" s="9" t="s">
        <v>640</v>
      </c>
      <c r="V10" s="9" t="s">
        <v>641</v>
      </c>
      <c r="W10" s="9" t="s">
        <v>642</v>
      </c>
      <c r="X10" s="9" t="s">
        <v>643</v>
      </c>
      <c r="Y10" s="9" t="s">
        <v>644</v>
      </c>
      <c r="Z10" s="9" t="s">
        <v>645</v>
      </c>
      <c r="AA10" s="9" t="s">
        <v>252</v>
      </c>
      <c r="AB10" s="9" t="s">
        <v>646</v>
      </c>
      <c r="AC10" s="9" t="s">
        <v>237</v>
      </c>
      <c r="AD10" s="9" t="s">
        <v>239</v>
      </c>
      <c r="AE10" s="9" t="s">
        <v>647</v>
      </c>
      <c r="AF10" s="9" t="s">
        <v>648</v>
      </c>
      <c r="AG10" s="9" t="s">
        <v>649</v>
      </c>
      <c r="AH10" s="9" t="s">
        <v>650</v>
      </c>
      <c r="AI10" s="9" t="s">
        <v>651</v>
      </c>
      <c r="AJ10" s="9" t="s">
        <v>652</v>
      </c>
      <c r="AK10" s="9" t="s">
        <v>653</v>
      </c>
      <c r="AL10" s="9" t="s">
        <v>654</v>
      </c>
      <c r="AM10" s="9" t="s">
        <v>655</v>
      </c>
      <c r="AN10" s="9" t="s">
        <v>656</v>
      </c>
      <c r="AO10" s="9" t="s">
        <v>657</v>
      </c>
      <c r="AP10" s="9" t="s">
        <v>571</v>
      </c>
      <c r="AQ10" s="9" t="s">
        <v>658</v>
      </c>
      <c r="AR10" s="9" t="s">
        <v>15</v>
      </c>
      <c r="AS10" s="9" t="s">
        <v>659</v>
      </c>
      <c r="AT10" s="9" t="s">
        <v>660</v>
      </c>
      <c r="AU10" s="9" t="s">
        <v>661</v>
      </c>
      <c r="AV10" s="9" t="s">
        <v>662</v>
      </c>
      <c r="AW10" s="9" t="s">
        <v>663</v>
      </c>
      <c r="AX10" s="9" t="s">
        <v>664</v>
      </c>
      <c r="AY10" s="9" t="s">
        <v>665</v>
      </c>
      <c r="AZ10" s="9" t="s">
        <v>666</v>
      </c>
      <c r="BA10" s="9" t="s">
        <v>667</v>
      </c>
      <c r="BB10" s="9" t="s">
        <v>668</v>
      </c>
      <c r="BC10" s="9" t="s">
        <v>669</v>
      </c>
      <c r="BD10" s="9" t="s">
        <v>670</v>
      </c>
      <c r="BE10" s="9" t="s">
        <v>671</v>
      </c>
      <c r="BF10" s="9" t="s">
        <v>672</v>
      </c>
      <c r="BG10" s="9" t="s">
        <v>673</v>
      </c>
      <c r="BH10" s="9" t="s">
        <v>674</v>
      </c>
      <c r="BI10" s="9" t="s">
        <v>675</v>
      </c>
      <c r="BJ10" s="9" t="s">
        <v>676</v>
      </c>
      <c r="BK10" s="9" t="s">
        <v>677</v>
      </c>
      <c r="BL10" s="9" t="s">
        <v>678</v>
      </c>
      <c r="BM10" s="9" t="s">
        <v>679</v>
      </c>
      <c r="BN10" s="9" t="s">
        <v>680</v>
      </c>
      <c r="BO10" s="9" t="s">
        <v>681</v>
      </c>
      <c r="BP10" s="9" t="s">
        <v>682</v>
      </c>
      <c r="BQ10" s="9" t="s">
        <v>683</v>
      </c>
      <c r="BR10" s="9" t="s">
        <v>684</v>
      </c>
      <c r="BS10" s="9" t="s">
        <v>685</v>
      </c>
      <c r="BT10" s="9" t="s">
        <v>686</v>
      </c>
      <c r="BU10" s="9" t="s">
        <v>687</v>
      </c>
      <c r="BV10" s="9" t="s">
        <v>688</v>
      </c>
      <c r="BW10" s="9" t="s">
        <v>689</v>
      </c>
      <c r="BX10" s="9" t="s">
        <v>690</v>
      </c>
      <c r="BY10" s="9" t="s">
        <v>691</v>
      </c>
      <c r="BZ10" s="9" t="s">
        <v>692</v>
      </c>
      <c r="CA10" s="9" t="s">
        <v>693</v>
      </c>
      <c r="CB10" s="9" t="s">
        <v>366</v>
      </c>
      <c r="CC10" s="9" t="s">
        <v>371</v>
      </c>
      <c r="CD10" s="9" t="s">
        <v>694</v>
      </c>
      <c r="CE10" s="9" t="s">
        <v>695</v>
      </c>
      <c r="CF10" s="9" t="s">
        <v>361</v>
      </c>
      <c r="CG10" s="9" t="s">
        <v>696</v>
      </c>
      <c r="CH10" s="9" t="s">
        <v>697</v>
      </c>
      <c r="CI10" s="9" t="s">
        <v>698</v>
      </c>
      <c r="CJ10" s="9" t="s">
        <v>699</v>
      </c>
      <c r="CK10" s="9" t="s">
        <v>700</v>
      </c>
      <c r="CL10" s="9" t="s">
        <v>701</v>
      </c>
      <c r="CM10" s="9" t="s">
        <v>702</v>
      </c>
      <c r="CN10" s="9" t="s">
        <v>703</v>
      </c>
      <c r="CO10" s="9" t="s">
        <v>704</v>
      </c>
      <c r="CP10" s="9" t="s">
        <v>705</v>
      </c>
      <c r="CQ10" s="9" t="s">
        <v>706</v>
      </c>
      <c r="CR10" s="9" t="s">
        <v>707</v>
      </c>
      <c r="CS10" s="9" t="s">
        <v>708</v>
      </c>
      <c r="CT10" s="9" t="s">
        <v>709</v>
      </c>
      <c r="CU10" s="9" t="s">
        <v>710</v>
      </c>
      <c r="CV10" s="9" t="s">
        <v>711</v>
      </c>
      <c r="CW10" s="9" t="s">
        <v>712</v>
      </c>
      <c r="CX10" s="9" t="s">
        <v>713</v>
      </c>
      <c r="CY10" s="9" t="s">
        <v>714</v>
      </c>
      <c r="CZ10" s="9" t="s">
        <v>715</v>
      </c>
      <c r="DA10" s="9" t="s">
        <v>716</v>
      </c>
      <c r="DB10" s="9" t="s">
        <v>717</v>
      </c>
      <c r="DC10" s="9" t="s">
        <v>718</v>
      </c>
      <c r="DD10" s="9" t="s">
        <v>719</v>
      </c>
      <c r="DE10" s="9" t="s">
        <v>720</v>
      </c>
      <c r="DF10" s="9" t="s">
        <v>315</v>
      </c>
      <c r="DG10" s="9" t="s">
        <v>721</v>
      </c>
      <c r="DH10" s="9" t="s">
        <v>722</v>
      </c>
      <c r="DI10" s="9" t="s">
        <v>723</v>
      </c>
      <c r="DJ10" s="9" t="s">
        <v>724</v>
      </c>
      <c r="DK10" s="9" t="s">
        <v>725</v>
      </c>
      <c r="DL10" s="9" t="s">
        <v>726</v>
      </c>
      <c r="DM10" s="9" t="s">
        <v>727</v>
      </c>
      <c r="DN10" s="9" t="s">
        <v>728</v>
      </c>
      <c r="DO10" s="9" t="s">
        <v>729</v>
      </c>
      <c r="DP10" s="9" t="s">
        <v>730</v>
      </c>
      <c r="DQ10" s="9" t="s">
        <v>731</v>
      </c>
      <c r="DR10" s="9" t="s">
        <v>732</v>
      </c>
      <c r="DS10" s="9" t="s">
        <v>733</v>
      </c>
      <c r="DT10" s="9" t="s">
        <v>734</v>
      </c>
      <c r="DU10" s="9" t="s">
        <v>735</v>
      </c>
      <c r="DV10" s="9" t="s">
        <v>736</v>
      </c>
      <c r="DW10" s="9" t="s">
        <v>737</v>
      </c>
      <c r="DX10" s="9" t="s">
        <v>738</v>
      </c>
      <c r="DY10" s="9" t="s">
        <v>739</v>
      </c>
      <c r="DZ10" s="9" t="s">
        <v>740</v>
      </c>
      <c r="EA10" s="9" t="s">
        <v>741</v>
      </c>
      <c r="EB10" s="9" t="s">
        <v>742</v>
      </c>
      <c r="EC10" s="9" t="s">
        <v>743</v>
      </c>
      <c r="ED10" s="9" t="s">
        <v>744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763</v>
      </c>
      <c r="EX10" s="9" t="s">
        <v>764</v>
      </c>
      <c r="EY10" s="9" t="s">
        <v>402</v>
      </c>
      <c r="EZ10" s="9" t="s">
        <v>765</v>
      </c>
      <c r="FA10" s="9" t="s">
        <v>766</v>
      </c>
      <c r="FB10" s="9" t="s">
        <v>767</v>
      </c>
      <c r="FC10" s="9" t="s">
        <v>768</v>
      </c>
      <c r="FD10" s="9" t="s">
        <v>769</v>
      </c>
      <c r="FE10" s="9" t="s">
        <v>770</v>
      </c>
      <c r="FF10" s="9" t="s">
        <v>771</v>
      </c>
      <c r="FG10" s="9" t="s">
        <v>772</v>
      </c>
      <c r="FH10" s="9" t="s">
        <v>773</v>
      </c>
      <c r="FI10" s="9" t="s">
        <v>774</v>
      </c>
      <c r="FJ10" s="9" t="s">
        <v>775</v>
      </c>
      <c r="FK10" s="9" t="s">
        <v>776</v>
      </c>
      <c r="FL10" s="9" t="s">
        <v>777</v>
      </c>
      <c r="FM10" s="9" t="s">
        <v>778</v>
      </c>
      <c r="FN10" s="9" t="s">
        <v>779</v>
      </c>
      <c r="FO10" s="204" t="s">
        <v>839</v>
      </c>
      <c r="FP10" s="1"/>
      <c r="FQ10" s="10" t="s">
        <v>781</v>
      </c>
      <c r="FR10" s="10" t="s">
        <v>782</v>
      </c>
      <c r="FS10" s="10" t="s">
        <v>783</v>
      </c>
      <c r="FT10" s="10" t="s">
        <v>784</v>
      </c>
      <c r="FU10" s="10" t="s">
        <v>785</v>
      </c>
      <c r="FV10" s="10" t="s">
        <v>786</v>
      </c>
      <c r="FW10" s="10" t="s">
        <v>787</v>
      </c>
      <c r="FX10" s="10" t="s">
        <v>788</v>
      </c>
      <c r="FY10" s="200" t="s">
        <v>839</v>
      </c>
    </row>
    <row r="11" spans="1:181" ht="24" customHeight="1" x14ac:dyDescent="0.25">
      <c r="A11" s="13" t="s">
        <v>60</v>
      </c>
      <c r="B11" s="13" t="s">
        <v>789</v>
      </c>
      <c r="C11" s="14">
        <v>41.8</v>
      </c>
      <c r="D11" s="14">
        <v>6.6</v>
      </c>
      <c r="E11" s="14">
        <v>18.8</v>
      </c>
      <c r="F11" s="14"/>
      <c r="G11" s="14"/>
      <c r="H11" s="14">
        <v>0</v>
      </c>
      <c r="I11" s="14">
        <v>-2.4</v>
      </c>
      <c r="J11" s="14"/>
      <c r="K11" s="14"/>
      <c r="L11" s="14">
        <v>2.4</v>
      </c>
      <c r="M11" s="14">
        <v>-60.4</v>
      </c>
      <c r="N11" s="14">
        <v>-15.3</v>
      </c>
      <c r="O11" s="14">
        <v>12.3</v>
      </c>
      <c r="P11" s="14">
        <v>-3.3</v>
      </c>
      <c r="Q11" s="14">
        <v>-1.9</v>
      </c>
      <c r="R11" s="14">
        <v>60</v>
      </c>
      <c r="S11" s="14">
        <v>0.1</v>
      </c>
      <c r="T11" s="14"/>
      <c r="U11" s="14"/>
      <c r="V11" s="14"/>
      <c r="W11" s="14"/>
      <c r="X11" s="14">
        <v>-1.2</v>
      </c>
      <c r="Y11" s="14">
        <v>0.8</v>
      </c>
      <c r="Z11" s="14">
        <v>1</v>
      </c>
      <c r="AA11" s="14">
        <v>0</v>
      </c>
      <c r="AB11" s="14">
        <v>-3.2</v>
      </c>
      <c r="AC11" s="14"/>
      <c r="AD11" s="14">
        <v>12.9</v>
      </c>
      <c r="AE11" s="14"/>
      <c r="AF11" s="14"/>
      <c r="AG11" s="14"/>
      <c r="AH11" s="14"/>
      <c r="AI11" s="14">
        <v>16.899999999999999</v>
      </c>
      <c r="AJ11" s="14">
        <v>8.9</v>
      </c>
      <c r="AK11" s="14"/>
      <c r="AL11" s="14"/>
      <c r="AM11" s="14"/>
      <c r="AN11" s="14">
        <v>-1</v>
      </c>
      <c r="AO11" s="14">
        <v>47.2</v>
      </c>
      <c r="AP11" s="14">
        <v>10.9</v>
      </c>
      <c r="AQ11" s="14">
        <v>25.1</v>
      </c>
      <c r="AR11" s="14">
        <v>2</v>
      </c>
      <c r="AS11" s="14">
        <v>0.5</v>
      </c>
      <c r="AT11" s="14">
        <v>2.6</v>
      </c>
      <c r="AU11" s="14">
        <v>1.8</v>
      </c>
      <c r="AV11" s="14"/>
      <c r="AW11" s="14"/>
      <c r="AX11" s="14"/>
      <c r="AY11" s="14">
        <v>12.1</v>
      </c>
      <c r="AZ11" s="14">
        <v>3.5</v>
      </c>
      <c r="BA11" s="14">
        <v>0.4</v>
      </c>
      <c r="BB11" s="14">
        <v>1</v>
      </c>
      <c r="BC11" s="14">
        <v>0.5</v>
      </c>
      <c r="BD11" s="14">
        <v>-1</v>
      </c>
      <c r="BE11" s="14"/>
      <c r="BF11" s="14"/>
      <c r="BG11" s="14">
        <v>-3.6</v>
      </c>
      <c r="BH11" s="14"/>
      <c r="BI11" s="14"/>
      <c r="BJ11" s="14">
        <v>-2.6</v>
      </c>
      <c r="BK11" s="14"/>
      <c r="BL11" s="14"/>
      <c r="BM11" s="14"/>
      <c r="BN11" s="14">
        <v>3.6</v>
      </c>
      <c r="BO11" s="14">
        <v>0</v>
      </c>
      <c r="BP11" s="14">
        <v>0</v>
      </c>
      <c r="BQ11" s="14">
        <v>0</v>
      </c>
      <c r="BR11" s="14"/>
      <c r="BS11" s="14">
        <v>-7</v>
      </c>
      <c r="BT11" s="14">
        <v>-1.5</v>
      </c>
      <c r="BU11" s="14">
        <v>0</v>
      </c>
      <c r="BV11" s="14"/>
      <c r="BW11" s="14"/>
      <c r="BX11" s="14">
        <v>0</v>
      </c>
      <c r="BY11" s="14"/>
      <c r="BZ11" s="14"/>
      <c r="CA11" s="14">
        <v>-0.2</v>
      </c>
      <c r="CB11" s="14">
        <v>15.6</v>
      </c>
      <c r="CC11" s="14">
        <v>13.8</v>
      </c>
      <c r="CD11" s="14">
        <v>-0.2</v>
      </c>
      <c r="CE11" s="14">
        <v>0.6</v>
      </c>
      <c r="CF11" s="14">
        <v>-0.1</v>
      </c>
      <c r="CG11" s="14"/>
      <c r="CH11" s="14">
        <v>0</v>
      </c>
      <c r="CI11" s="14">
        <v>0</v>
      </c>
      <c r="CJ11" s="14">
        <v>4.3</v>
      </c>
      <c r="CK11" s="14"/>
      <c r="CL11" s="14">
        <v>0</v>
      </c>
      <c r="CM11" s="14">
        <v>0</v>
      </c>
      <c r="CN11" s="14"/>
      <c r="CO11" s="14"/>
      <c r="CP11" s="14"/>
      <c r="CQ11" s="14"/>
      <c r="CR11" s="14">
        <v>-21.8</v>
      </c>
      <c r="CS11" s="14">
        <v>-17.399999999999999</v>
      </c>
      <c r="CT11" s="14">
        <v>0</v>
      </c>
      <c r="CU11" s="14"/>
      <c r="CV11" s="14">
        <v>1.5</v>
      </c>
      <c r="CW11" s="14"/>
      <c r="CX11" s="14">
        <v>-2</v>
      </c>
      <c r="CY11" s="14">
        <v>0</v>
      </c>
      <c r="CZ11" s="14">
        <v>-2.2999999999999998</v>
      </c>
      <c r="DA11" s="14"/>
      <c r="DB11" s="14">
        <v>0</v>
      </c>
      <c r="DC11" s="14">
        <v>0</v>
      </c>
      <c r="DD11" s="14">
        <v>0</v>
      </c>
      <c r="DE11" s="14">
        <v>0</v>
      </c>
      <c r="DF11" s="14"/>
      <c r="DG11" s="14"/>
      <c r="DH11" s="14">
        <v>0.2</v>
      </c>
      <c r="DI11" s="14">
        <v>1.2</v>
      </c>
      <c r="DJ11" s="14">
        <v>0.2</v>
      </c>
      <c r="DK11" s="14">
        <v>-1.3</v>
      </c>
      <c r="DL11" s="14">
        <v>0.2</v>
      </c>
      <c r="DM11" s="14">
        <v>0.6</v>
      </c>
      <c r="DN11" s="14"/>
      <c r="DO11" s="14">
        <v>0</v>
      </c>
      <c r="DP11" s="14">
        <v>0</v>
      </c>
      <c r="DQ11" s="14">
        <v>-1</v>
      </c>
      <c r="DR11" s="14">
        <v>3.2</v>
      </c>
      <c r="DS11" s="14">
        <v>0</v>
      </c>
      <c r="DT11" s="14">
        <v>0</v>
      </c>
      <c r="DU11" s="14">
        <v>0.4</v>
      </c>
      <c r="DV11" s="14">
        <v>0.7</v>
      </c>
      <c r="DW11" s="14">
        <v>0.1</v>
      </c>
      <c r="DX11" s="14"/>
      <c r="DY11" s="14">
        <v>-4.5999999999999996</v>
      </c>
      <c r="DZ11" s="14">
        <v>1.1000000000000001</v>
      </c>
      <c r="EA11" s="14">
        <v>3.2</v>
      </c>
      <c r="EB11" s="14">
        <v>3</v>
      </c>
      <c r="EC11" s="14">
        <v>0</v>
      </c>
      <c r="ED11" s="14">
        <v>0</v>
      </c>
      <c r="EE11" s="14">
        <v>0</v>
      </c>
      <c r="EF11" s="14">
        <v>-6.7</v>
      </c>
      <c r="EG11" s="14">
        <v>-8</v>
      </c>
      <c r="EH11" s="14">
        <v>-1.1000000000000001</v>
      </c>
      <c r="EI11" s="14">
        <v>-0.6</v>
      </c>
      <c r="EJ11" s="14"/>
      <c r="EK11" s="14">
        <v>2.6</v>
      </c>
      <c r="EL11" s="14">
        <v>-0.1</v>
      </c>
      <c r="EM11" s="14">
        <v>1.3</v>
      </c>
      <c r="EN11" s="14">
        <v>0.2</v>
      </c>
      <c r="EO11" s="14">
        <v>0.2</v>
      </c>
      <c r="EP11" s="14">
        <v>0.2</v>
      </c>
      <c r="EQ11" s="14">
        <v>-4.2</v>
      </c>
      <c r="ER11" s="14">
        <v>0</v>
      </c>
      <c r="ES11" s="14">
        <v>0</v>
      </c>
      <c r="ET11" s="14">
        <v>0</v>
      </c>
      <c r="EU11" s="14">
        <v>-0.2</v>
      </c>
      <c r="EV11" s="14">
        <v>4.8</v>
      </c>
      <c r="EW11" s="14">
        <v>0.3</v>
      </c>
      <c r="EX11" s="14">
        <v>0</v>
      </c>
      <c r="EY11" s="14">
        <v>1.3</v>
      </c>
      <c r="EZ11" s="14">
        <v>0.8</v>
      </c>
      <c r="FA11" s="14">
        <v>0.7</v>
      </c>
      <c r="FB11" s="14">
        <v>0.3</v>
      </c>
      <c r="FC11" s="14">
        <v>0</v>
      </c>
      <c r="FD11" s="14">
        <v>0.2</v>
      </c>
      <c r="FE11" s="14">
        <v>1.6</v>
      </c>
      <c r="FF11" s="14">
        <v>1.3</v>
      </c>
      <c r="FG11" s="14">
        <v>2.1</v>
      </c>
      <c r="FH11" s="14">
        <v>8.6999999999999993</v>
      </c>
      <c r="FI11" s="14">
        <v>0.5</v>
      </c>
      <c r="FJ11" s="14">
        <v>4.0999999999999996</v>
      </c>
      <c r="FK11" s="14">
        <v>1.1000000000000001</v>
      </c>
      <c r="FL11" s="14">
        <v>2.1</v>
      </c>
      <c r="FM11" s="14">
        <v>3.9</v>
      </c>
      <c r="FN11" s="14"/>
      <c r="FO11" s="14">
        <v>205.7</v>
      </c>
      <c r="FP11" s="15"/>
      <c r="FQ11" s="14">
        <v>3.2511100000000002</v>
      </c>
      <c r="FR11" s="14">
        <v>-0.3</v>
      </c>
      <c r="FS11" s="14">
        <v>2.4</v>
      </c>
      <c r="FT11" s="14">
        <v>0</v>
      </c>
      <c r="FU11" s="14">
        <v>0</v>
      </c>
      <c r="FV11" s="14">
        <v>0</v>
      </c>
      <c r="FW11" s="14">
        <v>-0.8</v>
      </c>
      <c r="FX11" s="14">
        <v>0.2</v>
      </c>
      <c r="FY11" s="14">
        <v>4.7511099999999997</v>
      </c>
    </row>
    <row r="12" spans="1:181" ht="24" customHeight="1" x14ac:dyDescent="0.25">
      <c r="A12" s="16" t="s">
        <v>60</v>
      </c>
      <c r="B12" s="16" t="s">
        <v>790</v>
      </c>
      <c r="C12" s="17">
        <v>38.5</v>
      </c>
      <c r="D12" s="17">
        <v>10.199999999999999</v>
      </c>
      <c r="E12" s="17">
        <v>18.399999999999999</v>
      </c>
      <c r="F12" s="17"/>
      <c r="G12" s="17"/>
      <c r="H12" s="17">
        <v>0</v>
      </c>
      <c r="I12" s="17">
        <v>1.9</v>
      </c>
      <c r="J12" s="17"/>
      <c r="K12" s="17"/>
      <c r="L12" s="17">
        <v>3.7</v>
      </c>
      <c r="M12" s="17">
        <v>-62.9</v>
      </c>
      <c r="N12" s="17">
        <v>-18</v>
      </c>
      <c r="O12" s="17">
        <v>12.5</v>
      </c>
      <c r="P12" s="17">
        <v>-5</v>
      </c>
      <c r="Q12" s="17">
        <v>-2.2000000000000002</v>
      </c>
      <c r="R12" s="17">
        <v>60.3</v>
      </c>
      <c r="S12" s="17">
        <v>0.1</v>
      </c>
      <c r="T12" s="17"/>
      <c r="U12" s="17"/>
      <c r="V12" s="17"/>
      <c r="W12" s="17"/>
      <c r="X12" s="17">
        <v>-2.2999999999999998</v>
      </c>
      <c r="Y12" s="17">
        <v>0.7</v>
      </c>
      <c r="Z12" s="17">
        <v>0.7</v>
      </c>
      <c r="AA12" s="17">
        <v>0</v>
      </c>
      <c r="AB12" s="17">
        <v>-3.2</v>
      </c>
      <c r="AC12" s="17"/>
      <c r="AD12" s="17">
        <v>12.5</v>
      </c>
      <c r="AE12" s="17"/>
      <c r="AF12" s="17"/>
      <c r="AG12" s="17"/>
      <c r="AH12" s="17"/>
      <c r="AI12" s="17">
        <v>16.7</v>
      </c>
      <c r="AJ12" s="17">
        <v>1.9</v>
      </c>
      <c r="AK12" s="17"/>
      <c r="AL12" s="17"/>
      <c r="AM12" s="17"/>
      <c r="AN12" s="17">
        <v>-1.1000000000000001</v>
      </c>
      <c r="AO12" s="17">
        <v>45.5</v>
      </c>
      <c r="AP12" s="17">
        <v>10.6</v>
      </c>
      <c r="AQ12" s="17">
        <v>25.4</v>
      </c>
      <c r="AR12" s="17">
        <v>2.2999999999999998</v>
      </c>
      <c r="AS12" s="17">
        <v>0.9</v>
      </c>
      <c r="AT12" s="17">
        <v>2.6</v>
      </c>
      <c r="AU12" s="17">
        <v>1.9</v>
      </c>
      <c r="AV12" s="17"/>
      <c r="AW12" s="17"/>
      <c r="AX12" s="17"/>
      <c r="AY12" s="17">
        <v>9</v>
      </c>
      <c r="AZ12" s="17">
        <v>2.2000000000000002</v>
      </c>
      <c r="BA12" s="17">
        <v>0.4</v>
      </c>
      <c r="BB12" s="17">
        <v>1.1000000000000001</v>
      </c>
      <c r="BC12" s="17">
        <v>0.5</v>
      </c>
      <c r="BD12" s="17">
        <v>-2.9</v>
      </c>
      <c r="BE12" s="17"/>
      <c r="BF12" s="17"/>
      <c r="BG12" s="17">
        <v>-8.3000000000000007</v>
      </c>
      <c r="BH12" s="17"/>
      <c r="BI12" s="17"/>
      <c r="BJ12" s="17">
        <v>-2.7</v>
      </c>
      <c r="BK12" s="17"/>
      <c r="BL12" s="17"/>
      <c r="BM12" s="17"/>
      <c r="BN12" s="17">
        <v>4</v>
      </c>
      <c r="BO12" s="17">
        <v>0</v>
      </c>
      <c r="BP12" s="17">
        <v>0</v>
      </c>
      <c r="BQ12" s="17">
        <v>0</v>
      </c>
      <c r="BR12" s="17"/>
      <c r="BS12" s="17">
        <v>-7.4</v>
      </c>
      <c r="BT12" s="17">
        <v>-1.8</v>
      </c>
      <c r="BU12" s="17">
        <v>0</v>
      </c>
      <c r="BV12" s="17"/>
      <c r="BW12" s="17"/>
      <c r="BX12" s="17">
        <v>0</v>
      </c>
      <c r="BY12" s="17"/>
      <c r="BZ12" s="17"/>
      <c r="CA12" s="17">
        <v>-0.2</v>
      </c>
      <c r="CB12" s="17">
        <v>14.7</v>
      </c>
      <c r="CC12" s="17">
        <v>14.3</v>
      </c>
      <c r="CD12" s="17">
        <v>0</v>
      </c>
      <c r="CE12" s="17">
        <v>0.6</v>
      </c>
      <c r="CF12" s="17">
        <v>-0.1</v>
      </c>
      <c r="CG12" s="17"/>
      <c r="CH12" s="17">
        <v>0</v>
      </c>
      <c r="CI12" s="17">
        <v>0</v>
      </c>
      <c r="CJ12" s="17">
        <v>0.8</v>
      </c>
      <c r="CK12" s="17"/>
      <c r="CL12" s="17">
        <v>0</v>
      </c>
      <c r="CM12" s="17">
        <v>0</v>
      </c>
      <c r="CN12" s="17"/>
      <c r="CO12" s="17"/>
      <c r="CP12" s="17"/>
      <c r="CQ12" s="17"/>
      <c r="CR12" s="17">
        <v>-25.6</v>
      </c>
      <c r="CS12" s="17">
        <v>-19.600000000000001</v>
      </c>
      <c r="CT12" s="17">
        <v>0</v>
      </c>
      <c r="CU12" s="17"/>
      <c r="CV12" s="17">
        <v>1.5</v>
      </c>
      <c r="CW12" s="17"/>
      <c r="CX12" s="17">
        <v>-2</v>
      </c>
      <c r="CY12" s="17">
        <v>0</v>
      </c>
      <c r="CZ12" s="17">
        <v>-2.6</v>
      </c>
      <c r="DA12" s="17"/>
      <c r="DB12" s="17">
        <v>0.1</v>
      </c>
      <c r="DC12" s="17">
        <v>0</v>
      </c>
      <c r="DD12" s="17">
        <v>0</v>
      </c>
      <c r="DE12" s="17">
        <v>0</v>
      </c>
      <c r="DF12" s="17"/>
      <c r="DG12" s="17"/>
      <c r="DH12" s="17">
        <v>0.2</v>
      </c>
      <c r="DI12" s="17">
        <v>1.2</v>
      </c>
      <c r="DJ12" s="17">
        <v>0.2</v>
      </c>
      <c r="DK12" s="17">
        <v>-1.1000000000000001</v>
      </c>
      <c r="DL12" s="17">
        <v>0.3</v>
      </c>
      <c r="DM12" s="17">
        <v>0.6</v>
      </c>
      <c r="DN12" s="17"/>
      <c r="DO12" s="17">
        <v>0</v>
      </c>
      <c r="DP12" s="17">
        <v>0</v>
      </c>
      <c r="DQ12" s="17">
        <v>-1</v>
      </c>
      <c r="DR12" s="17">
        <v>3.2</v>
      </c>
      <c r="DS12" s="17">
        <v>0</v>
      </c>
      <c r="DT12" s="17">
        <v>0</v>
      </c>
      <c r="DU12" s="17">
        <v>0.4</v>
      </c>
      <c r="DV12" s="17">
        <v>0.7</v>
      </c>
      <c r="DW12" s="17">
        <v>0.1</v>
      </c>
      <c r="DX12" s="17"/>
      <c r="DY12" s="17">
        <v>-4.5999999999999996</v>
      </c>
      <c r="DZ12" s="17">
        <v>0.6</v>
      </c>
      <c r="EA12" s="17">
        <v>3</v>
      </c>
      <c r="EB12" s="17">
        <v>3</v>
      </c>
      <c r="EC12" s="17">
        <v>0</v>
      </c>
      <c r="ED12" s="17">
        <v>0</v>
      </c>
      <c r="EE12" s="17">
        <v>0</v>
      </c>
      <c r="EF12" s="17">
        <v>-5.0999999999999996</v>
      </c>
      <c r="EG12" s="17">
        <v>-7</v>
      </c>
      <c r="EH12" s="17">
        <v>-0.8</v>
      </c>
      <c r="EI12" s="17">
        <v>-0.5</v>
      </c>
      <c r="EJ12" s="17"/>
      <c r="EK12" s="17">
        <v>2.7</v>
      </c>
      <c r="EL12" s="17">
        <v>-0.1</v>
      </c>
      <c r="EM12" s="17">
        <v>1.2</v>
      </c>
      <c r="EN12" s="17">
        <v>0.2</v>
      </c>
      <c r="EO12" s="17">
        <v>0.2</v>
      </c>
      <c r="EP12" s="17">
        <v>0.2</v>
      </c>
      <c r="EQ12" s="17">
        <v>-5.3</v>
      </c>
      <c r="ER12" s="17">
        <v>0</v>
      </c>
      <c r="ES12" s="17">
        <v>0</v>
      </c>
      <c r="ET12" s="17">
        <v>0</v>
      </c>
      <c r="EU12" s="17">
        <v>-0.2</v>
      </c>
      <c r="EV12" s="17">
        <v>4.8</v>
      </c>
      <c r="EW12" s="17">
        <v>-1</v>
      </c>
      <c r="EX12" s="17">
        <v>0</v>
      </c>
      <c r="EY12" s="17">
        <v>1.3</v>
      </c>
      <c r="EZ12" s="17">
        <v>0.8</v>
      </c>
      <c r="FA12" s="17">
        <v>0.7</v>
      </c>
      <c r="FB12" s="17">
        <v>0.3</v>
      </c>
      <c r="FC12" s="17">
        <v>0</v>
      </c>
      <c r="FD12" s="17">
        <v>0.2</v>
      </c>
      <c r="FE12" s="17">
        <v>1.4</v>
      </c>
      <c r="FF12" s="17">
        <v>1.1000000000000001</v>
      </c>
      <c r="FG12" s="17">
        <v>2.2000000000000002</v>
      </c>
      <c r="FH12" s="17">
        <v>8.9</v>
      </c>
      <c r="FI12" s="17">
        <v>0.1</v>
      </c>
      <c r="FJ12" s="17">
        <v>3.6</v>
      </c>
      <c r="FK12" s="17">
        <v>0.8</v>
      </c>
      <c r="FL12" s="17">
        <v>2.6</v>
      </c>
      <c r="FM12" s="17">
        <v>4</v>
      </c>
      <c r="FN12" s="17"/>
      <c r="FO12" s="17">
        <v>172.7</v>
      </c>
      <c r="FP12" s="15"/>
      <c r="FQ12" s="17">
        <v>3.1862599999999999</v>
      </c>
      <c r="FR12" s="17">
        <v>-0.38</v>
      </c>
      <c r="FS12" s="17">
        <v>2.2000000000000002</v>
      </c>
      <c r="FT12" s="17">
        <v>0</v>
      </c>
      <c r="FU12" s="17">
        <v>0</v>
      </c>
      <c r="FV12" s="17">
        <v>0</v>
      </c>
      <c r="FW12" s="17">
        <v>-1</v>
      </c>
      <c r="FX12" s="17">
        <v>0</v>
      </c>
      <c r="FY12" s="17">
        <v>4.0062600000000002</v>
      </c>
    </row>
    <row r="13" spans="1:181" ht="24" customHeight="1" x14ac:dyDescent="0.25">
      <c r="A13" s="16" t="s">
        <v>60</v>
      </c>
      <c r="B13" s="16" t="s">
        <v>791</v>
      </c>
      <c r="C13" s="17">
        <v>39.4</v>
      </c>
      <c r="D13" s="17">
        <v>-0.4</v>
      </c>
      <c r="E13" s="17">
        <v>16.899999999999999</v>
      </c>
      <c r="F13" s="17"/>
      <c r="G13" s="17"/>
      <c r="H13" s="17">
        <v>0</v>
      </c>
      <c r="I13" s="17">
        <v>0.5</v>
      </c>
      <c r="J13" s="17"/>
      <c r="K13" s="17"/>
      <c r="L13" s="17">
        <v>-3.9</v>
      </c>
      <c r="M13" s="17">
        <v>-69.400000000000006</v>
      </c>
      <c r="N13" s="17">
        <v>-24.5</v>
      </c>
      <c r="O13" s="17">
        <v>4.5999999999999996</v>
      </c>
      <c r="P13" s="17">
        <v>-10.4</v>
      </c>
      <c r="Q13" s="17">
        <v>-5.6</v>
      </c>
      <c r="R13" s="17">
        <v>53</v>
      </c>
      <c r="S13" s="17">
        <v>0</v>
      </c>
      <c r="T13" s="17"/>
      <c r="U13" s="17"/>
      <c r="V13" s="17"/>
      <c r="W13" s="17"/>
      <c r="X13" s="17">
        <v>-2.2999999999999998</v>
      </c>
      <c r="Y13" s="17">
        <v>1</v>
      </c>
      <c r="Z13" s="17">
        <v>0.9</v>
      </c>
      <c r="AA13" s="17">
        <v>0</v>
      </c>
      <c r="AB13" s="17">
        <v>-3.2</v>
      </c>
      <c r="AC13" s="17"/>
      <c r="AD13" s="17">
        <v>12.6</v>
      </c>
      <c r="AE13" s="17"/>
      <c r="AF13" s="17"/>
      <c r="AG13" s="17"/>
      <c r="AH13" s="17"/>
      <c r="AI13" s="17">
        <v>17.2</v>
      </c>
      <c r="AJ13" s="17">
        <v>0.9</v>
      </c>
      <c r="AK13" s="17"/>
      <c r="AL13" s="17"/>
      <c r="AM13" s="17"/>
      <c r="AN13" s="17">
        <v>-1.2</v>
      </c>
      <c r="AO13" s="17">
        <v>45.3</v>
      </c>
      <c r="AP13" s="17">
        <v>10.4</v>
      </c>
      <c r="AQ13" s="17">
        <v>25.3</v>
      </c>
      <c r="AR13" s="17">
        <v>1.9</v>
      </c>
      <c r="AS13" s="17">
        <v>1.3</v>
      </c>
      <c r="AT13" s="17">
        <v>2.6</v>
      </c>
      <c r="AU13" s="17">
        <v>2.1</v>
      </c>
      <c r="AV13" s="17"/>
      <c r="AW13" s="17"/>
      <c r="AX13" s="17"/>
      <c r="AY13" s="17">
        <v>9.8000000000000007</v>
      </c>
      <c r="AZ13" s="17">
        <v>2.8</v>
      </c>
      <c r="BA13" s="17">
        <v>0</v>
      </c>
      <c r="BB13" s="17">
        <v>1</v>
      </c>
      <c r="BC13" s="17">
        <v>0.4</v>
      </c>
      <c r="BD13" s="17">
        <v>-3.1</v>
      </c>
      <c r="BE13" s="17"/>
      <c r="BF13" s="17"/>
      <c r="BG13" s="17">
        <v>0</v>
      </c>
      <c r="BH13" s="17"/>
      <c r="BI13" s="17"/>
      <c r="BJ13" s="17">
        <v>-3.1</v>
      </c>
      <c r="BK13" s="17"/>
      <c r="BL13" s="17"/>
      <c r="BM13" s="17"/>
      <c r="BN13" s="17">
        <v>2.4</v>
      </c>
      <c r="BO13" s="17">
        <v>0</v>
      </c>
      <c r="BP13" s="17">
        <v>0</v>
      </c>
      <c r="BQ13" s="17">
        <v>0</v>
      </c>
      <c r="BR13" s="17"/>
      <c r="BS13" s="17">
        <v>-9.4</v>
      </c>
      <c r="BT13" s="17">
        <v>-2.6</v>
      </c>
      <c r="BU13" s="17">
        <v>0</v>
      </c>
      <c r="BV13" s="17"/>
      <c r="BW13" s="17"/>
      <c r="BX13" s="17">
        <v>0</v>
      </c>
      <c r="BY13" s="17"/>
      <c r="BZ13" s="17"/>
      <c r="CA13" s="17">
        <v>-0.2</v>
      </c>
      <c r="CB13" s="17">
        <v>14.6</v>
      </c>
      <c r="CC13" s="17">
        <v>13.6</v>
      </c>
      <c r="CD13" s="17">
        <v>-0.2</v>
      </c>
      <c r="CE13" s="17">
        <v>0.5</v>
      </c>
      <c r="CF13" s="17">
        <v>-0.2</v>
      </c>
      <c r="CG13" s="17"/>
      <c r="CH13" s="17">
        <v>0</v>
      </c>
      <c r="CI13" s="17">
        <v>0</v>
      </c>
      <c r="CJ13" s="17">
        <v>-6</v>
      </c>
      <c r="CK13" s="17"/>
      <c r="CL13" s="17">
        <v>0</v>
      </c>
      <c r="CM13" s="17">
        <v>0</v>
      </c>
      <c r="CN13" s="17"/>
      <c r="CO13" s="17"/>
      <c r="CP13" s="17"/>
      <c r="CQ13" s="17"/>
      <c r="CR13" s="17">
        <v>-31</v>
      </c>
      <c r="CS13" s="17">
        <v>-22.8</v>
      </c>
      <c r="CT13" s="17">
        <v>0</v>
      </c>
      <c r="CU13" s="17"/>
      <c r="CV13" s="17">
        <v>1.5</v>
      </c>
      <c r="CW13" s="17"/>
      <c r="CX13" s="17">
        <v>0</v>
      </c>
      <c r="CY13" s="17">
        <v>0</v>
      </c>
      <c r="CZ13" s="17">
        <v>-2.6</v>
      </c>
      <c r="DA13" s="17"/>
      <c r="DB13" s="17">
        <v>0.1</v>
      </c>
      <c r="DC13" s="17">
        <v>0</v>
      </c>
      <c r="DD13" s="17">
        <v>0</v>
      </c>
      <c r="DE13" s="17">
        <v>0</v>
      </c>
      <c r="DF13" s="17"/>
      <c r="DG13" s="17"/>
      <c r="DH13" s="17">
        <v>0.1</v>
      </c>
      <c r="DI13" s="17">
        <v>1.2</v>
      </c>
      <c r="DJ13" s="17">
        <v>0.2</v>
      </c>
      <c r="DK13" s="17">
        <v>-0.8</v>
      </c>
      <c r="DL13" s="17">
        <v>0.3</v>
      </c>
      <c r="DM13" s="17">
        <v>0.6</v>
      </c>
      <c r="DN13" s="17"/>
      <c r="DO13" s="17">
        <v>0</v>
      </c>
      <c r="DP13" s="17">
        <v>0</v>
      </c>
      <c r="DQ13" s="17">
        <v>0</v>
      </c>
      <c r="DR13" s="17">
        <v>0</v>
      </c>
      <c r="DS13" s="17">
        <v>0</v>
      </c>
      <c r="DT13" s="17">
        <v>0</v>
      </c>
      <c r="DU13" s="17">
        <v>0.4</v>
      </c>
      <c r="DV13" s="17">
        <v>0.7</v>
      </c>
      <c r="DW13" s="17">
        <v>0.1</v>
      </c>
      <c r="DX13" s="17"/>
      <c r="DY13" s="17">
        <v>-4.5</v>
      </c>
      <c r="DZ13" s="17">
        <v>1</v>
      </c>
      <c r="EA13" s="17">
        <v>3</v>
      </c>
      <c r="EB13" s="17">
        <v>2.9</v>
      </c>
      <c r="EC13" s="17">
        <v>0</v>
      </c>
      <c r="ED13" s="17">
        <v>0</v>
      </c>
      <c r="EE13" s="17">
        <v>0</v>
      </c>
      <c r="EF13" s="17">
        <v>-5.4</v>
      </c>
      <c r="EG13" s="17">
        <v>-7</v>
      </c>
      <c r="EH13" s="17">
        <v>-0.8</v>
      </c>
      <c r="EI13" s="17">
        <v>-0.5</v>
      </c>
      <c r="EJ13" s="17"/>
      <c r="EK13" s="17">
        <v>2.7</v>
      </c>
      <c r="EL13" s="17">
        <v>-0.1</v>
      </c>
      <c r="EM13" s="17">
        <v>1.3</v>
      </c>
      <c r="EN13" s="17">
        <v>0.2</v>
      </c>
      <c r="EO13" s="17">
        <v>0.2</v>
      </c>
      <c r="EP13" s="17">
        <v>0.2</v>
      </c>
      <c r="EQ13" s="17">
        <v>-5.2</v>
      </c>
      <c r="ER13" s="17">
        <v>0</v>
      </c>
      <c r="ES13" s="17">
        <v>0</v>
      </c>
      <c r="ET13" s="17">
        <v>0</v>
      </c>
      <c r="EU13" s="17">
        <v>-0.2</v>
      </c>
      <c r="EV13" s="17">
        <v>4.5999999999999996</v>
      </c>
      <c r="EW13" s="17">
        <v>0</v>
      </c>
      <c r="EX13" s="17">
        <v>0</v>
      </c>
      <c r="EY13" s="17">
        <v>1.3</v>
      </c>
      <c r="EZ13" s="17">
        <v>0.8</v>
      </c>
      <c r="FA13" s="17">
        <v>0.7</v>
      </c>
      <c r="FB13" s="17">
        <v>0.3</v>
      </c>
      <c r="FC13" s="17">
        <v>0</v>
      </c>
      <c r="FD13" s="17">
        <v>0.2</v>
      </c>
      <c r="FE13" s="17">
        <v>1.2</v>
      </c>
      <c r="FF13" s="17">
        <v>0.9</v>
      </c>
      <c r="FG13" s="17">
        <v>2.1</v>
      </c>
      <c r="FH13" s="17">
        <v>8.6</v>
      </c>
      <c r="FI13" s="17">
        <v>0.1</v>
      </c>
      <c r="FJ13" s="17">
        <v>3.2</v>
      </c>
      <c r="FK13" s="17">
        <v>0.9</v>
      </c>
      <c r="FL13" s="17">
        <v>2.1</v>
      </c>
      <c r="FM13" s="17">
        <v>3.9</v>
      </c>
      <c r="FN13" s="17"/>
      <c r="FO13" s="17">
        <v>102</v>
      </c>
      <c r="FP13" s="15"/>
      <c r="FQ13" s="17">
        <v>3.17591</v>
      </c>
      <c r="FR13" s="17">
        <v>0.21</v>
      </c>
      <c r="FS13" s="17">
        <v>2.4</v>
      </c>
      <c r="FT13" s="17">
        <v>0</v>
      </c>
      <c r="FU13" s="17">
        <v>0</v>
      </c>
      <c r="FV13" s="17">
        <v>0</v>
      </c>
      <c r="FW13" s="17">
        <v>-1.1000000000000001</v>
      </c>
      <c r="FX13" s="17">
        <v>0.2</v>
      </c>
      <c r="FY13" s="17">
        <v>4.88591</v>
      </c>
    </row>
    <row r="14" spans="1:181" ht="24" customHeight="1" x14ac:dyDescent="0.25">
      <c r="A14" s="16" t="s">
        <v>60</v>
      </c>
      <c r="B14" s="16" t="s">
        <v>792</v>
      </c>
      <c r="C14" s="17">
        <v>39.200000000000003</v>
      </c>
      <c r="D14" s="17">
        <v>-8</v>
      </c>
      <c r="E14" s="17">
        <v>15.4</v>
      </c>
      <c r="F14" s="17"/>
      <c r="G14" s="17"/>
      <c r="H14" s="17">
        <v>0</v>
      </c>
      <c r="I14" s="17">
        <v>8.6999999999999993</v>
      </c>
      <c r="J14" s="17"/>
      <c r="K14" s="17"/>
      <c r="L14" s="17">
        <v>-4.8</v>
      </c>
      <c r="M14" s="17">
        <v>-70.099999999999994</v>
      </c>
      <c r="N14" s="17">
        <v>-26.2</v>
      </c>
      <c r="O14" s="17">
        <v>2.4</v>
      </c>
      <c r="P14" s="17">
        <v>-9.6999999999999993</v>
      </c>
      <c r="Q14" s="17">
        <v>-6.1</v>
      </c>
      <c r="R14" s="17">
        <v>48</v>
      </c>
      <c r="S14" s="17">
        <v>0.1</v>
      </c>
      <c r="T14" s="17"/>
      <c r="U14" s="17"/>
      <c r="V14" s="17"/>
      <c r="W14" s="17"/>
      <c r="X14" s="17">
        <v>-4.0999999999999996</v>
      </c>
      <c r="Y14" s="17">
        <v>0.9</v>
      </c>
      <c r="Z14" s="17">
        <v>0.5</v>
      </c>
      <c r="AA14" s="17">
        <v>0</v>
      </c>
      <c r="AB14" s="17">
        <v>-3.2</v>
      </c>
      <c r="AC14" s="17"/>
      <c r="AD14" s="17">
        <v>13</v>
      </c>
      <c r="AE14" s="17"/>
      <c r="AF14" s="17"/>
      <c r="AG14" s="17"/>
      <c r="AH14" s="17"/>
      <c r="AI14" s="17">
        <v>17.100000000000001</v>
      </c>
      <c r="AJ14" s="17">
        <v>-6</v>
      </c>
      <c r="AK14" s="17"/>
      <c r="AL14" s="17"/>
      <c r="AM14" s="17"/>
      <c r="AN14" s="17">
        <v>-1.2</v>
      </c>
      <c r="AO14" s="17">
        <v>45.9</v>
      </c>
      <c r="AP14" s="17">
        <v>10.4</v>
      </c>
      <c r="AQ14" s="17">
        <v>26.1</v>
      </c>
      <c r="AR14" s="17">
        <v>2.2000000000000002</v>
      </c>
      <c r="AS14" s="17">
        <v>0.9</v>
      </c>
      <c r="AT14" s="17">
        <v>2.6</v>
      </c>
      <c r="AU14" s="17">
        <v>1.8</v>
      </c>
      <c r="AV14" s="17"/>
      <c r="AW14" s="17"/>
      <c r="AX14" s="17"/>
      <c r="AY14" s="17">
        <v>9.3000000000000007</v>
      </c>
      <c r="AZ14" s="17">
        <v>2.5</v>
      </c>
      <c r="BA14" s="17">
        <v>0</v>
      </c>
      <c r="BB14" s="17">
        <v>1</v>
      </c>
      <c r="BC14" s="17">
        <v>0.4</v>
      </c>
      <c r="BD14" s="17">
        <v>-4.5</v>
      </c>
      <c r="BE14" s="17"/>
      <c r="BF14" s="17"/>
      <c r="BG14" s="17">
        <v>0</v>
      </c>
      <c r="BH14" s="17"/>
      <c r="BI14" s="17"/>
      <c r="BJ14" s="17">
        <v>-4.8</v>
      </c>
      <c r="BK14" s="17"/>
      <c r="BL14" s="17"/>
      <c r="BM14" s="17"/>
      <c r="BN14" s="17">
        <v>2.9</v>
      </c>
      <c r="BO14" s="17">
        <v>0</v>
      </c>
      <c r="BP14" s="17">
        <v>0</v>
      </c>
      <c r="BQ14" s="17">
        <v>0</v>
      </c>
      <c r="BR14" s="17"/>
      <c r="BS14" s="17">
        <v>-10</v>
      </c>
      <c r="BT14" s="17">
        <v>-2.8</v>
      </c>
      <c r="BU14" s="17">
        <v>0</v>
      </c>
      <c r="BV14" s="17"/>
      <c r="BW14" s="17"/>
      <c r="BX14" s="17">
        <v>0</v>
      </c>
      <c r="BY14" s="17"/>
      <c r="BZ14" s="17"/>
      <c r="CA14" s="17">
        <v>-0.2</v>
      </c>
      <c r="CB14" s="17">
        <v>16.899999999999999</v>
      </c>
      <c r="CC14" s="17">
        <v>14</v>
      </c>
      <c r="CD14" s="17">
        <v>-0.1</v>
      </c>
      <c r="CE14" s="17">
        <v>0.5</v>
      </c>
      <c r="CF14" s="17">
        <v>-0.1</v>
      </c>
      <c r="CG14" s="17"/>
      <c r="CH14" s="17">
        <v>0</v>
      </c>
      <c r="CI14" s="17">
        <v>0</v>
      </c>
      <c r="CJ14" s="17">
        <v>-2.5</v>
      </c>
      <c r="CK14" s="17"/>
      <c r="CL14" s="17">
        <v>-40</v>
      </c>
      <c r="CM14" s="17">
        <v>0</v>
      </c>
      <c r="CN14" s="17"/>
      <c r="CO14" s="17"/>
      <c r="CP14" s="17"/>
      <c r="CQ14" s="17"/>
      <c r="CR14" s="17">
        <v>-32.200000000000003</v>
      </c>
      <c r="CS14" s="17">
        <v>-23.5</v>
      </c>
      <c r="CT14" s="17">
        <v>0</v>
      </c>
      <c r="CU14" s="17"/>
      <c r="CV14" s="17">
        <v>1.5</v>
      </c>
      <c r="CW14" s="17"/>
      <c r="CX14" s="17">
        <v>0</v>
      </c>
      <c r="CY14" s="17">
        <v>0</v>
      </c>
      <c r="CZ14" s="17">
        <v>-2.2999999999999998</v>
      </c>
      <c r="DA14" s="17"/>
      <c r="DB14" s="17">
        <v>0</v>
      </c>
      <c r="DC14" s="17">
        <v>0</v>
      </c>
      <c r="DD14" s="17">
        <v>0</v>
      </c>
      <c r="DE14" s="17">
        <v>0</v>
      </c>
      <c r="DF14" s="17"/>
      <c r="DG14" s="17"/>
      <c r="DH14" s="17">
        <v>0.2</v>
      </c>
      <c r="DI14" s="17">
        <v>1.2</v>
      </c>
      <c r="DJ14" s="17">
        <v>0.2</v>
      </c>
      <c r="DK14" s="17">
        <v>-0.8</v>
      </c>
      <c r="DL14" s="17">
        <v>0</v>
      </c>
      <c r="DM14" s="17">
        <v>0.5</v>
      </c>
      <c r="DN14" s="17"/>
      <c r="DO14" s="17">
        <v>0</v>
      </c>
      <c r="DP14" s="17">
        <v>0</v>
      </c>
      <c r="DQ14" s="17">
        <v>0</v>
      </c>
      <c r="DR14" s="17">
        <v>0</v>
      </c>
      <c r="DS14" s="17">
        <v>0</v>
      </c>
      <c r="DT14" s="17">
        <v>0.1</v>
      </c>
      <c r="DU14" s="17">
        <v>0.4</v>
      </c>
      <c r="DV14" s="17">
        <v>0.7</v>
      </c>
      <c r="DW14" s="17">
        <v>0</v>
      </c>
      <c r="DX14" s="17"/>
      <c r="DY14" s="17">
        <v>-4.5999999999999996</v>
      </c>
      <c r="DZ14" s="17">
        <v>1</v>
      </c>
      <c r="EA14" s="17">
        <v>3</v>
      </c>
      <c r="EB14" s="17">
        <v>3</v>
      </c>
      <c r="EC14" s="17">
        <v>0</v>
      </c>
      <c r="ED14" s="17">
        <v>0</v>
      </c>
      <c r="EE14" s="17">
        <v>0</v>
      </c>
      <c r="EF14" s="17">
        <v>-8.3000000000000007</v>
      </c>
      <c r="EG14" s="17">
        <v>-10.5</v>
      </c>
      <c r="EH14" s="17">
        <v>-1.4</v>
      </c>
      <c r="EI14" s="17">
        <v>-0.9</v>
      </c>
      <c r="EJ14" s="17"/>
      <c r="EK14" s="17">
        <v>2.7</v>
      </c>
      <c r="EL14" s="17">
        <v>-0.1</v>
      </c>
      <c r="EM14" s="17">
        <v>1.2</v>
      </c>
      <c r="EN14" s="17">
        <v>0.2</v>
      </c>
      <c r="EO14" s="17">
        <v>0.2</v>
      </c>
      <c r="EP14" s="17">
        <v>0.2</v>
      </c>
      <c r="EQ14" s="17">
        <v>-5.2</v>
      </c>
      <c r="ER14" s="17">
        <v>0</v>
      </c>
      <c r="ES14" s="17">
        <v>0</v>
      </c>
      <c r="ET14" s="17">
        <v>0</v>
      </c>
      <c r="EU14" s="17">
        <v>-0.2</v>
      </c>
      <c r="EV14" s="17">
        <v>4.5999999999999996</v>
      </c>
      <c r="EW14" s="17">
        <v>-0.2</v>
      </c>
      <c r="EX14" s="17">
        <v>0</v>
      </c>
      <c r="EY14" s="17">
        <v>1.3</v>
      </c>
      <c r="EZ14" s="17">
        <v>0.8</v>
      </c>
      <c r="FA14" s="17">
        <v>0.7</v>
      </c>
      <c r="FB14" s="17">
        <v>0.3</v>
      </c>
      <c r="FC14" s="17">
        <v>0</v>
      </c>
      <c r="FD14" s="17">
        <v>0.2</v>
      </c>
      <c r="FE14" s="17">
        <v>1.2</v>
      </c>
      <c r="FF14" s="17">
        <v>0.9</v>
      </c>
      <c r="FG14" s="17">
        <v>2.2999999999999998</v>
      </c>
      <c r="FH14" s="17">
        <v>7.4</v>
      </c>
      <c r="FI14" s="17">
        <v>0.4</v>
      </c>
      <c r="FJ14" s="17">
        <v>3.4</v>
      </c>
      <c r="FK14" s="17">
        <v>0</v>
      </c>
      <c r="FL14" s="17">
        <v>1.8</v>
      </c>
      <c r="FM14" s="17">
        <v>3.9</v>
      </c>
      <c r="FN14" s="17"/>
      <c r="FO14" s="17">
        <v>33.6</v>
      </c>
      <c r="FP14" s="15"/>
      <c r="FQ14" s="17">
        <v>3.14906</v>
      </c>
      <c r="FR14" s="17">
        <v>0.28999999999999998</v>
      </c>
      <c r="FS14" s="17">
        <v>2.5</v>
      </c>
      <c r="FT14" s="17">
        <v>0</v>
      </c>
      <c r="FU14" s="17">
        <v>0</v>
      </c>
      <c r="FV14" s="17">
        <v>0</v>
      </c>
      <c r="FW14" s="17">
        <v>-1.4</v>
      </c>
      <c r="FX14" s="17">
        <v>0.3</v>
      </c>
      <c r="FY14" s="17">
        <v>4.8390599999999999</v>
      </c>
    </row>
    <row r="15" spans="1:181" ht="24" customHeight="1" x14ac:dyDescent="0.25">
      <c r="A15" s="16" t="s">
        <v>60</v>
      </c>
      <c r="B15" s="16" t="s">
        <v>793</v>
      </c>
      <c r="C15" s="17">
        <v>38.299999999999997</v>
      </c>
      <c r="D15" s="17">
        <v>-15.5</v>
      </c>
      <c r="E15" s="17">
        <v>14.7</v>
      </c>
      <c r="F15" s="17"/>
      <c r="G15" s="17"/>
      <c r="H15" s="17">
        <v>0</v>
      </c>
      <c r="I15" s="17">
        <v>-0.5</v>
      </c>
      <c r="J15" s="17"/>
      <c r="K15" s="17"/>
      <c r="L15" s="17">
        <v>-6.9</v>
      </c>
      <c r="M15" s="17">
        <v>-70.599999999999994</v>
      </c>
      <c r="N15" s="17">
        <v>-26.7</v>
      </c>
      <c r="O15" s="17">
        <v>0.1</v>
      </c>
      <c r="P15" s="17">
        <v>-39.9</v>
      </c>
      <c r="Q15" s="17">
        <v>-18.600000000000001</v>
      </c>
      <c r="R15" s="17">
        <v>45.8</v>
      </c>
      <c r="S15" s="17">
        <v>0.1</v>
      </c>
      <c r="T15" s="17"/>
      <c r="U15" s="17"/>
      <c r="V15" s="17"/>
      <c r="W15" s="17"/>
      <c r="X15" s="17">
        <v>-4.9000000000000004</v>
      </c>
      <c r="Y15" s="17">
        <v>1</v>
      </c>
      <c r="Z15" s="17">
        <v>0.8</v>
      </c>
      <c r="AA15" s="17">
        <v>0</v>
      </c>
      <c r="AB15" s="17">
        <v>-3.2</v>
      </c>
      <c r="AC15" s="17"/>
      <c r="AD15" s="17">
        <v>11.9</v>
      </c>
      <c r="AE15" s="17"/>
      <c r="AF15" s="17"/>
      <c r="AG15" s="17"/>
      <c r="AH15" s="17"/>
      <c r="AI15" s="17">
        <v>15.8</v>
      </c>
      <c r="AJ15" s="17">
        <v>-8</v>
      </c>
      <c r="AK15" s="17"/>
      <c r="AL15" s="17"/>
      <c r="AM15" s="17"/>
      <c r="AN15" s="17">
        <v>-1.2</v>
      </c>
      <c r="AO15" s="17">
        <v>45.2</v>
      </c>
      <c r="AP15" s="17">
        <v>10.4</v>
      </c>
      <c r="AQ15" s="17">
        <v>25.8</v>
      </c>
      <c r="AR15" s="17">
        <v>2</v>
      </c>
      <c r="AS15" s="17">
        <v>1.2</v>
      </c>
      <c r="AT15" s="17">
        <v>2.6</v>
      </c>
      <c r="AU15" s="17">
        <v>0.9</v>
      </c>
      <c r="AV15" s="17"/>
      <c r="AW15" s="17"/>
      <c r="AX15" s="17"/>
      <c r="AY15" s="17">
        <v>10.199999999999999</v>
      </c>
      <c r="AZ15" s="17">
        <v>2.4</v>
      </c>
      <c r="BA15" s="17">
        <v>0</v>
      </c>
      <c r="BB15" s="17">
        <v>1</v>
      </c>
      <c r="BC15" s="17">
        <v>0.4</v>
      </c>
      <c r="BD15" s="17">
        <v>-4</v>
      </c>
      <c r="BE15" s="17"/>
      <c r="BF15" s="17"/>
      <c r="BG15" s="17">
        <v>0</v>
      </c>
      <c r="BH15" s="17"/>
      <c r="BI15" s="17"/>
      <c r="BJ15" s="17">
        <v>-5</v>
      </c>
      <c r="BK15" s="17"/>
      <c r="BL15" s="17"/>
      <c r="BM15" s="17"/>
      <c r="BN15" s="17">
        <v>1.9</v>
      </c>
      <c r="BO15" s="17">
        <v>0</v>
      </c>
      <c r="BP15" s="17">
        <v>0</v>
      </c>
      <c r="BQ15" s="17">
        <v>0</v>
      </c>
      <c r="BR15" s="17"/>
      <c r="BS15" s="17">
        <v>-10</v>
      </c>
      <c r="BT15" s="17">
        <v>-2.8</v>
      </c>
      <c r="BU15" s="17">
        <v>0</v>
      </c>
      <c r="BV15" s="17"/>
      <c r="BW15" s="17"/>
      <c r="BX15" s="17">
        <v>0</v>
      </c>
      <c r="BY15" s="17"/>
      <c r="BZ15" s="17"/>
      <c r="CA15" s="17">
        <v>-0.2</v>
      </c>
      <c r="CB15" s="17">
        <v>15.4</v>
      </c>
      <c r="CC15" s="17">
        <v>13.4</v>
      </c>
      <c r="CD15" s="17">
        <v>-0.3</v>
      </c>
      <c r="CE15" s="17">
        <v>0.5</v>
      </c>
      <c r="CF15" s="17">
        <v>-0.2</v>
      </c>
      <c r="CG15" s="17"/>
      <c r="CH15" s="17">
        <v>0</v>
      </c>
      <c r="CI15" s="17">
        <v>0</v>
      </c>
      <c r="CJ15" s="17">
        <v>-4.8</v>
      </c>
      <c r="CK15" s="17"/>
      <c r="CL15" s="17">
        <v>-43.4</v>
      </c>
      <c r="CM15" s="17">
        <v>0</v>
      </c>
      <c r="CN15" s="17"/>
      <c r="CO15" s="17"/>
      <c r="CP15" s="17"/>
      <c r="CQ15" s="17"/>
      <c r="CR15" s="17">
        <v>-32.6</v>
      </c>
      <c r="CS15" s="17">
        <v>-23.7</v>
      </c>
      <c r="CT15" s="17">
        <v>0</v>
      </c>
      <c r="CU15" s="17"/>
      <c r="CV15" s="17">
        <v>1.5</v>
      </c>
      <c r="CW15" s="17"/>
      <c r="CX15" s="17">
        <v>0</v>
      </c>
      <c r="CY15" s="17">
        <v>0</v>
      </c>
      <c r="CZ15" s="17">
        <v>-2.5</v>
      </c>
      <c r="DA15" s="17"/>
      <c r="DB15" s="17">
        <v>0</v>
      </c>
      <c r="DC15" s="17">
        <v>0</v>
      </c>
      <c r="DD15" s="17">
        <v>0</v>
      </c>
      <c r="DE15" s="17">
        <v>0</v>
      </c>
      <c r="DF15" s="17"/>
      <c r="DG15" s="17"/>
      <c r="DH15" s="17">
        <v>0.2</v>
      </c>
      <c r="DI15" s="17">
        <v>1.2</v>
      </c>
      <c r="DJ15" s="17">
        <v>0.2</v>
      </c>
      <c r="DK15" s="17">
        <v>-0.5</v>
      </c>
      <c r="DL15" s="17">
        <v>0</v>
      </c>
      <c r="DM15" s="17">
        <v>0.6</v>
      </c>
      <c r="DN15" s="17"/>
      <c r="DO15" s="17">
        <v>0</v>
      </c>
      <c r="DP15" s="17">
        <v>0</v>
      </c>
      <c r="DQ15" s="17">
        <v>0</v>
      </c>
      <c r="DR15" s="17">
        <v>0</v>
      </c>
      <c r="DS15" s="17">
        <v>0</v>
      </c>
      <c r="DT15" s="17">
        <v>-0.1</v>
      </c>
      <c r="DU15" s="17">
        <v>0.4</v>
      </c>
      <c r="DV15" s="17">
        <v>0.7</v>
      </c>
      <c r="DW15" s="17">
        <v>0</v>
      </c>
      <c r="DX15" s="17"/>
      <c r="DY15" s="17">
        <v>-4.5999999999999996</v>
      </c>
      <c r="DZ15" s="17">
        <v>1</v>
      </c>
      <c r="EA15" s="17">
        <v>2.9</v>
      </c>
      <c r="EB15" s="17">
        <v>2.9</v>
      </c>
      <c r="EC15" s="17">
        <v>0</v>
      </c>
      <c r="ED15" s="17">
        <v>0</v>
      </c>
      <c r="EE15" s="17">
        <v>0</v>
      </c>
      <c r="EF15" s="17">
        <v>-9.1999999999999993</v>
      </c>
      <c r="EG15" s="17">
        <v>-10.9</v>
      </c>
      <c r="EH15" s="17">
        <v>-1.6</v>
      </c>
      <c r="EI15" s="17">
        <v>-1</v>
      </c>
      <c r="EJ15" s="17"/>
      <c r="EK15" s="17">
        <v>2.7</v>
      </c>
      <c r="EL15" s="17">
        <v>-0.1</v>
      </c>
      <c r="EM15" s="17">
        <v>1.2</v>
      </c>
      <c r="EN15" s="17">
        <v>0.2</v>
      </c>
      <c r="EO15" s="17">
        <v>0.2</v>
      </c>
      <c r="EP15" s="17">
        <v>0.2</v>
      </c>
      <c r="EQ15" s="17">
        <v>-4.8</v>
      </c>
      <c r="ER15" s="17">
        <v>0</v>
      </c>
      <c r="ES15" s="17">
        <v>0</v>
      </c>
      <c r="ET15" s="17">
        <v>0</v>
      </c>
      <c r="EU15" s="17">
        <v>-0.2</v>
      </c>
      <c r="EV15" s="17">
        <v>4.7</v>
      </c>
      <c r="EW15" s="17">
        <v>-0.1</v>
      </c>
      <c r="EX15" s="17">
        <v>0</v>
      </c>
      <c r="EY15" s="17">
        <v>1.3</v>
      </c>
      <c r="EZ15" s="17">
        <v>0.8</v>
      </c>
      <c r="FA15" s="17">
        <v>0.7</v>
      </c>
      <c r="FB15" s="17">
        <v>0.3</v>
      </c>
      <c r="FC15" s="17">
        <v>0</v>
      </c>
      <c r="FD15" s="17">
        <v>0.2</v>
      </c>
      <c r="FE15" s="17">
        <v>1.4</v>
      </c>
      <c r="FF15" s="17">
        <v>1.1000000000000001</v>
      </c>
      <c r="FG15" s="17">
        <v>2.2000000000000002</v>
      </c>
      <c r="FH15" s="17">
        <v>7.2</v>
      </c>
      <c r="FI15" s="17">
        <v>0</v>
      </c>
      <c r="FJ15" s="17">
        <v>2.8</v>
      </c>
      <c r="FK15" s="17">
        <v>0</v>
      </c>
      <c r="FL15" s="17">
        <v>2.2000000000000002</v>
      </c>
      <c r="FM15" s="17">
        <v>4</v>
      </c>
      <c r="FN15" s="17"/>
      <c r="FO15" s="17">
        <v>-51.8</v>
      </c>
      <c r="FP15" s="15"/>
      <c r="FQ15" s="17">
        <v>3.1679599999999999</v>
      </c>
      <c r="FR15" s="17">
        <v>0.14000000000000001</v>
      </c>
      <c r="FS15" s="17">
        <v>2.4</v>
      </c>
      <c r="FT15" s="17">
        <v>0</v>
      </c>
      <c r="FU15" s="17">
        <v>0</v>
      </c>
      <c r="FV15" s="17">
        <v>0</v>
      </c>
      <c r="FW15" s="17">
        <v>-1.4</v>
      </c>
      <c r="FX15" s="17">
        <v>0.1</v>
      </c>
      <c r="FY15" s="17">
        <v>4.4079600000000001</v>
      </c>
    </row>
    <row r="16" spans="1:181" ht="24" customHeight="1" x14ac:dyDescent="0.25">
      <c r="A16" s="16" t="s">
        <v>60</v>
      </c>
      <c r="B16" s="16" t="s">
        <v>794</v>
      </c>
      <c r="C16" s="17">
        <v>38.6</v>
      </c>
      <c r="D16" s="17">
        <v>-3.4</v>
      </c>
      <c r="E16" s="17">
        <v>16.2</v>
      </c>
      <c r="F16" s="17"/>
      <c r="G16" s="17"/>
      <c r="H16" s="17">
        <v>0</v>
      </c>
      <c r="I16" s="17">
        <v>10.6</v>
      </c>
      <c r="J16" s="17"/>
      <c r="K16" s="17"/>
      <c r="L16" s="17">
        <v>0.4</v>
      </c>
      <c r="M16" s="17">
        <v>-64.099999999999994</v>
      </c>
      <c r="N16" s="17">
        <v>-26.7</v>
      </c>
      <c r="O16" s="17">
        <v>9.1999999999999993</v>
      </c>
      <c r="P16" s="17">
        <v>-36.6</v>
      </c>
      <c r="Q16" s="17">
        <v>-17.600000000000001</v>
      </c>
      <c r="R16" s="17">
        <v>56.6</v>
      </c>
      <c r="S16" s="17">
        <v>-0.1</v>
      </c>
      <c r="T16" s="17"/>
      <c r="U16" s="17"/>
      <c r="V16" s="17"/>
      <c r="W16" s="17"/>
      <c r="X16" s="17">
        <v>-3.4</v>
      </c>
      <c r="Y16" s="17">
        <v>1.3</v>
      </c>
      <c r="Z16" s="17">
        <v>1.4</v>
      </c>
      <c r="AA16" s="17">
        <v>0</v>
      </c>
      <c r="AB16" s="17">
        <v>-3.2</v>
      </c>
      <c r="AC16" s="17"/>
      <c r="AD16" s="17">
        <v>12.7</v>
      </c>
      <c r="AE16" s="17"/>
      <c r="AF16" s="17"/>
      <c r="AG16" s="17"/>
      <c r="AH16" s="17"/>
      <c r="AI16" s="17">
        <v>16.600000000000001</v>
      </c>
      <c r="AJ16" s="17">
        <v>2.5</v>
      </c>
      <c r="AK16" s="17"/>
      <c r="AL16" s="17"/>
      <c r="AM16" s="17"/>
      <c r="AN16" s="17">
        <v>-1.3</v>
      </c>
      <c r="AO16" s="17">
        <v>47.3</v>
      </c>
      <c r="AP16" s="17">
        <v>10.4</v>
      </c>
      <c r="AQ16" s="17">
        <v>25.8</v>
      </c>
      <c r="AR16" s="17">
        <v>2.1</v>
      </c>
      <c r="AS16" s="17">
        <v>1.2</v>
      </c>
      <c r="AT16" s="17">
        <v>2.6</v>
      </c>
      <c r="AU16" s="17">
        <v>0.8</v>
      </c>
      <c r="AV16" s="17"/>
      <c r="AW16" s="17"/>
      <c r="AX16" s="17"/>
      <c r="AY16" s="17">
        <v>9.3000000000000007</v>
      </c>
      <c r="AZ16" s="17">
        <v>-0.6</v>
      </c>
      <c r="BA16" s="17">
        <v>0</v>
      </c>
      <c r="BB16" s="17">
        <v>1.2</v>
      </c>
      <c r="BC16" s="17">
        <v>0.6</v>
      </c>
      <c r="BD16" s="17">
        <v>-6.1</v>
      </c>
      <c r="BE16" s="17"/>
      <c r="BF16" s="17"/>
      <c r="BG16" s="17">
        <v>0</v>
      </c>
      <c r="BH16" s="17"/>
      <c r="BI16" s="17"/>
      <c r="BJ16" s="17">
        <v>0.2</v>
      </c>
      <c r="BK16" s="17"/>
      <c r="BL16" s="17"/>
      <c r="BM16" s="17"/>
      <c r="BN16" s="17">
        <v>3.3</v>
      </c>
      <c r="BO16" s="17">
        <v>0</v>
      </c>
      <c r="BP16" s="17">
        <v>0</v>
      </c>
      <c r="BQ16" s="17">
        <v>0</v>
      </c>
      <c r="BR16" s="17"/>
      <c r="BS16" s="17">
        <v>-8.6</v>
      </c>
      <c r="BT16" s="17">
        <v>-2.2000000000000002</v>
      </c>
      <c r="BU16" s="17">
        <v>0</v>
      </c>
      <c r="BV16" s="17"/>
      <c r="BW16" s="17"/>
      <c r="BX16" s="17">
        <v>0</v>
      </c>
      <c r="BY16" s="17"/>
      <c r="BZ16" s="17"/>
      <c r="CA16" s="17">
        <v>-0.4</v>
      </c>
      <c r="CB16" s="17">
        <v>17.5</v>
      </c>
      <c r="CC16" s="17">
        <v>13.7</v>
      </c>
      <c r="CD16" s="17">
        <v>0.3</v>
      </c>
      <c r="CE16" s="17">
        <v>0.6</v>
      </c>
      <c r="CF16" s="17">
        <v>0</v>
      </c>
      <c r="CG16" s="17"/>
      <c r="CH16" s="17">
        <v>0</v>
      </c>
      <c r="CI16" s="17">
        <v>0</v>
      </c>
      <c r="CJ16" s="17">
        <v>-0.3</v>
      </c>
      <c r="CK16" s="17"/>
      <c r="CL16" s="17">
        <v>-37</v>
      </c>
      <c r="CM16" s="17">
        <v>0</v>
      </c>
      <c r="CN16" s="17"/>
      <c r="CO16" s="17"/>
      <c r="CP16" s="17"/>
      <c r="CQ16" s="17"/>
      <c r="CR16" s="17">
        <v>-38.700000000000003</v>
      </c>
      <c r="CS16" s="17">
        <v>-25.2</v>
      </c>
      <c r="CT16" s="17">
        <v>0</v>
      </c>
      <c r="CU16" s="17"/>
      <c r="CV16" s="17">
        <v>1.5</v>
      </c>
      <c r="CW16" s="17"/>
      <c r="CX16" s="17">
        <v>0</v>
      </c>
      <c r="CY16" s="17">
        <v>0</v>
      </c>
      <c r="CZ16" s="17">
        <v>-2.6</v>
      </c>
      <c r="DA16" s="17"/>
      <c r="DB16" s="17">
        <v>0.1</v>
      </c>
      <c r="DC16" s="17">
        <v>0</v>
      </c>
      <c r="DD16" s="17">
        <v>0</v>
      </c>
      <c r="DE16" s="17">
        <v>0</v>
      </c>
      <c r="DF16" s="17"/>
      <c r="DG16" s="17"/>
      <c r="DH16" s="17">
        <v>0.2</v>
      </c>
      <c r="DI16" s="17">
        <v>1.2</v>
      </c>
      <c r="DJ16" s="17">
        <v>0.2</v>
      </c>
      <c r="DK16" s="17">
        <v>-0.8</v>
      </c>
      <c r="DL16" s="17">
        <v>0.2</v>
      </c>
      <c r="DM16" s="17">
        <v>0.6</v>
      </c>
      <c r="DN16" s="17"/>
      <c r="DO16" s="17">
        <v>0</v>
      </c>
      <c r="DP16" s="17">
        <v>0</v>
      </c>
      <c r="DQ16" s="17">
        <v>0</v>
      </c>
      <c r="DR16" s="17">
        <v>0</v>
      </c>
      <c r="DS16" s="17">
        <v>0</v>
      </c>
      <c r="DT16" s="17">
        <v>0.1</v>
      </c>
      <c r="DU16" s="17">
        <v>0.4</v>
      </c>
      <c r="DV16" s="17">
        <v>0.7</v>
      </c>
      <c r="DW16" s="17">
        <v>0</v>
      </c>
      <c r="DX16" s="17"/>
      <c r="DY16" s="17">
        <v>-4.5999999999999996</v>
      </c>
      <c r="DZ16" s="17">
        <v>1.2</v>
      </c>
      <c r="EA16" s="17">
        <v>3</v>
      </c>
      <c r="EB16" s="17">
        <v>2.9</v>
      </c>
      <c r="EC16" s="17">
        <v>0</v>
      </c>
      <c r="ED16" s="17">
        <v>0</v>
      </c>
      <c r="EE16" s="17">
        <v>0</v>
      </c>
      <c r="EF16" s="17">
        <v>-9.9</v>
      </c>
      <c r="EG16" s="17">
        <v>-7.8</v>
      </c>
      <c r="EH16" s="17">
        <v>-1.7</v>
      </c>
      <c r="EI16" s="17">
        <v>-0.7</v>
      </c>
      <c r="EJ16" s="17"/>
      <c r="EK16" s="17">
        <v>2.7</v>
      </c>
      <c r="EL16" s="17">
        <v>-0.1</v>
      </c>
      <c r="EM16" s="17">
        <v>1.3</v>
      </c>
      <c r="EN16" s="17">
        <v>0.2</v>
      </c>
      <c r="EO16" s="17">
        <v>0.2</v>
      </c>
      <c r="EP16" s="17">
        <v>0.2</v>
      </c>
      <c r="EQ16" s="17">
        <v>-5.3</v>
      </c>
      <c r="ER16" s="17">
        <v>0</v>
      </c>
      <c r="ES16" s="17">
        <v>0</v>
      </c>
      <c r="ET16" s="17">
        <v>0</v>
      </c>
      <c r="EU16" s="17">
        <v>-0.2</v>
      </c>
      <c r="EV16" s="17">
        <v>4.4000000000000004</v>
      </c>
      <c r="EW16" s="17">
        <v>-0.8</v>
      </c>
      <c r="EX16" s="17">
        <v>0</v>
      </c>
      <c r="EY16" s="17">
        <v>1.3</v>
      </c>
      <c r="EZ16" s="17">
        <v>0.8</v>
      </c>
      <c r="FA16" s="17">
        <v>0.7</v>
      </c>
      <c r="FB16" s="17">
        <v>0.3</v>
      </c>
      <c r="FC16" s="17">
        <v>0</v>
      </c>
      <c r="FD16" s="17">
        <v>0.2</v>
      </c>
      <c r="FE16" s="17">
        <v>1.4</v>
      </c>
      <c r="FF16" s="17">
        <v>1.1000000000000001</v>
      </c>
      <c r="FG16" s="17">
        <v>2.2000000000000002</v>
      </c>
      <c r="FH16" s="17">
        <v>11.2</v>
      </c>
      <c r="FI16" s="17">
        <v>0.1</v>
      </c>
      <c r="FJ16" s="17">
        <v>3</v>
      </c>
      <c r="FK16" s="17">
        <v>1.2</v>
      </c>
      <c r="FL16" s="17">
        <v>2</v>
      </c>
      <c r="FM16" s="17">
        <v>4</v>
      </c>
      <c r="FN16" s="17"/>
      <c r="FO16" s="17">
        <v>43.8</v>
      </c>
      <c r="FP16" s="15"/>
      <c r="FQ16" s="17">
        <v>3.1641400000000002</v>
      </c>
      <c r="FR16" s="17">
        <v>7.0000000000000007E-2</v>
      </c>
      <c r="FS16" s="17">
        <v>2.2999999999999998</v>
      </c>
      <c r="FT16" s="17">
        <v>0</v>
      </c>
      <c r="FU16" s="17">
        <v>0</v>
      </c>
      <c r="FV16" s="17">
        <v>0</v>
      </c>
      <c r="FW16" s="17">
        <v>-0.7</v>
      </c>
      <c r="FX16" s="17">
        <v>0.3</v>
      </c>
      <c r="FY16" s="17">
        <v>5.1341400000000004</v>
      </c>
    </row>
    <row r="17" spans="1:181" ht="24" customHeight="1" x14ac:dyDescent="0.25">
      <c r="A17" s="16" t="s">
        <v>60</v>
      </c>
      <c r="B17" s="16" t="s">
        <v>795</v>
      </c>
      <c r="C17" s="17">
        <v>38.700000000000003</v>
      </c>
      <c r="D17" s="17">
        <v>-5.0999999999999996</v>
      </c>
      <c r="E17" s="17">
        <v>16.2</v>
      </c>
      <c r="F17" s="17"/>
      <c r="G17" s="17"/>
      <c r="H17" s="17">
        <v>0.1</v>
      </c>
      <c r="I17" s="17">
        <v>8.8000000000000007</v>
      </c>
      <c r="J17" s="17"/>
      <c r="K17" s="17"/>
      <c r="L17" s="17">
        <v>-2.6</v>
      </c>
      <c r="M17" s="17">
        <v>-62.2</v>
      </c>
      <c r="N17" s="17">
        <v>-22.5</v>
      </c>
      <c r="O17" s="17">
        <v>5.7</v>
      </c>
      <c r="P17" s="17">
        <v>-38.5</v>
      </c>
      <c r="Q17" s="17">
        <v>-18.5</v>
      </c>
      <c r="R17" s="17">
        <v>54.6</v>
      </c>
      <c r="S17" s="17">
        <v>0.1</v>
      </c>
      <c r="T17" s="17"/>
      <c r="U17" s="17"/>
      <c r="V17" s="17"/>
      <c r="W17" s="17"/>
      <c r="X17" s="17">
        <v>-4.5999999999999996</v>
      </c>
      <c r="Y17" s="17">
        <v>0.9</v>
      </c>
      <c r="Z17" s="17">
        <v>0.6</v>
      </c>
      <c r="AA17" s="17">
        <v>0</v>
      </c>
      <c r="AB17" s="17">
        <v>-3.2</v>
      </c>
      <c r="AC17" s="17"/>
      <c r="AD17" s="17">
        <v>11.6</v>
      </c>
      <c r="AE17" s="17"/>
      <c r="AF17" s="17"/>
      <c r="AG17" s="17"/>
      <c r="AH17" s="17"/>
      <c r="AI17" s="17">
        <v>15.6</v>
      </c>
      <c r="AJ17" s="17">
        <v>-4.7</v>
      </c>
      <c r="AK17" s="17"/>
      <c r="AL17" s="17"/>
      <c r="AM17" s="17"/>
      <c r="AN17" s="17">
        <v>-1.2</v>
      </c>
      <c r="AO17" s="17">
        <v>47.2</v>
      </c>
      <c r="AP17" s="17">
        <v>9.8000000000000007</v>
      </c>
      <c r="AQ17" s="17">
        <v>24.9</v>
      </c>
      <c r="AR17" s="17">
        <v>1.9</v>
      </c>
      <c r="AS17" s="17">
        <v>1</v>
      </c>
      <c r="AT17" s="17">
        <v>2.6</v>
      </c>
      <c r="AU17" s="17">
        <v>1.2</v>
      </c>
      <c r="AV17" s="17"/>
      <c r="AW17" s="17"/>
      <c r="AX17" s="17"/>
      <c r="AY17" s="17">
        <v>10.6</v>
      </c>
      <c r="AZ17" s="17">
        <v>-0.2</v>
      </c>
      <c r="BA17" s="17">
        <v>0</v>
      </c>
      <c r="BB17" s="17">
        <v>1</v>
      </c>
      <c r="BC17" s="17">
        <v>0.4</v>
      </c>
      <c r="BD17" s="17">
        <v>-3.7</v>
      </c>
      <c r="BE17" s="17"/>
      <c r="BF17" s="17"/>
      <c r="BG17" s="17">
        <v>0</v>
      </c>
      <c r="BH17" s="17"/>
      <c r="BI17" s="17"/>
      <c r="BJ17" s="17">
        <v>-0.3</v>
      </c>
      <c r="BK17" s="17"/>
      <c r="BL17" s="17"/>
      <c r="BM17" s="17"/>
      <c r="BN17" s="17">
        <v>2.1</v>
      </c>
      <c r="BO17" s="17">
        <v>0</v>
      </c>
      <c r="BP17" s="17">
        <v>0</v>
      </c>
      <c r="BQ17" s="17">
        <v>0</v>
      </c>
      <c r="BR17" s="17"/>
      <c r="BS17" s="17">
        <v>-9.3000000000000007</v>
      </c>
      <c r="BT17" s="17">
        <v>-2.6</v>
      </c>
      <c r="BU17" s="17">
        <v>0</v>
      </c>
      <c r="BV17" s="17"/>
      <c r="BW17" s="17"/>
      <c r="BX17" s="17">
        <v>0</v>
      </c>
      <c r="BY17" s="17"/>
      <c r="BZ17" s="17"/>
      <c r="CA17" s="17">
        <v>-0.1</v>
      </c>
      <c r="CB17" s="17">
        <v>18.2</v>
      </c>
      <c r="CC17" s="17">
        <v>13.6</v>
      </c>
      <c r="CD17" s="17">
        <v>-0.3</v>
      </c>
      <c r="CE17" s="17">
        <v>0.6</v>
      </c>
      <c r="CF17" s="17">
        <v>-0.2</v>
      </c>
      <c r="CG17" s="17"/>
      <c r="CH17" s="17">
        <v>0</v>
      </c>
      <c r="CI17" s="17">
        <v>0</v>
      </c>
      <c r="CJ17" s="17">
        <v>-2.7</v>
      </c>
      <c r="CK17" s="17"/>
      <c r="CL17" s="17">
        <v>-41.1</v>
      </c>
      <c r="CM17" s="17">
        <v>0</v>
      </c>
      <c r="CN17" s="17"/>
      <c r="CO17" s="17"/>
      <c r="CP17" s="17"/>
      <c r="CQ17" s="17"/>
      <c r="CR17" s="17">
        <v>-40</v>
      </c>
      <c r="CS17" s="17">
        <v>-25.9</v>
      </c>
      <c r="CT17" s="17">
        <v>0</v>
      </c>
      <c r="CU17" s="17"/>
      <c r="CV17" s="17">
        <v>1.5</v>
      </c>
      <c r="CW17" s="17"/>
      <c r="CX17" s="17">
        <v>0</v>
      </c>
      <c r="CY17" s="17">
        <v>0</v>
      </c>
      <c r="CZ17" s="17">
        <v>-2.6</v>
      </c>
      <c r="DA17" s="17"/>
      <c r="DB17" s="17">
        <v>0.1</v>
      </c>
      <c r="DC17" s="17">
        <v>0</v>
      </c>
      <c r="DD17" s="17">
        <v>0</v>
      </c>
      <c r="DE17" s="17">
        <v>0</v>
      </c>
      <c r="DF17" s="17"/>
      <c r="DG17" s="17"/>
      <c r="DH17" s="17">
        <v>0.2</v>
      </c>
      <c r="DI17" s="17">
        <v>1</v>
      </c>
      <c r="DJ17" s="17">
        <v>0.2</v>
      </c>
      <c r="DK17" s="17">
        <v>-0.8</v>
      </c>
      <c r="DL17" s="17">
        <v>0.2</v>
      </c>
      <c r="DM17" s="17">
        <v>0.6</v>
      </c>
      <c r="DN17" s="17"/>
      <c r="DO17" s="17">
        <v>0</v>
      </c>
      <c r="DP17" s="17">
        <v>0</v>
      </c>
      <c r="DQ17" s="17">
        <v>0</v>
      </c>
      <c r="DR17" s="17">
        <v>0</v>
      </c>
      <c r="DS17" s="17">
        <v>0</v>
      </c>
      <c r="DT17" s="17">
        <v>0</v>
      </c>
      <c r="DU17" s="17">
        <v>0.3</v>
      </c>
      <c r="DV17" s="17">
        <v>0.7</v>
      </c>
      <c r="DW17" s="17">
        <v>0</v>
      </c>
      <c r="DX17" s="17"/>
      <c r="DY17" s="17">
        <v>-4.5999999999999996</v>
      </c>
      <c r="DZ17" s="17">
        <v>1.2</v>
      </c>
      <c r="EA17" s="17">
        <v>3</v>
      </c>
      <c r="EB17" s="17">
        <v>3</v>
      </c>
      <c r="EC17" s="17">
        <v>0</v>
      </c>
      <c r="ED17" s="17">
        <v>0</v>
      </c>
      <c r="EE17" s="17">
        <v>0</v>
      </c>
      <c r="EF17" s="17">
        <v>-8.6999999999999993</v>
      </c>
      <c r="EG17" s="17">
        <v>-10.8</v>
      </c>
      <c r="EH17" s="17">
        <v>-1.5</v>
      </c>
      <c r="EI17" s="17">
        <v>-0.9</v>
      </c>
      <c r="EJ17" s="17"/>
      <c r="EK17" s="17">
        <v>2.7</v>
      </c>
      <c r="EL17" s="17">
        <v>-0.1</v>
      </c>
      <c r="EM17" s="17">
        <v>1.2</v>
      </c>
      <c r="EN17" s="17">
        <v>0.2</v>
      </c>
      <c r="EO17" s="17">
        <v>0.2</v>
      </c>
      <c r="EP17" s="17">
        <v>0.2</v>
      </c>
      <c r="EQ17" s="17">
        <v>-5.4</v>
      </c>
      <c r="ER17" s="17">
        <v>0</v>
      </c>
      <c r="ES17" s="17">
        <v>0</v>
      </c>
      <c r="ET17" s="17">
        <v>0</v>
      </c>
      <c r="EU17" s="17">
        <v>-0.2</v>
      </c>
      <c r="EV17" s="17">
        <v>4.5999999999999996</v>
      </c>
      <c r="EW17" s="17">
        <v>0</v>
      </c>
      <c r="EX17" s="17">
        <v>0</v>
      </c>
      <c r="EY17" s="17">
        <v>1.3</v>
      </c>
      <c r="EZ17" s="17">
        <v>0.8</v>
      </c>
      <c r="FA17" s="17">
        <v>0.7</v>
      </c>
      <c r="FB17" s="17">
        <v>0.3</v>
      </c>
      <c r="FC17" s="17">
        <v>0</v>
      </c>
      <c r="FD17" s="17">
        <v>0.2</v>
      </c>
      <c r="FE17" s="17">
        <v>1.4</v>
      </c>
      <c r="FF17" s="17">
        <v>1.1000000000000001</v>
      </c>
      <c r="FG17" s="17">
        <v>2.2000000000000002</v>
      </c>
      <c r="FH17" s="17">
        <v>11.2</v>
      </c>
      <c r="FI17" s="17">
        <v>0.6</v>
      </c>
      <c r="FJ17" s="17">
        <v>3.4</v>
      </c>
      <c r="FK17" s="17">
        <v>1</v>
      </c>
      <c r="FL17" s="17">
        <v>1.9</v>
      </c>
      <c r="FM17" s="17">
        <v>4</v>
      </c>
      <c r="FN17" s="17"/>
      <c r="FO17" s="17">
        <v>14.1</v>
      </c>
      <c r="FP17" s="15"/>
      <c r="FQ17" s="17">
        <v>3.0632799999999998</v>
      </c>
      <c r="FR17" s="17">
        <v>0.17</v>
      </c>
      <c r="FS17" s="17">
        <v>2.1</v>
      </c>
      <c r="FT17" s="17">
        <v>0</v>
      </c>
      <c r="FU17" s="17">
        <v>0</v>
      </c>
      <c r="FV17" s="17">
        <v>0</v>
      </c>
      <c r="FW17" s="17">
        <v>-0.8</v>
      </c>
      <c r="FX17" s="17">
        <v>0.3</v>
      </c>
      <c r="FY17" s="17">
        <v>4.8332800000000002</v>
      </c>
    </row>
    <row r="18" spans="1:181" ht="24" customHeight="1" x14ac:dyDescent="0.25">
      <c r="A18" s="18" t="s">
        <v>60</v>
      </c>
      <c r="B18" s="18" t="s">
        <v>796</v>
      </c>
      <c r="C18" s="19">
        <v>34.9</v>
      </c>
      <c r="D18" s="19">
        <v>-21.7</v>
      </c>
      <c r="E18" s="19">
        <v>13.4</v>
      </c>
      <c r="F18" s="19"/>
      <c r="G18" s="19"/>
      <c r="H18" s="19">
        <v>-11.7</v>
      </c>
      <c r="I18" s="19">
        <v>2.2999999999999998</v>
      </c>
      <c r="J18" s="19"/>
      <c r="K18" s="19"/>
      <c r="L18" s="19">
        <v>-8.6</v>
      </c>
      <c r="M18" s="19">
        <v>-69</v>
      </c>
      <c r="N18" s="19">
        <v>-30.8</v>
      </c>
      <c r="O18" s="19">
        <v>0.3</v>
      </c>
      <c r="P18" s="19">
        <v>-41.8</v>
      </c>
      <c r="Q18" s="19">
        <v>-20.3</v>
      </c>
      <c r="R18" s="19">
        <v>45.2</v>
      </c>
      <c r="S18" s="19">
        <v>-0.2</v>
      </c>
      <c r="T18" s="19"/>
      <c r="U18" s="19"/>
      <c r="V18" s="19"/>
      <c r="W18" s="19"/>
      <c r="X18" s="19">
        <v>-6.1</v>
      </c>
      <c r="Y18" s="19">
        <v>1.3</v>
      </c>
      <c r="Z18" s="19">
        <v>0.9</v>
      </c>
      <c r="AA18" s="19">
        <v>0</v>
      </c>
      <c r="AB18" s="19">
        <v>-3.2</v>
      </c>
      <c r="AC18" s="19"/>
      <c r="AD18" s="19">
        <v>9.6999999999999993</v>
      </c>
      <c r="AE18" s="19"/>
      <c r="AF18" s="19"/>
      <c r="AG18" s="19"/>
      <c r="AH18" s="19"/>
      <c r="AI18" s="19">
        <v>14.6</v>
      </c>
      <c r="AJ18" s="19">
        <v>-9.9</v>
      </c>
      <c r="AK18" s="19"/>
      <c r="AL18" s="19"/>
      <c r="AM18" s="19"/>
      <c r="AN18" s="19">
        <v>-1.4</v>
      </c>
      <c r="AO18" s="19">
        <v>43.7</v>
      </c>
      <c r="AP18" s="19">
        <v>9.4</v>
      </c>
      <c r="AQ18" s="19">
        <v>25</v>
      </c>
      <c r="AR18" s="19">
        <v>1.9</v>
      </c>
      <c r="AS18" s="19">
        <v>1.1000000000000001</v>
      </c>
      <c r="AT18" s="19">
        <v>2.6</v>
      </c>
      <c r="AU18" s="19">
        <v>0.6</v>
      </c>
      <c r="AV18" s="19"/>
      <c r="AW18" s="19"/>
      <c r="AX18" s="19"/>
      <c r="AY18" s="19">
        <v>9.3000000000000007</v>
      </c>
      <c r="AZ18" s="19">
        <v>-2.6</v>
      </c>
      <c r="BA18" s="19">
        <v>0</v>
      </c>
      <c r="BB18" s="19">
        <v>1</v>
      </c>
      <c r="BC18" s="19">
        <v>0.4</v>
      </c>
      <c r="BD18" s="19">
        <v>-6.6</v>
      </c>
      <c r="BE18" s="19"/>
      <c r="BF18" s="19"/>
      <c r="BG18" s="19">
        <v>0</v>
      </c>
      <c r="BH18" s="19"/>
      <c r="BI18" s="19"/>
      <c r="BJ18" s="19">
        <v>-0.8</v>
      </c>
      <c r="BK18" s="19"/>
      <c r="BL18" s="19"/>
      <c r="BM18" s="19"/>
      <c r="BN18" s="19">
        <v>0</v>
      </c>
      <c r="BO18" s="19">
        <v>0</v>
      </c>
      <c r="BP18" s="19">
        <v>0</v>
      </c>
      <c r="BQ18" s="19">
        <v>0</v>
      </c>
      <c r="BR18" s="19"/>
      <c r="BS18" s="19">
        <v>-10.8</v>
      </c>
      <c r="BT18" s="19">
        <v>-3.2</v>
      </c>
      <c r="BU18" s="19">
        <v>0</v>
      </c>
      <c r="BV18" s="19"/>
      <c r="BW18" s="19"/>
      <c r="BX18" s="19">
        <v>0</v>
      </c>
      <c r="BY18" s="19"/>
      <c r="BZ18" s="19"/>
      <c r="CA18" s="19">
        <v>-0.3</v>
      </c>
      <c r="CB18" s="19">
        <v>16.7</v>
      </c>
      <c r="CC18" s="19">
        <v>14</v>
      </c>
      <c r="CD18" s="19">
        <v>0.3</v>
      </c>
      <c r="CE18" s="19">
        <v>0.5</v>
      </c>
      <c r="CF18" s="19">
        <v>-0.2</v>
      </c>
      <c r="CG18" s="19"/>
      <c r="CH18" s="19">
        <v>0</v>
      </c>
      <c r="CI18" s="19">
        <v>0</v>
      </c>
      <c r="CJ18" s="19">
        <v>-6.1</v>
      </c>
      <c r="CK18" s="19"/>
      <c r="CL18" s="19">
        <v>-45.3</v>
      </c>
      <c r="CM18" s="19">
        <v>0</v>
      </c>
      <c r="CN18" s="19"/>
      <c r="CO18" s="19"/>
      <c r="CP18" s="19"/>
      <c r="CQ18" s="19"/>
      <c r="CR18" s="19">
        <v>-43.1</v>
      </c>
      <c r="CS18" s="19">
        <v>-27.6</v>
      </c>
      <c r="CT18" s="19">
        <v>0</v>
      </c>
      <c r="CU18" s="19"/>
      <c r="CV18" s="19">
        <v>1.5</v>
      </c>
      <c r="CW18" s="19"/>
      <c r="CX18" s="19">
        <v>0</v>
      </c>
      <c r="CY18" s="19">
        <v>0</v>
      </c>
      <c r="CZ18" s="19">
        <v>-2.6</v>
      </c>
      <c r="DA18" s="19"/>
      <c r="DB18" s="19">
        <v>0.1</v>
      </c>
      <c r="DC18" s="19">
        <v>-0.1</v>
      </c>
      <c r="DD18" s="19">
        <v>0</v>
      </c>
      <c r="DE18" s="19">
        <v>0</v>
      </c>
      <c r="DF18" s="19"/>
      <c r="DG18" s="19"/>
      <c r="DH18" s="19">
        <v>0.2</v>
      </c>
      <c r="DI18" s="19">
        <v>0.9</v>
      </c>
      <c r="DJ18" s="19">
        <v>0.2</v>
      </c>
      <c r="DK18" s="19">
        <v>-0.8</v>
      </c>
      <c r="DL18" s="19">
        <v>0.3</v>
      </c>
      <c r="DM18" s="19">
        <v>0.5</v>
      </c>
      <c r="DN18" s="19"/>
      <c r="DO18" s="19">
        <v>0</v>
      </c>
      <c r="DP18" s="19">
        <v>0</v>
      </c>
      <c r="DQ18" s="19">
        <v>0</v>
      </c>
      <c r="DR18" s="19">
        <v>0</v>
      </c>
      <c r="DS18" s="19">
        <v>0</v>
      </c>
      <c r="DT18" s="19">
        <v>0</v>
      </c>
      <c r="DU18" s="19">
        <v>0.4</v>
      </c>
      <c r="DV18" s="19">
        <v>0.7</v>
      </c>
      <c r="DW18" s="19">
        <v>0</v>
      </c>
      <c r="DX18" s="19"/>
      <c r="DY18" s="19">
        <v>-4.5999999999999996</v>
      </c>
      <c r="DZ18" s="19">
        <v>0.9</v>
      </c>
      <c r="EA18" s="19">
        <v>3</v>
      </c>
      <c r="EB18" s="19">
        <v>2.8</v>
      </c>
      <c r="EC18" s="19">
        <v>0</v>
      </c>
      <c r="ED18" s="19">
        <v>0</v>
      </c>
      <c r="EE18" s="19">
        <v>0</v>
      </c>
      <c r="EF18" s="19">
        <v>-9.6</v>
      </c>
      <c r="EG18" s="19">
        <v>-12</v>
      </c>
      <c r="EH18" s="19">
        <v>-1.7</v>
      </c>
      <c r="EI18" s="19">
        <v>0</v>
      </c>
      <c r="EJ18" s="19"/>
      <c r="EK18" s="19">
        <v>2.7</v>
      </c>
      <c r="EL18" s="19">
        <v>-0.2</v>
      </c>
      <c r="EM18" s="19">
        <v>1</v>
      </c>
      <c r="EN18" s="19">
        <v>0.2</v>
      </c>
      <c r="EO18" s="19">
        <v>0.2</v>
      </c>
      <c r="EP18" s="19">
        <v>0.2</v>
      </c>
      <c r="EQ18" s="19">
        <v>-5.5</v>
      </c>
      <c r="ER18" s="19">
        <v>0</v>
      </c>
      <c r="ES18" s="19">
        <v>0</v>
      </c>
      <c r="ET18" s="19">
        <v>0</v>
      </c>
      <c r="EU18" s="19">
        <v>-0.2</v>
      </c>
      <c r="EV18" s="19">
        <v>4.5</v>
      </c>
      <c r="EW18" s="19">
        <v>-0.2</v>
      </c>
      <c r="EX18" s="19">
        <v>0</v>
      </c>
      <c r="EY18" s="19">
        <v>1.3</v>
      </c>
      <c r="EZ18" s="19">
        <v>0.8</v>
      </c>
      <c r="FA18" s="19">
        <v>0.7</v>
      </c>
      <c r="FB18" s="19">
        <v>0.3</v>
      </c>
      <c r="FC18" s="19">
        <v>0</v>
      </c>
      <c r="FD18" s="19">
        <v>0.2</v>
      </c>
      <c r="FE18" s="19">
        <v>1.4</v>
      </c>
      <c r="FF18" s="19">
        <v>1.1000000000000001</v>
      </c>
      <c r="FG18" s="19">
        <v>2.2999999999999998</v>
      </c>
      <c r="FH18" s="19">
        <v>11.5</v>
      </c>
      <c r="FI18" s="19">
        <v>0.5</v>
      </c>
      <c r="FJ18" s="19">
        <v>2.8</v>
      </c>
      <c r="FK18" s="19">
        <v>0.3</v>
      </c>
      <c r="FL18" s="19">
        <v>1.6</v>
      </c>
      <c r="FM18" s="19">
        <v>4.0999999999999996</v>
      </c>
      <c r="FN18" s="19"/>
      <c r="FO18" s="19">
        <v>-110.5</v>
      </c>
      <c r="FP18" s="15"/>
      <c r="FQ18" s="19">
        <v>2.94401</v>
      </c>
      <c r="FR18" s="19">
        <v>7.0000000000000007E-2</v>
      </c>
      <c r="FS18" s="19">
        <v>1.9</v>
      </c>
      <c r="FT18" s="19">
        <v>0</v>
      </c>
      <c r="FU18" s="19">
        <v>0</v>
      </c>
      <c r="FV18" s="19">
        <v>0</v>
      </c>
      <c r="FW18" s="19">
        <v>-0.7</v>
      </c>
      <c r="FX18" s="19">
        <v>0.1</v>
      </c>
      <c r="FY18" s="19">
        <v>4.3140099999999997</v>
      </c>
    </row>
    <row r="19" spans="1:181" ht="24" customHeight="1" x14ac:dyDescent="0.25">
      <c r="A19" s="13" t="s">
        <v>60</v>
      </c>
      <c r="B19" s="13" t="s">
        <v>797</v>
      </c>
      <c r="C19" s="14">
        <v>37.4</v>
      </c>
      <c r="D19" s="14">
        <v>-0.8</v>
      </c>
      <c r="E19" s="14">
        <v>16.8</v>
      </c>
      <c r="F19" s="14"/>
      <c r="G19" s="14"/>
      <c r="H19" s="14">
        <v>-11.8</v>
      </c>
      <c r="I19" s="14">
        <v>-3.3</v>
      </c>
      <c r="J19" s="14"/>
      <c r="K19" s="14"/>
      <c r="L19" s="14">
        <v>0.6</v>
      </c>
      <c r="M19" s="14">
        <v>-64.599999999999994</v>
      </c>
      <c r="N19" s="14">
        <v>-25.8</v>
      </c>
      <c r="O19" s="14">
        <v>8</v>
      </c>
      <c r="P19" s="14">
        <v>-37.9</v>
      </c>
      <c r="Q19" s="14">
        <v>-17.7</v>
      </c>
      <c r="R19" s="14">
        <v>56.3</v>
      </c>
      <c r="S19" s="14">
        <v>-0.1</v>
      </c>
      <c r="T19" s="14"/>
      <c r="U19" s="14"/>
      <c r="V19" s="14"/>
      <c r="W19" s="14"/>
      <c r="X19" s="14">
        <v>-3.9</v>
      </c>
      <c r="Y19" s="14">
        <v>1.5</v>
      </c>
      <c r="Z19" s="14">
        <v>1.2</v>
      </c>
      <c r="AA19" s="14">
        <v>0</v>
      </c>
      <c r="AB19" s="14">
        <v>-3.2</v>
      </c>
      <c r="AC19" s="14"/>
      <c r="AD19" s="14">
        <v>12.5</v>
      </c>
      <c r="AE19" s="14"/>
      <c r="AF19" s="14"/>
      <c r="AG19" s="14"/>
      <c r="AH19" s="14"/>
      <c r="AI19" s="14">
        <v>15.1</v>
      </c>
      <c r="AJ19" s="14">
        <v>-2.7</v>
      </c>
      <c r="AK19" s="14"/>
      <c r="AL19" s="14"/>
      <c r="AM19" s="14"/>
      <c r="AN19" s="14">
        <v>-1.4</v>
      </c>
      <c r="AO19" s="14">
        <v>42</v>
      </c>
      <c r="AP19" s="14">
        <v>9.1</v>
      </c>
      <c r="AQ19" s="14">
        <v>25.3</v>
      </c>
      <c r="AR19" s="14">
        <v>2.1</v>
      </c>
      <c r="AS19" s="14">
        <v>-0.2</v>
      </c>
      <c r="AT19" s="14">
        <v>2.6</v>
      </c>
      <c r="AU19" s="14">
        <v>1.4</v>
      </c>
      <c r="AV19" s="14"/>
      <c r="AW19" s="14"/>
      <c r="AX19" s="14"/>
      <c r="AY19" s="14">
        <v>8.6</v>
      </c>
      <c r="AZ19" s="14">
        <v>-1.5</v>
      </c>
      <c r="BA19" s="14">
        <v>0</v>
      </c>
      <c r="BB19" s="14">
        <v>1.1000000000000001</v>
      </c>
      <c r="BC19" s="14">
        <v>0.6</v>
      </c>
      <c r="BD19" s="14">
        <v>-6.3</v>
      </c>
      <c r="BE19" s="14"/>
      <c r="BF19" s="14"/>
      <c r="BG19" s="14">
        <v>0</v>
      </c>
      <c r="BH19" s="14"/>
      <c r="BI19" s="14"/>
      <c r="BJ19" s="14">
        <v>-0.3</v>
      </c>
      <c r="BK19" s="14"/>
      <c r="BL19" s="14"/>
      <c r="BM19" s="14"/>
      <c r="BN19" s="14">
        <v>1.8</v>
      </c>
      <c r="BO19" s="14">
        <v>0</v>
      </c>
      <c r="BP19" s="14">
        <v>0</v>
      </c>
      <c r="BQ19" s="14">
        <v>0</v>
      </c>
      <c r="BR19" s="14"/>
      <c r="BS19" s="14">
        <v>-9.5</v>
      </c>
      <c r="BT19" s="14">
        <v>-2.5</v>
      </c>
      <c r="BU19" s="14">
        <v>0</v>
      </c>
      <c r="BV19" s="14"/>
      <c r="BW19" s="14"/>
      <c r="BX19" s="14">
        <v>0</v>
      </c>
      <c r="BY19" s="14"/>
      <c r="BZ19" s="14"/>
      <c r="CA19" s="14">
        <v>-0.3</v>
      </c>
      <c r="CB19" s="14">
        <v>17.100000000000001</v>
      </c>
      <c r="CC19" s="14">
        <v>14</v>
      </c>
      <c r="CD19" s="14">
        <v>0.2</v>
      </c>
      <c r="CE19" s="14">
        <v>0.5</v>
      </c>
      <c r="CF19" s="14">
        <v>-0.1</v>
      </c>
      <c r="CG19" s="14"/>
      <c r="CH19" s="14">
        <v>0</v>
      </c>
      <c r="CI19" s="14">
        <v>0</v>
      </c>
      <c r="CJ19" s="14">
        <v>-3.1</v>
      </c>
      <c r="CK19" s="14"/>
      <c r="CL19" s="14">
        <v>-41.4</v>
      </c>
      <c r="CM19" s="14">
        <v>0</v>
      </c>
      <c r="CN19" s="14"/>
      <c r="CO19" s="14"/>
      <c r="CP19" s="14"/>
      <c r="CQ19" s="14"/>
      <c r="CR19" s="14">
        <v>-40.9</v>
      </c>
      <c r="CS19" s="14">
        <v>-26.4</v>
      </c>
      <c r="CT19" s="14">
        <v>0</v>
      </c>
      <c r="CU19" s="14"/>
      <c r="CV19" s="14">
        <v>1.5</v>
      </c>
      <c r="CW19" s="14"/>
      <c r="CX19" s="14">
        <v>0</v>
      </c>
      <c r="CY19" s="14">
        <v>0</v>
      </c>
      <c r="CZ19" s="14">
        <v>-2</v>
      </c>
      <c r="DA19" s="14"/>
      <c r="DB19" s="14">
        <v>0</v>
      </c>
      <c r="DC19" s="14">
        <v>0</v>
      </c>
      <c r="DD19" s="14">
        <v>-0.7</v>
      </c>
      <c r="DE19" s="14">
        <v>0</v>
      </c>
      <c r="DF19" s="14"/>
      <c r="DG19" s="14"/>
      <c r="DH19" s="14">
        <v>0.2</v>
      </c>
      <c r="DI19" s="14">
        <v>0.8</v>
      </c>
      <c r="DJ19" s="14">
        <v>0.2</v>
      </c>
      <c r="DK19" s="14">
        <v>-0.9</v>
      </c>
      <c r="DL19" s="14">
        <v>0.3</v>
      </c>
      <c r="DM19" s="14">
        <v>0.5</v>
      </c>
      <c r="DN19" s="14"/>
      <c r="DO19" s="14">
        <v>0</v>
      </c>
      <c r="DP19" s="14">
        <v>0</v>
      </c>
      <c r="DQ19" s="14">
        <v>0</v>
      </c>
      <c r="DR19" s="14">
        <v>0</v>
      </c>
      <c r="DS19" s="14">
        <v>0</v>
      </c>
      <c r="DT19" s="14">
        <v>0.2</v>
      </c>
      <c r="DU19" s="14">
        <v>0.4</v>
      </c>
      <c r="DV19" s="14">
        <v>0.7</v>
      </c>
      <c r="DW19" s="14">
        <v>0</v>
      </c>
      <c r="DX19" s="14"/>
      <c r="DY19" s="14">
        <v>-4.5999999999999996</v>
      </c>
      <c r="DZ19" s="14">
        <v>1.2</v>
      </c>
      <c r="EA19" s="14">
        <v>3</v>
      </c>
      <c r="EB19" s="14">
        <v>3</v>
      </c>
      <c r="EC19" s="14">
        <v>0</v>
      </c>
      <c r="ED19" s="14">
        <v>0</v>
      </c>
      <c r="EE19" s="14">
        <v>0</v>
      </c>
      <c r="EF19" s="14">
        <v>-6.4</v>
      </c>
      <c r="EG19" s="14">
        <v>-8.3000000000000007</v>
      </c>
      <c r="EH19" s="14">
        <v>-1.1000000000000001</v>
      </c>
      <c r="EI19" s="14">
        <v>0</v>
      </c>
      <c r="EJ19" s="14"/>
      <c r="EK19" s="14">
        <v>2.7</v>
      </c>
      <c r="EL19" s="14">
        <v>-0.1</v>
      </c>
      <c r="EM19" s="14">
        <v>1</v>
      </c>
      <c r="EN19" s="14">
        <v>0.2</v>
      </c>
      <c r="EO19" s="14">
        <v>0.2</v>
      </c>
      <c r="EP19" s="14">
        <v>0.2</v>
      </c>
      <c r="EQ19" s="14">
        <v>-5.4</v>
      </c>
      <c r="ER19" s="14">
        <v>0</v>
      </c>
      <c r="ES19" s="14">
        <v>0</v>
      </c>
      <c r="ET19" s="14">
        <v>0</v>
      </c>
      <c r="EU19" s="14">
        <v>-0.2</v>
      </c>
      <c r="EV19" s="14">
        <v>4.5999999999999996</v>
      </c>
      <c r="EW19" s="14">
        <v>-0.3</v>
      </c>
      <c r="EX19" s="14">
        <v>0</v>
      </c>
      <c r="EY19" s="14">
        <v>1.3</v>
      </c>
      <c r="EZ19" s="14">
        <v>0.8</v>
      </c>
      <c r="FA19" s="14">
        <v>0.7</v>
      </c>
      <c r="FB19" s="14">
        <v>0.3</v>
      </c>
      <c r="FC19" s="14">
        <v>0</v>
      </c>
      <c r="FD19" s="14">
        <v>0.2</v>
      </c>
      <c r="FE19" s="14">
        <v>1.4</v>
      </c>
      <c r="FF19" s="14">
        <v>1.1000000000000001</v>
      </c>
      <c r="FG19" s="14">
        <v>2.2999999999999998</v>
      </c>
      <c r="FH19" s="14">
        <v>11.7</v>
      </c>
      <c r="FI19" s="14">
        <v>0.1</v>
      </c>
      <c r="FJ19" s="14">
        <v>3.2</v>
      </c>
      <c r="FK19" s="14">
        <v>0.7</v>
      </c>
      <c r="FL19" s="14">
        <v>2.5</v>
      </c>
      <c r="FM19" s="14">
        <v>4.0999999999999996</v>
      </c>
      <c r="FN19" s="14"/>
      <c r="FO19" s="14">
        <v>-8.6</v>
      </c>
      <c r="FP19" s="15"/>
      <c r="FQ19" s="14">
        <v>2.9188800000000001</v>
      </c>
      <c r="FR19" s="14">
        <v>0.01</v>
      </c>
      <c r="FS19" s="14">
        <v>2.1</v>
      </c>
      <c r="FT19" s="14">
        <v>0</v>
      </c>
      <c r="FU19" s="14">
        <v>0</v>
      </c>
      <c r="FV19" s="14">
        <v>0</v>
      </c>
      <c r="FW19" s="14">
        <v>-0.7</v>
      </c>
      <c r="FX19" s="14">
        <v>0.2</v>
      </c>
      <c r="FY19" s="14">
        <v>4.52888</v>
      </c>
    </row>
    <row r="20" spans="1:181" ht="24" customHeight="1" x14ac:dyDescent="0.25">
      <c r="A20" s="16" t="s">
        <v>60</v>
      </c>
      <c r="B20" s="16" t="s">
        <v>798</v>
      </c>
      <c r="C20" s="17">
        <v>38.4</v>
      </c>
      <c r="D20" s="17">
        <v>-7.7</v>
      </c>
      <c r="E20" s="17">
        <v>15.2</v>
      </c>
      <c r="F20" s="17"/>
      <c r="G20" s="17"/>
      <c r="H20" s="17">
        <v>-10.5</v>
      </c>
      <c r="I20" s="17">
        <v>3.8</v>
      </c>
      <c r="J20" s="17"/>
      <c r="K20" s="17"/>
      <c r="L20" s="17">
        <v>-3.9</v>
      </c>
      <c r="M20" s="17">
        <v>-63.7</v>
      </c>
      <c r="N20" s="17">
        <v>-25.2</v>
      </c>
      <c r="O20" s="17">
        <v>4</v>
      </c>
      <c r="P20" s="17">
        <v>-39.700000000000003</v>
      </c>
      <c r="Q20" s="17">
        <v>-18</v>
      </c>
      <c r="R20" s="17">
        <v>53.4</v>
      </c>
      <c r="S20" s="17">
        <v>0</v>
      </c>
      <c r="T20" s="17"/>
      <c r="U20" s="17"/>
      <c r="V20" s="17"/>
      <c r="W20" s="17"/>
      <c r="X20" s="17">
        <v>-2.2000000000000002</v>
      </c>
      <c r="Y20" s="17">
        <v>1.3</v>
      </c>
      <c r="Z20" s="17">
        <v>0.8</v>
      </c>
      <c r="AA20" s="17">
        <v>0</v>
      </c>
      <c r="AB20" s="17">
        <v>-3.2</v>
      </c>
      <c r="AC20" s="17"/>
      <c r="AD20" s="17">
        <v>13.6</v>
      </c>
      <c r="AE20" s="17"/>
      <c r="AF20" s="17"/>
      <c r="AG20" s="17"/>
      <c r="AH20" s="17"/>
      <c r="AI20" s="17">
        <v>14.7</v>
      </c>
      <c r="AJ20" s="17">
        <v>-1.4</v>
      </c>
      <c r="AK20" s="17"/>
      <c r="AL20" s="17"/>
      <c r="AM20" s="17"/>
      <c r="AN20" s="17">
        <v>-1.4</v>
      </c>
      <c r="AO20" s="17">
        <v>42.7</v>
      </c>
      <c r="AP20" s="17">
        <v>9.1999999999999993</v>
      </c>
      <c r="AQ20" s="17">
        <v>25.3</v>
      </c>
      <c r="AR20" s="17">
        <v>2.2000000000000002</v>
      </c>
      <c r="AS20" s="17">
        <v>-0.1</v>
      </c>
      <c r="AT20" s="17">
        <v>2.6</v>
      </c>
      <c r="AU20" s="17">
        <v>1.1000000000000001</v>
      </c>
      <c r="AV20" s="17"/>
      <c r="AW20" s="17"/>
      <c r="AX20" s="17"/>
      <c r="AY20" s="17">
        <v>9.5</v>
      </c>
      <c r="AZ20" s="17">
        <v>-0.6</v>
      </c>
      <c r="BA20" s="17">
        <v>0</v>
      </c>
      <c r="BB20" s="17">
        <v>1</v>
      </c>
      <c r="BC20" s="17">
        <v>0.5</v>
      </c>
      <c r="BD20" s="17">
        <v>-4.0999999999999996</v>
      </c>
      <c r="BE20" s="17"/>
      <c r="BF20" s="17"/>
      <c r="BG20" s="17">
        <v>0</v>
      </c>
      <c r="BH20" s="17"/>
      <c r="BI20" s="17"/>
      <c r="BJ20" s="17">
        <v>0.3</v>
      </c>
      <c r="BK20" s="17"/>
      <c r="BL20" s="17"/>
      <c r="BM20" s="17"/>
      <c r="BN20" s="17">
        <v>1.6</v>
      </c>
      <c r="BO20" s="17">
        <v>0</v>
      </c>
      <c r="BP20" s="17">
        <v>0</v>
      </c>
      <c r="BQ20" s="17">
        <v>0</v>
      </c>
      <c r="BR20" s="17"/>
      <c r="BS20" s="17">
        <v>-9.1999999999999993</v>
      </c>
      <c r="BT20" s="17">
        <v>-2.5</v>
      </c>
      <c r="BU20" s="17">
        <v>0</v>
      </c>
      <c r="BV20" s="17"/>
      <c r="BW20" s="17"/>
      <c r="BX20" s="17">
        <v>0</v>
      </c>
      <c r="BY20" s="17"/>
      <c r="BZ20" s="17"/>
      <c r="CA20" s="17">
        <v>-0.3</v>
      </c>
      <c r="CB20" s="17">
        <v>16.8</v>
      </c>
      <c r="CC20" s="17">
        <v>14</v>
      </c>
      <c r="CD20" s="17">
        <v>0</v>
      </c>
      <c r="CE20" s="17">
        <v>0.4</v>
      </c>
      <c r="CF20" s="17">
        <v>-0.2</v>
      </c>
      <c r="CG20" s="17"/>
      <c r="CH20" s="17">
        <v>0</v>
      </c>
      <c r="CI20" s="17">
        <v>0</v>
      </c>
      <c r="CJ20" s="17">
        <v>-2.5</v>
      </c>
      <c r="CK20" s="17"/>
      <c r="CL20" s="17">
        <v>-39.9</v>
      </c>
      <c r="CM20" s="17">
        <v>0</v>
      </c>
      <c r="CN20" s="17"/>
      <c r="CO20" s="17"/>
      <c r="CP20" s="17"/>
      <c r="CQ20" s="17"/>
      <c r="CR20" s="17">
        <v>-39.9</v>
      </c>
      <c r="CS20" s="17">
        <v>-25.8</v>
      </c>
      <c r="CT20" s="17">
        <v>0</v>
      </c>
      <c r="CU20" s="17"/>
      <c r="CV20" s="17">
        <v>1.5</v>
      </c>
      <c r="CW20" s="17"/>
      <c r="CX20" s="17">
        <v>0</v>
      </c>
      <c r="CY20" s="17">
        <v>0</v>
      </c>
      <c r="CZ20" s="17">
        <v>-2.6</v>
      </c>
      <c r="DA20" s="17"/>
      <c r="DB20" s="17">
        <v>0</v>
      </c>
      <c r="DC20" s="17">
        <v>-0.1</v>
      </c>
      <c r="DD20" s="17">
        <v>-0.8</v>
      </c>
      <c r="DE20" s="17">
        <v>0.1</v>
      </c>
      <c r="DF20" s="17"/>
      <c r="DG20" s="17"/>
      <c r="DH20" s="17">
        <v>0.2</v>
      </c>
      <c r="DI20" s="17">
        <v>0.9</v>
      </c>
      <c r="DJ20" s="17">
        <v>0.2</v>
      </c>
      <c r="DK20" s="17">
        <v>-1.5</v>
      </c>
      <c r="DL20" s="17">
        <v>0.3</v>
      </c>
      <c r="DM20" s="17">
        <v>0.5</v>
      </c>
      <c r="DN20" s="17"/>
      <c r="DO20" s="17">
        <v>0</v>
      </c>
      <c r="DP20" s="17">
        <v>-0.6</v>
      </c>
      <c r="DQ20" s="17">
        <v>0</v>
      </c>
      <c r="DR20" s="17">
        <v>0</v>
      </c>
      <c r="DS20" s="17">
        <v>0.2</v>
      </c>
      <c r="DT20" s="17">
        <v>0</v>
      </c>
      <c r="DU20" s="17">
        <v>0.4</v>
      </c>
      <c r="DV20" s="17">
        <v>0.7</v>
      </c>
      <c r="DW20" s="17">
        <v>0.1</v>
      </c>
      <c r="DX20" s="17"/>
      <c r="DY20" s="17">
        <v>-4.5999999999999996</v>
      </c>
      <c r="DZ20" s="17">
        <v>1.1000000000000001</v>
      </c>
      <c r="EA20" s="17">
        <v>3</v>
      </c>
      <c r="EB20" s="17">
        <v>2.9</v>
      </c>
      <c r="EC20" s="17">
        <v>0</v>
      </c>
      <c r="ED20" s="17">
        <v>0</v>
      </c>
      <c r="EE20" s="17">
        <v>0</v>
      </c>
      <c r="EF20" s="17">
        <v>-9.1999999999999993</v>
      </c>
      <c r="EG20" s="17">
        <v>-11.2</v>
      </c>
      <c r="EH20" s="17">
        <v>0</v>
      </c>
      <c r="EI20" s="17">
        <v>0</v>
      </c>
      <c r="EJ20" s="17"/>
      <c r="EK20" s="17">
        <v>2.7</v>
      </c>
      <c r="EL20" s="17">
        <v>-0.1</v>
      </c>
      <c r="EM20" s="17">
        <v>0.6</v>
      </c>
      <c r="EN20" s="17">
        <v>0.2</v>
      </c>
      <c r="EO20" s="17">
        <v>0.2</v>
      </c>
      <c r="EP20" s="17">
        <v>0.2</v>
      </c>
      <c r="EQ20" s="17">
        <v>-4.7</v>
      </c>
      <c r="ER20" s="17">
        <v>0</v>
      </c>
      <c r="ES20" s="17">
        <v>0.3</v>
      </c>
      <c r="ET20" s="17">
        <v>0</v>
      </c>
      <c r="EU20" s="17">
        <v>-0.2</v>
      </c>
      <c r="EV20" s="17">
        <v>4.8</v>
      </c>
      <c r="EW20" s="17">
        <v>0.3</v>
      </c>
      <c r="EX20" s="17">
        <v>0</v>
      </c>
      <c r="EY20" s="17">
        <v>1.3</v>
      </c>
      <c r="EZ20" s="17">
        <v>0.8</v>
      </c>
      <c r="FA20" s="17">
        <v>0.7</v>
      </c>
      <c r="FB20" s="17">
        <v>0.3</v>
      </c>
      <c r="FC20" s="17">
        <v>0.3</v>
      </c>
      <c r="FD20" s="17">
        <v>0.2</v>
      </c>
      <c r="FE20" s="17">
        <v>1.4</v>
      </c>
      <c r="FF20" s="17">
        <v>1.1000000000000001</v>
      </c>
      <c r="FG20" s="17">
        <v>2.1</v>
      </c>
      <c r="FH20" s="17">
        <v>11.7</v>
      </c>
      <c r="FI20" s="17">
        <v>0.3</v>
      </c>
      <c r="FJ20" s="17">
        <v>2.9</v>
      </c>
      <c r="FK20" s="17">
        <v>1.7</v>
      </c>
      <c r="FL20" s="17">
        <v>2.4</v>
      </c>
      <c r="FM20" s="17">
        <v>3.5</v>
      </c>
      <c r="FN20" s="17"/>
      <c r="FO20" s="17">
        <v>-13.1</v>
      </c>
      <c r="FP20" s="15"/>
      <c r="FQ20" s="17">
        <v>2.92041</v>
      </c>
      <c r="FR20" s="17">
        <v>0.05</v>
      </c>
      <c r="FS20" s="17">
        <v>2.2999999999999998</v>
      </c>
      <c r="FT20" s="17">
        <v>0</v>
      </c>
      <c r="FU20" s="17">
        <v>0</v>
      </c>
      <c r="FV20" s="17">
        <v>0</v>
      </c>
      <c r="FW20" s="17">
        <v>-0.6</v>
      </c>
      <c r="FX20" s="17">
        <v>0.2</v>
      </c>
      <c r="FY20" s="17">
        <v>4.8704099999999997</v>
      </c>
    </row>
    <row r="21" spans="1:181" ht="24" customHeight="1" x14ac:dyDescent="0.25">
      <c r="A21" s="16" t="s">
        <v>60</v>
      </c>
      <c r="B21" s="16" t="s">
        <v>799</v>
      </c>
      <c r="C21" s="17">
        <v>41</v>
      </c>
      <c r="D21" s="17">
        <v>4.7</v>
      </c>
      <c r="E21" s="17">
        <v>17.5</v>
      </c>
      <c r="F21" s="17"/>
      <c r="G21" s="17"/>
      <c r="H21" s="17">
        <v>-10.8</v>
      </c>
      <c r="I21" s="17">
        <v>6.2</v>
      </c>
      <c r="J21" s="17"/>
      <c r="K21" s="17"/>
      <c r="L21" s="17">
        <v>7.4</v>
      </c>
      <c r="M21" s="17">
        <v>-56.2</v>
      </c>
      <c r="N21" s="17">
        <v>-18.2</v>
      </c>
      <c r="O21" s="17">
        <v>17.7</v>
      </c>
      <c r="P21" s="17">
        <v>-33.1</v>
      </c>
      <c r="Q21" s="17">
        <v>-14.3</v>
      </c>
      <c r="R21" s="17">
        <v>59.7</v>
      </c>
      <c r="S21" s="17">
        <v>0</v>
      </c>
      <c r="T21" s="17"/>
      <c r="U21" s="17"/>
      <c r="V21" s="17"/>
      <c r="W21" s="17"/>
      <c r="X21" s="17">
        <v>-1.5</v>
      </c>
      <c r="Y21" s="17">
        <v>1.5</v>
      </c>
      <c r="Z21" s="17">
        <v>1.4</v>
      </c>
      <c r="AA21" s="17">
        <v>0</v>
      </c>
      <c r="AB21" s="17">
        <v>-3.2</v>
      </c>
      <c r="AC21" s="17"/>
      <c r="AD21" s="17">
        <v>16.100000000000001</v>
      </c>
      <c r="AE21" s="17"/>
      <c r="AF21" s="17"/>
      <c r="AG21" s="17"/>
      <c r="AH21" s="17"/>
      <c r="AI21" s="17">
        <v>13.7</v>
      </c>
      <c r="AJ21" s="17">
        <v>7.7</v>
      </c>
      <c r="AK21" s="17"/>
      <c r="AL21" s="17"/>
      <c r="AM21" s="17"/>
      <c r="AN21" s="17">
        <v>-1.3</v>
      </c>
      <c r="AO21" s="17">
        <v>43.4</v>
      </c>
      <c r="AP21" s="17">
        <v>9.1999999999999993</v>
      </c>
      <c r="AQ21" s="17">
        <v>25.9</v>
      </c>
      <c r="AR21" s="17">
        <v>2.4</v>
      </c>
      <c r="AS21" s="17">
        <v>-0.2</v>
      </c>
      <c r="AT21" s="17">
        <v>2.6</v>
      </c>
      <c r="AU21" s="17">
        <v>1.5</v>
      </c>
      <c r="AV21" s="17"/>
      <c r="AW21" s="17"/>
      <c r="AX21" s="17"/>
      <c r="AY21" s="17">
        <v>8.1999999999999993</v>
      </c>
      <c r="AZ21" s="17">
        <v>-1.4</v>
      </c>
      <c r="BA21" s="17">
        <v>0</v>
      </c>
      <c r="BB21" s="17">
        <v>1.2</v>
      </c>
      <c r="BC21" s="17">
        <v>0.5</v>
      </c>
      <c r="BD21" s="17">
        <v>-7.2</v>
      </c>
      <c r="BE21" s="17"/>
      <c r="BF21" s="17"/>
      <c r="BG21" s="17">
        <v>0</v>
      </c>
      <c r="BH21" s="17"/>
      <c r="BI21" s="17"/>
      <c r="BJ21" s="17">
        <v>0.5</v>
      </c>
      <c r="BK21" s="17"/>
      <c r="BL21" s="17"/>
      <c r="BM21" s="17"/>
      <c r="BN21" s="17">
        <v>3.9</v>
      </c>
      <c r="BO21" s="17">
        <v>0</v>
      </c>
      <c r="BP21" s="17">
        <v>0</v>
      </c>
      <c r="BQ21" s="17">
        <v>0</v>
      </c>
      <c r="BR21" s="17"/>
      <c r="BS21" s="17">
        <v>-7.3</v>
      </c>
      <c r="BT21" s="17">
        <v>-1.6</v>
      </c>
      <c r="BU21" s="17">
        <v>0</v>
      </c>
      <c r="BV21" s="17"/>
      <c r="BW21" s="17"/>
      <c r="BX21" s="17">
        <v>0</v>
      </c>
      <c r="BY21" s="17"/>
      <c r="BZ21" s="17"/>
      <c r="CA21" s="17">
        <v>-0.3</v>
      </c>
      <c r="CB21" s="17">
        <v>16.2</v>
      </c>
      <c r="CC21" s="17">
        <v>14.5</v>
      </c>
      <c r="CD21" s="17">
        <v>0.5</v>
      </c>
      <c r="CE21" s="17">
        <v>0.5</v>
      </c>
      <c r="CF21" s="17">
        <v>-0.1</v>
      </c>
      <c r="CG21" s="17"/>
      <c r="CH21" s="17">
        <v>0</v>
      </c>
      <c r="CI21" s="17">
        <v>0</v>
      </c>
      <c r="CJ21" s="17">
        <v>4.0999999999999996</v>
      </c>
      <c r="CK21" s="17"/>
      <c r="CL21" s="17">
        <v>-30.4</v>
      </c>
      <c r="CM21" s="17">
        <v>0</v>
      </c>
      <c r="CN21" s="17"/>
      <c r="CO21" s="17"/>
      <c r="CP21" s="17"/>
      <c r="CQ21" s="17"/>
      <c r="CR21" s="17">
        <v>-36</v>
      </c>
      <c r="CS21" s="17">
        <v>-23.5</v>
      </c>
      <c r="CT21" s="17">
        <v>0</v>
      </c>
      <c r="CU21" s="17"/>
      <c r="CV21" s="17">
        <v>1.5</v>
      </c>
      <c r="CW21" s="17"/>
      <c r="CX21" s="17">
        <v>0</v>
      </c>
      <c r="CY21" s="17">
        <v>0</v>
      </c>
      <c r="CZ21" s="17">
        <v>-2.6</v>
      </c>
      <c r="DA21" s="17"/>
      <c r="DB21" s="17">
        <v>-0.1</v>
      </c>
      <c r="DC21" s="17">
        <v>0</v>
      </c>
      <c r="DD21" s="17">
        <v>-0.8</v>
      </c>
      <c r="DE21" s="17">
        <v>0.1</v>
      </c>
      <c r="DF21" s="17"/>
      <c r="DG21" s="17"/>
      <c r="DH21" s="17">
        <v>0.2</v>
      </c>
      <c r="DI21" s="17">
        <v>1</v>
      </c>
      <c r="DJ21" s="17">
        <v>0.2</v>
      </c>
      <c r="DK21" s="17">
        <v>-1</v>
      </c>
      <c r="DL21" s="17">
        <v>0.3</v>
      </c>
      <c r="DM21" s="17">
        <v>0.5</v>
      </c>
      <c r="DN21" s="17"/>
      <c r="DO21" s="17">
        <v>0</v>
      </c>
      <c r="DP21" s="17">
        <v>-1.3</v>
      </c>
      <c r="DQ21" s="17">
        <v>0</v>
      </c>
      <c r="DR21" s="17">
        <v>0</v>
      </c>
      <c r="DS21" s="17">
        <v>0.7</v>
      </c>
      <c r="DT21" s="17">
        <v>0.2</v>
      </c>
      <c r="DU21" s="17">
        <v>0.4</v>
      </c>
      <c r="DV21" s="17">
        <v>0.7</v>
      </c>
      <c r="DW21" s="17">
        <v>0.1</v>
      </c>
      <c r="DX21" s="17"/>
      <c r="DY21" s="17">
        <v>-4.5999999999999996</v>
      </c>
      <c r="DZ21" s="17">
        <v>1.2</v>
      </c>
      <c r="EA21" s="17">
        <v>3.1</v>
      </c>
      <c r="EB21" s="17">
        <v>3</v>
      </c>
      <c r="EC21" s="17">
        <v>0</v>
      </c>
      <c r="ED21" s="17">
        <v>0</v>
      </c>
      <c r="EE21" s="17">
        <v>0</v>
      </c>
      <c r="EF21" s="17">
        <v>-6.6</v>
      </c>
      <c r="EG21" s="17">
        <v>-7.9</v>
      </c>
      <c r="EH21" s="17">
        <v>0</v>
      </c>
      <c r="EI21" s="17">
        <v>0</v>
      </c>
      <c r="EJ21" s="17"/>
      <c r="EK21" s="17">
        <v>2.7</v>
      </c>
      <c r="EL21" s="17">
        <v>-0.1</v>
      </c>
      <c r="EM21" s="17">
        <v>0.9</v>
      </c>
      <c r="EN21" s="17">
        <v>0.2</v>
      </c>
      <c r="EO21" s="17">
        <v>0.2</v>
      </c>
      <c r="EP21" s="17">
        <v>0.2</v>
      </c>
      <c r="EQ21" s="17">
        <v>-2.4</v>
      </c>
      <c r="ER21" s="17">
        <v>0</v>
      </c>
      <c r="ES21" s="17">
        <v>0.3</v>
      </c>
      <c r="ET21" s="17">
        <v>0</v>
      </c>
      <c r="EU21" s="17">
        <v>-0.2</v>
      </c>
      <c r="EV21" s="17">
        <v>4.7</v>
      </c>
      <c r="EW21" s="17">
        <v>0.6</v>
      </c>
      <c r="EX21" s="17">
        <v>0</v>
      </c>
      <c r="EY21" s="17">
        <v>1.3</v>
      </c>
      <c r="EZ21" s="17">
        <v>0.8</v>
      </c>
      <c r="FA21" s="17">
        <v>0.7</v>
      </c>
      <c r="FB21" s="17">
        <v>0.3</v>
      </c>
      <c r="FC21" s="17">
        <v>0.3</v>
      </c>
      <c r="FD21" s="17">
        <v>0.2</v>
      </c>
      <c r="FE21" s="17">
        <v>1.4</v>
      </c>
      <c r="FF21" s="17">
        <v>1.2</v>
      </c>
      <c r="FG21" s="17">
        <v>1.8</v>
      </c>
      <c r="FH21" s="17">
        <v>11.5</v>
      </c>
      <c r="FI21" s="17">
        <v>0.6</v>
      </c>
      <c r="FJ21" s="17">
        <v>2</v>
      </c>
      <c r="FK21" s="17">
        <v>1.4</v>
      </c>
      <c r="FL21" s="17">
        <v>2.2999999999999998</v>
      </c>
      <c r="FM21" s="17">
        <v>4.3</v>
      </c>
      <c r="FN21" s="17"/>
      <c r="FO21" s="17">
        <v>108.6</v>
      </c>
      <c r="FP21" s="15"/>
      <c r="FQ21" s="17">
        <v>2.95329</v>
      </c>
      <c r="FR21" s="17">
        <v>0.17</v>
      </c>
      <c r="FS21" s="17">
        <v>2.4</v>
      </c>
      <c r="FT21" s="17">
        <v>1.2</v>
      </c>
      <c r="FU21" s="17">
        <v>0</v>
      </c>
      <c r="FV21" s="17">
        <v>0</v>
      </c>
      <c r="FW21" s="17">
        <v>-0.6</v>
      </c>
      <c r="FX21" s="17">
        <v>0.3</v>
      </c>
      <c r="FY21" s="17">
        <v>6.4232899999999997</v>
      </c>
    </row>
    <row r="22" spans="1:181" ht="24" customHeight="1" x14ac:dyDescent="0.25">
      <c r="A22" s="16" t="s">
        <v>60</v>
      </c>
      <c r="B22" s="16" t="s">
        <v>800</v>
      </c>
      <c r="C22" s="17">
        <v>41.9</v>
      </c>
      <c r="D22" s="17">
        <v>-0.1</v>
      </c>
      <c r="E22" s="17">
        <v>18.100000000000001</v>
      </c>
      <c r="F22" s="17"/>
      <c r="G22" s="17"/>
      <c r="H22" s="17">
        <v>-11.4</v>
      </c>
      <c r="I22" s="17">
        <v>-5.6</v>
      </c>
      <c r="J22" s="17"/>
      <c r="K22" s="17"/>
      <c r="L22" s="17">
        <v>5.0999999999999996</v>
      </c>
      <c r="M22" s="17">
        <v>-54.7</v>
      </c>
      <c r="N22" s="17">
        <v>-15</v>
      </c>
      <c r="O22" s="17">
        <v>15.3</v>
      </c>
      <c r="P22" s="17">
        <v>-34.4</v>
      </c>
      <c r="Q22" s="17">
        <v>-15.6</v>
      </c>
      <c r="R22" s="17">
        <v>60.3</v>
      </c>
      <c r="S22" s="17">
        <v>0</v>
      </c>
      <c r="T22" s="17"/>
      <c r="U22" s="17"/>
      <c r="V22" s="17"/>
      <c r="W22" s="17"/>
      <c r="X22" s="17">
        <v>-3.5</v>
      </c>
      <c r="Y22" s="17">
        <v>0.8</v>
      </c>
      <c r="Z22" s="17">
        <v>0.8</v>
      </c>
      <c r="AA22" s="17">
        <v>0</v>
      </c>
      <c r="AB22" s="17">
        <v>-3.2</v>
      </c>
      <c r="AC22" s="17"/>
      <c r="AD22" s="17">
        <v>13.8</v>
      </c>
      <c r="AE22" s="17"/>
      <c r="AF22" s="17"/>
      <c r="AG22" s="17"/>
      <c r="AH22" s="17"/>
      <c r="AI22" s="17">
        <v>12.2</v>
      </c>
      <c r="AJ22" s="17">
        <v>3.9</v>
      </c>
      <c r="AK22" s="17"/>
      <c r="AL22" s="17"/>
      <c r="AM22" s="17"/>
      <c r="AN22" s="17">
        <v>-1.3</v>
      </c>
      <c r="AO22" s="17">
        <v>43.5</v>
      </c>
      <c r="AP22" s="17">
        <v>9.1</v>
      </c>
      <c r="AQ22" s="17">
        <v>24.3</v>
      </c>
      <c r="AR22" s="17">
        <v>1.5</v>
      </c>
      <c r="AS22" s="17">
        <v>-1.2</v>
      </c>
      <c r="AT22" s="17">
        <v>2.6</v>
      </c>
      <c r="AU22" s="17">
        <v>1.2</v>
      </c>
      <c r="AV22" s="17"/>
      <c r="AW22" s="17"/>
      <c r="AX22" s="17"/>
      <c r="AY22" s="17">
        <v>12.1</v>
      </c>
      <c r="AZ22" s="17">
        <v>-1.5</v>
      </c>
      <c r="BA22" s="17">
        <v>0</v>
      </c>
      <c r="BB22" s="17">
        <v>1</v>
      </c>
      <c r="BC22" s="17">
        <v>0.5</v>
      </c>
      <c r="BD22" s="17">
        <v>-4.5999999999999996</v>
      </c>
      <c r="BE22" s="17"/>
      <c r="BF22" s="17"/>
      <c r="BG22" s="17">
        <v>0</v>
      </c>
      <c r="BH22" s="17"/>
      <c r="BI22" s="17"/>
      <c r="BJ22" s="17">
        <v>-0.7</v>
      </c>
      <c r="BK22" s="17"/>
      <c r="BL22" s="17"/>
      <c r="BM22" s="17"/>
      <c r="BN22" s="17">
        <v>1</v>
      </c>
      <c r="BO22" s="17">
        <v>0</v>
      </c>
      <c r="BP22" s="17">
        <v>0</v>
      </c>
      <c r="BQ22" s="17">
        <v>0</v>
      </c>
      <c r="BR22" s="17"/>
      <c r="BS22" s="17">
        <v>-7.8</v>
      </c>
      <c r="BT22" s="17">
        <v>-1.8</v>
      </c>
      <c r="BU22" s="17">
        <v>0</v>
      </c>
      <c r="BV22" s="17"/>
      <c r="BW22" s="17"/>
      <c r="BX22" s="17">
        <v>0</v>
      </c>
      <c r="BY22" s="17"/>
      <c r="BZ22" s="17"/>
      <c r="CA22" s="17">
        <v>-0.3</v>
      </c>
      <c r="CB22" s="17">
        <v>19.100000000000001</v>
      </c>
      <c r="CC22" s="17">
        <v>12.9</v>
      </c>
      <c r="CD22" s="17">
        <v>-0.8</v>
      </c>
      <c r="CE22" s="17">
        <v>0.6</v>
      </c>
      <c r="CF22" s="17">
        <v>0</v>
      </c>
      <c r="CG22" s="17"/>
      <c r="CH22" s="17">
        <v>0</v>
      </c>
      <c r="CI22" s="17">
        <v>0</v>
      </c>
      <c r="CJ22" s="17">
        <v>3.6</v>
      </c>
      <c r="CK22" s="17"/>
      <c r="CL22" s="17">
        <v>-31.7</v>
      </c>
      <c r="CM22" s="17">
        <v>0</v>
      </c>
      <c r="CN22" s="17"/>
      <c r="CO22" s="17"/>
      <c r="CP22" s="17"/>
      <c r="CQ22" s="17"/>
      <c r="CR22" s="17">
        <v>-28.7</v>
      </c>
      <c r="CS22" s="17">
        <v>-21.5</v>
      </c>
      <c r="CT22" s="17">
        <v>0</v>
      </c>
      <c r="CU22" s="17"/>
      <c r="CV22" s="17">
        <v>1.5</v>
      </c>
      <c r="CW22" s="17"/>
      <c r="CX22" s="17">
        <v>0</v>
      </c>
      <c r="CY22" s="17">
        <v>0</v>
      </c>
      <c r="CZ22" s="17">
        <v>-2.7</v>
      </c>
      <c r="DA22" s="17"/>
      <c r="DB22" s="17">
        <v>0</v>
      </c>
      <c r="DC22" s="17">
        <v>0</v>
      </c>
      <c r="DD22" s="17">
        <v>-0.9</v>
      </c>
      <c r="DE22" s="17">
        <v>-0.1</v>
      </c>
      <c r="DF22" s="17"/>
      <c r="DG22" s="17"/>
      <c r="DH22" s="17">
        <v>0.2</v>
      </c>
      <c r="DI22" s="17">
        <v>1.4</v>
      </c>
      <c r="DJ22" s="17">
        <v>0.2</v>
      </c>
      <c r="DK22" s="17">
        <v>-0.6</v>
      </c>
      <c r="DL22" s="17">
        <v>0.3</v>
      </c>
      <c r="DM22" s="17">
        <v>0.6</v>
      </c>
      <c r="DN22" s="17"/>
      <c r="DO22" s="17">
        <v>0</v>
      </c>
      <c r="DP22" s="17">
        <v>-1.8</v>
      </c>
      <c r="DQ22" s="17">
        <v>0</v>
      </c>
      <c r="DR22" s="17">
        <v>0</v>
      </c>
      <c r="DS22" s="17">
        <v>0.5</v>
      </c>
      <c r="DT22" s="17">
        <v>0</v>
      </c>
      <c r="DU22" s="17">
        <v>0.3</v>
      </c>
      <c r="DV22" s="17">
        <v>0.7</v>
      </c>
      <c r="DW22" s="17">
        <v>0</v>
      </c>
      <c r="DX22" s="17"/>
      <c r="DY22" s="17">
        <v>-4.5999999999999996</v>
      </c>
      <c r="DZ22" s="17">
        <v>0.9</v>
      </c>
      <c r="EA22" s="17">
        <v>3.1</v>
      </c>
      <c r="EB22" s="17">
        <v>3</v>
      </c>
      <c r="EC22" s="17">
        <v>0</v>
      </c>
      <c r="ED22" s="17">
        <v>0</v>
      </c>
      <c r="EE22" s="17">
        <v>0.2</v>
      </c>
      <c r="EF22" s="17">
        <v>-5.6</v>
      </c>
      <c r="EG22" s="17">
        <v>-6.9</v>
      </c>
      <c r="EH22" s="17">
        <v>0</v>
      </c>
      <c r="EI22" s="17">
        <v>0</v>
      </c>
      <c r="EJ22" s="17"/>
      <c r="EK22" s="17">
        <v>2.7</v>
      </c>
      <c r="EL22" s="17">
        <v>-0.1</v>
      </c>
      <c r="EM22" s="17">
        <v>1.2</v>
      </c>
      <c r="EN22" s="17">
        <v>0.2</v>
      </c>
      <c r="EO22" s="17">
        <v>0.2</v>
      </c>
      <c r="EP22" s="17">
        <v>0.2</v>
      </c>
      <c r="EQ22" s="17">
        <v>-5.7</v>
      </c>
      <c r="ER22" s="17">
        <v>0.9</v>
      </c>
      <c r="ES22" s="17">
        <v>0.5</v>
      </c>
      <c r="ET22" s="17">
        <v>0.1</v>
      </c>
      <c r="EU22" s="17">
        <v>-0.2</v>
      </c>
      <c r="EV22" s="17">
        <v>4.8</v>
      </c>
      <c r="EW22" s="17">
        <v>0.8</v>
      </c>
      <c r="EX22" s="17">
        <v>1.1000000000000001</v>
      </c>
      <c r="EY22" s="17">
        <v>1.3</v>
      </c>
      <c r="EZ22" s="17">
        <v>0.8</v>
      </c>
      <c r="FA22" s="17">
        <v>0.7</v>
      </c>
      <c r="FB22" s="17">
        <v>0.3</v>
      </c>
      <c r="FC22" s="17">
        <v>0.5</v>
      </c>
      <c r="FD22" s="17">
        <v>0.2</v>
      </c>
      <c r="FE22" s="17">
        <v>1.4</v>
      </c>
      <c r="FF22" s="17">
        <v>1.2</v>
      </c>
      <c r="FG22" s="17">
        <v>2</v>
      </c>
      <c r="FH22" s="17">
        <v>11.3</v>
      </c>
      <c r="FI22" s="17">
        <v>0.5</v>
      </c>
      <c r="FJ22" s="17">
        <v>2</v>
      </c>
      <c r="FK22" s="17">
        <v>0.9</v>
      </c>
      <c r="FL22" s="17">
        <v>2.4</v>
      </c>
      <c r="FM22" s="17">
        <v>3.4</v>
      </c>
      <c r="FN22" s="17"/>
      <c r="FO22" s="17">
        <v>85.1</v>
      </c>
      <c r="FP22" s="15"/>
      <c r="FQ22" s="17">
        <v>2.9227599999999998</v>
      </c>
      <c r="FR22" s="17">
        <v>-0.23</v>
      </c>
      <c r="FS22" s="17">
        <v>2.2999999999999998</v>
      </c>
      <c r="FT22" s="17">
        <v>1.7</v>
      </c>
      <c r="FU22" s="17">
        <v>0</v>
      </c>
      <c r="FV22" s="17">
        <v>0.3</v>
      </c>
      <c r="FW22" s="17">
        <v>-0.5</v>
      </c>
      <c r="FX22" s="17">
        <v>0.2</v>
      </c>
      <c r="FY22" s="17">
        <v>6.6927599999999998</v>
      </c>
    </row>
    <row r="23" spans="1:181" ht="24" customHeight="1" x14ac:dyDescent="0.25">
      <c r="A23" s="16" t="s">
        <v>60</v>
      </c>
      <c r="B23" s="16" t="s">
        <v>801</v>
      </c>
      <c r="C23" s="17">
        <v>38.6</v>
      </c>
      <c r="D23" s="17">
        <v>-10.8</v>
      </c>
      <c r="E23" s="17">
        <v>15.2</v>
      </c>
      <c r="F23" s="17"/>
      <c r="G23" s="17"/>
      <c r="H23" s="17">
        <v>-10.4</v>
      </c>
      <c r="I23" s="17">
        <v>-5</v>
      </c>
      <c r="J23" s="17"/>
      <c r="K23" s="17"/>
      <c r="L23" s="17">
        <v>1.6</v>
      </c>
      <c r="M23" s="17">
        <v>-60.2</v>
      </c>
      <c r="N23" s="17">
        <v>-21.6</v>
      </c>
      <c r="O23" s="17">
        <v>11.5</v>
      </c>
      <c r="P23" s="17">
        <v>-35.6</v>
      </c>
      <c r="Q23" s="17">
        <v>-16.3</v>
      </c>
      <c r="R23" s="17">
        <v>53.8</v>
      </c>
      <c r="S23" s="17">
        <v>-0.1</v>
      </c>
      <c r="T23" s="17"/>
      <c r="U23" s="17"/>
      <c r="V23" s="17"/>
      <c r="W23" s="17"/>
      <c r="X23" s="17">
        <v>-4.3</v>
      </c>
      <c r="Y23" s="17">
        <v>0.9</v>
      </c>
      <c r="Z23" s="17">
        <v>0.7</v>
      </c>
      <c r="AA23" s="17">
        <v>0</v>
      </c>
      <c r="AB23" s="17">
        <v>-3.2</v>
      </c>
      <c r="AC23" s="17"/>
      <c r="AD23" s="17">
        <v>13.8</v>
      </c>
      <c r="AE23" s="17"/>
      <c r="AF23" s="17"/>
      <c r="AG23" s="17"/>
      <c r="AH23" s="17"/>
      <c r="AI23" s="17">
        <v>12.4</v>
      </c>
      <c r="AJ23" s="17">
        <v>3.7</v>
      </c>
      <c r="AK23" s="17"/>
      <c r="AL23" s="17"/>
      <c r="AM23" s="17"/>
      <c r="AN23" s="17">
        <v>-1.3</v>
      </c>
      <c r="AO23" s="17">
        <v>42.1</v>
      </c>
      <c r="AP23" s="17">
        <v>8.5</v>
      </c>
      <c r="AQ23" s="17">
        <v>24.9</v>
      </c>
      <c r="AR23" s="17">
        <v>1.7</v>
      </c>
      <c r="AS23" s="17">
        <v>-1.5</v>
      </c>
      <c r="AT23" s="17">
        <v>2.6</v>
      </c>
      <c r="AU23" s="17">
        <v>1.5</v>
      </c>
      <c r="AV23" s="17"/>
      <c r="AW23" s="17"/>
      <c r="AX23" s="17"/>
      <c r="AY23" s="17">
        <v>9.4</v>
      </c>
      <c r="AZ23" s="17">
        <v>-0.8</v>
      </c>
      <c r="BA23" s="17">
        <v>0</v>
      </c>
      <c r="BB23" s="17">
        <v>1.1000000000000001</v>
      </c>
      <c r="BC23" s="17">
        <v>0.6</v>
      </c>
      <c r="BD23" s="17">
        <v>-4.7</v>
      </c>
      <c r="BE23" s="17"/>
      <c r="BF23" s="17"/>
      <c r="BG23" s="17">
        <v>0</v>
      </c>
      <c r="BH23" s="17"/>
      <c r="BI23" s="17"/>
      <c r="BJ23" s="17">
        <v>0</v>
      </c>
      <c r="BK23" s="17"/>
      <c r="BL23" s="17"/>
      <c r="BM23" s="17"/>
      <c r="BN23" s="17">
        <v>0</v>
      </c>
      <c r="BO23" s="17">
        <v>0</v>
      </c>
      <c r="BP23" s="17">
        <v>0</v>
      </c>
      <c r="BQ23" s="17">
        <v>0</v>
      </c>
      <c r="BR23" s="17"/>
      <c r="BS23" s="17">
        <v>-8</v>
      </c>
      <c r="BT23" s="17">
        <v>-2.1</v>
      </c>
      <c r="BU23" s="17">
        <v>0</v>
      </c>
      <c r="BV23" s="17"/>
      <c r="BW23" s="17"/>
      <c r="BX23" s="17">
        <v>0</v>
      </c>
      <c r="BY23" s="17"/>
      <c r="BZ23" s="17"/>
      <c r="CA23" s="17">
        <v>-0.3</v>
      </c>
      <c r="CB23" s="17">
        <v>15.8</v>
      </c>
      <c r="CC23" s="17">
        <v>13.6</v>
      </c>
      <c r="CD23" s="17">
        <v>-0.1</v>
      </c>
      <c r="CE23" s="17">
        <v>0.6</v>
      </c>
      <c r="CF23" s="17">
        <v>0.1</v>
      </c>
      <c r="CG23" s="17"/>
      <c r="CH23" s="17">
        <v>0</v>
      </c>
      <c r="CI23" s="17">
        <v>0</v>
      </c>
      <c r="CJ23" s="17">
        <v>1.7</v>
      </c>
      <c r="CK23" s="17"/>
      <c r="CL23" s="17">
        <v>-34</v>
      </c>
      <c r="CM23" s="17">
        <v>0</v>
      </c>
      <c r="CN23" s="17"/>
      <c r="CO23" s="17"/>
      <c r="CP23" s="17"/>
      <c r="CQ23" s="17"/>
      <c r="CR23" s="17">
        <v>-28.2</v>
      </c>
      <c r="CS23" s="17">
        <v>-21.3</v>
      </c>
      <c r="CT23" s="17">
        <v>0</v>
      </c>
      <c r="CU23" s="17"/>
      <c r="CV23" s="17">
        <v>1.5</v>
      </c>
      <c r="CW23" s="17"/>
      <c r="CX23" s="17">
        <v>0</v>
      </c>
      <c r="CY23" s="17">
        <v>0</v>
      </c>
      <c r="CZ23" s="17">
        <v>-2.6</v>
      </c>
      <c r="DA23" s="17"/>
      <c r="DB23" s="17">
        <v>0.1</v>
      </c>
      <c r="DC23" s="17">
        <v>0</v>
      </c>
      <c r="DD23" s="17">
        <v>-0.9</v>
      </c>
      <c r="DE23" s="17">
        <v>0</v>
      </c>
      <c r="DF23" s="17"/>
      <c r="DG23" s="17"/>
      <c r="DH23" s="17">
        <v>0.2</v>
      </c>
      <c r="DI23" s="17">
        <v>1.5</v>
      </c>
      <c r="DJ23" s="17">
        <v>0.2</v>
      </c>
      <c r="DK23" s="17">
        <v>-0.9</v>
      </c>
      <c r="DL23" s="17">
        <v>0.3</v>
      </c>
      <c r="DM23" s="17">
        <v>0.6</v>
      </c>
      <c r="DN23" s="17"/>
      <c r="DO23" s="17">
        <v>0</v>
      </c>
      <c r="DP23" s="17">
        <v>-2</v>
      </c>
      <c r="DQ23" s="17">
        <v>0</v>
      </c>
      <c r="DR23" s="17">
        <v>0</v>
      </c>
      <c r="DS23" s="17">
        <v>0.3</v>
      </c>
      <c r="DT23" s="17">
        <v>-0.1</v>
      </c>
      <c r="DU23" s="17">
        <v>0.4</v>
      </c>
      <c r="DV23" s="17">
        <v>0.7</v>
      </c>
      <c r="DW23" s="17">
        <v>0</v>
      </c>
      <c r="DX23" s="17"/>
      <c r="DY23" s="17">
        <v>-4.5999999999999996</v>
      </c>
      <c r="DZ23" s="17">
        <v>1.2</v>
      </c>
      <c r="EA23" s="17">
        <v>3.1</v>
      </c>
      <c r="EB23" s="17">
        <v>3</v>
      </c>
      <c r="EC23" s="17">
        <v>0</v>
      </c>
      <c r="ED23" s="17">
        <v>0</v>
      </c>
      <c r="EE23" s="17">
        <v>-0.1</v>
      </c>
      <c r="EF23" s="17">
        <v>-9</v>
      </c>
      <c r="EG23" s="17">
        <v>-10.7</v>
      </c>
      <c r="EH23" s="17">
        <v>0</v>
      </c>
      <c r="EI23" s="17">
        <v>0</v>
      </c>
      <c r="EJ23" s="17"/>
      <c r="EK23" s="17">
        <v>2.7</v>
      </c>
      <c r="EL23" s="17">
        <v>-0.1</v>
      </c>
      <c r="EM23" s="17">
        <v>1.3</v>
      </c>
      <c r="EN23" s="17">
        <v>0.2</v>
      </c>
      <c r="EO23" s="17">
        <v>0.2</v>
      </c>
      <c r="EP23" s="17">
        <v>0.2</v>
      </c>
      <c r="EQ23" s="17">
        <v>-5.0999999999999996</v>
      </c>
      <c r="ER23" s="17">
        <v>0.9</v>
      </c>
      <c r="ES23" s="17">
        <v>0.3</v>
      </c>
      <c r="ET23" s="17">
        <v>0.1</v>
      </c>
      <c r="EU23" s="17">
        <v>-0.2</v>
      </c>
      <c r="EV23" s="17">
        <v>4.7</v>
      </c>
      <c r="EW23" s="17">
        <v>0.6</v>
      </c>
      <c r="EX23" s="17">
        <v>3.6</v>
      </c>
      <c r="EY23" s="17">
        <v>0</v>
      </c>
      <c r="EZ23" s="17">
        <v>0.8</v>
      </c>
      <c r="FA23" s="17">
        <v>0</v>
      </c>
      <c r="FB23" s="17">
        <v>0</v>
      </c>
      <c r="FC23" s="17">
        <v>0.3</v>
      </c>
      <c r="FD23" s="17">
        <v>0.2</v>
      </c>
      <c r="FE23" s="17">
        <v>1.5</v>
      </c>
      <c r="FF23" s="17">
        <v>1.3</v>
      </c>
      <c r="FG23" s="17">
        <v>2</v>
      </c>
      <c r="FH23" s="17">
        <v>11.5</v>
      </c>
      <c r="FI23" s="17">
        <v>0</v>
      </c>
      <c r="FJ23" s="17">
        <v>3.8</v>
      </c>
      <c r="FK23" s="17">
        <v>1.2</v>
      </c>
      <c r="FL23" s="17">
        <v>3.1</v>
      </c>
      <c r="FM23" s="17">
        <v>3.7</v>
      </c>
      <c r="FN23" s="17"/>
      <c r="FO23" s="17">
        <v>27.6</v>
      </c>
      <c r="FP23" s="15"/>
      <c r="FQ23" s="17">
        <v>2.7009300000000001</v>
      </c>
      <c r="FR23" s="17">
        <v>-0.19</v>
      </c>
      <c r="FS23" s="17">
        <v>2</v>
      </c>
      <c r="FT23" s="17">
        <v>1.7</v>
      </c>
      <c r="FU23" s="17">
        <v>0</v>
      </c>
      <c r="FV23" s="17">
        <v>0.3</v>
      </c>
      <c r="FW23" s="17">
        <v>-0.2</v>
      </c>
      <c r="FX23" s="17">
        <v>0.2</v>
      </c>
      <c r="FY23" s="17">
        <v>6.5109300000000001</v>
      </c>
    </row>
    <row r="24" spans="1:181" ht="24" customHeight="1" x14ac:dyDescent="0.25">
      <c r="A24" s="16" t="s">
        <v>60</v>
      </c>
      <c r="B24" s="16" t="s">
        <v>802</v>
      </c>
      <c r="C24" s="17">
        <v>39</v>
      </c>
      <c r="D24" s="17">
        <v>-10.4</v>
      </c>
      <c r="E24" s="17">
        <v>15.1</v>
      </c>
      <c r="F24" s="17"/>
      <c r="G24" s="17"/>
      <c r="H24" s="17">
        <v>-8.3000000000000007</v>
      </c>
      <c r="I24" s="17">
        <v>7</v>
      </c>
      <c r="J24" s="17"/>
      <c r="K24" s="17"/>
      <c r="L24" s="17">
        <v>3.2</v>
      </c>
      <c r="M24" s="17">
        <v>-58.2</v>
      </c>
      <c r="N24" s="17">
        <v>-19.8</v>
      </c>
      <c r="O24" s="17">
        <v>11.8</v>
      </c>
      <c r="P24" s="17">
        <v>-32.299999999999997</v>
      </c>
      <c r="Q24" s="17">
        <v>-14.3</v>
      </c>
      <c r="R24" s="17">
        <v>50.6</v>
      </c>
      <c r="S24" s="17">
        <v>0</v>
      </c>
      <c r="T24" s="17"/>
      <c r="U24" s="17"/>
      <c r="V24" s="17"/>
      <c r="W24" s="17"/>
      <c r="X24" s="17">
        <v>-5.9</v>
      </c>
      <c r="Y24" s="17">
        <v>0.6</v>
      </c>
      <c r="Z24" s="17">
        <v>0.6</v>
      </c>
      <c r="AA24" s="17">
        <v>0</v>
      </c>
      <c r="AB24" s="17">
        <v>-3.3</v>
      </c>
      <c r="AC24" s="17"/>
      <c r="AD24" s="17">
        <v>13.3</v>
      </c>
      <c r="AE24" s="17"/>
      <c r="AF24" s="17"/>
      <c r="AG24" s="17"/>
      <c r="AH24" s="17"/>
      <c r="AI24" s="17">
        <v>11.7</v>
      </c>
      <c r="AJ24" s="17">
        <v>-6</v>
      </c>
      <c r="AK24" s="17"/>
      <c r="AL24" s="17"/>
      <c r="AM24" s="17"/>
      <c r="AN24" s="17">
        <v>-1.2</v>
      </c>
      <c r="AO24" s="17">
        <v>42</v>
      </c>
      <c r="AP24" s="17">
        <v>8.1999999999999993</v>
      </c>
      <c r="AQ24" s="17">
        <v>25.3</v>
      </c>
      <c r="AR24" s="17">
        <v>2.1</v>
      </c>
      <c r="AS24" s="17">
        <v>-1.7</v>
      </c>
      <c r="AT24" s="17">
        <v>2.6</v>
      </c>
      <c r="AU24" s="17">
        <v>1.1000000000000001</v>
      </c>
      <c r="AV24" s="17"/>
      <c r="AW24" s="17"/>
      <c r="AX24" s="17"/>
      <c r="AY24" s="17">
        <v>9.3000000000000007</v>
      </c>
      <c r="AZ24" s="17">
        <v>-0.5</v>
      </c>
      <c r="BA24" s="17">
        <v>0</v>
      </c>
      <c r="BB24" s="17">
        <v>1.1000000000000001</v>
      </c>
      <c r="BC24" s="17">
        <v>0.5</v>
      </c>
      <c r="BD24" s="17">
        <v>-3.4</v>
      </c>
      <c r="BE24" s="17"/>
      <c r="BF24" s="17"/>
      <c r="BG24" s="17">
        <v>0</v>
      </c>
      <c r="BH24" s="17"/>
      <c r="BI24" s="17"/>
      <c r="BJ24" s="17">
        <v>0.6</v>
      </c>
      <c r="BK24" s="17"/>
      <c r="BL24" s="17"/>
      <c r="BM24" s="17"/>
      <c r="BN24" s="17">
        <v>1.5</v>
      </c>
      <c r="BO24" s="17">
        <v>0</v>
      </c>
      <c r="BP24" s="17">
        <v>0</v>
      </c>
      <c r="BQ24" s="17">
        <v>0</v>
      </c>
      <c r="BR24" s="17"/>
      <c r="BS24" s="17">
        <v>-6.4</v>
      </c>
      <c r="BT24" s="17">
        <v>-1.3</v>
      </c>
      <c r="BU24" s="17">
        <v>0</v>
      </c>
      <c r="BV24" s="17"/>
      <c r="BW24" s="17"/>
      <c r="BX24" s="17">
        <v>0</v>
      </c>
      <c r="BY24" s="17"/>
      <c r="BZ24" s="17"/>
      <c r="CA24" s="17">
        <v>-0.4</v>
      </c>
      <c r="CB24" s="17">
        <v>16.399999999999999</v>
      </c>
      <c r="CC24" s="17">
        <v>12.5</v>
      </c>
      <c r="CD24" s="17">
        <v>-0.5</v>
      </c>
      <c r="CE24" s="17">
        <v>1.8</v>
      </c>
      <c r="CF24" s="17">
        <v>-0.1</v>
      </c>
      <c r="CG24" s="17"/>
      <c r="CH24" s="17">
        <v>0</v>
      </c>
      <c r="CI24" s="17">
        <v>0</v>
      </c>
      <c r="CJ24" s="17">
        <v>7.5</v>
      </c>
      <c r="CK24" s="17"/>
      <c r="CL24" s="17">
        <v>-25.8</v>
      </c>
      <c r="CM24" s="17">
        <v>0</v>
      </c>
      <c r="CN24" s="17"/>
      <c r="CO24" s="17"/>
      <c r="CP24" s="17"/>
      <c r="CQ24" s="17"/>
      <c r="CR24" s="17">
        <v>-27.2</v>
      </c>
      <c r="CS24" s="17">
        <v>-20.6</v>
      </c>
      <c r="CT24" s="17">
        <v>0</v>
      </c>
      <c r="CU24" s="17"/>
      <c r="CV24" s="17">
        <v>1.5</v>
      </c>
      <c r="CW24" s="17"/>
      <c r="CX24" s="17">
        <v>0</v>
      </c>
      <c r="CY24" s="17">
        <v>0.3</v>
      </c>
      <c r="CZ24" s="17">
        <v>-2.6</v>
      </c>
      <c r="DA24" s="17"/>
      <c r="DB24" s="17">
        <v>0</v>
      </c>
      <c r="DC24" s="17">
        <v>0</v>
      </c>
      <c r="DD24" s="17">
        <v>-0.9</v>
      </c>
      <c r="DE24" s="17">
        <v>4</v>
      </c>
      <c r="DF24" s="17"/>
      <c r="DG24" s="17"/>
      <c r="DH24" s="17">
        <v>0.2</v>
      </c>
      <c r="DI24" s="17">
        <v>1.5</v>
      </c>
      <c r="DJ24" s="17">
        <v>0.2</v>
      </c>
      <c r="DK24" s="17">
        <v>-1</v>
      </c>
      <c r="DL24" s="17">
        <v>0.4</v>
      </c>
      <c r="DM24" s="17">
        <v>0.6</v>
      </c>
      <c r="DN24" s="17"/>
      <c r="DO24" s="17">
        <v>-0.1</v>
      </c>
      <c r="DP24" s="17">
        <v>-2.2999999999999998</v>
      </c>
      <c r="DQ24" s="17">
        <v>0</v>
      </c>
      <c r="DR24" s="17">
        <v>0</v>
      </c>
      <c r="DS24" s="17">
        <v>0.2</v>
      </c>
      <c r="DT24" s="17">
        <v>0.2</v>
      </c>
      <c r="DU24" s="17">
        <v>0.4</v>
      </c>
      <c r="DV24" s="17">
        <v>0.7</v>
      </c>
      <c r="DW24" s="17">
        <v>0</v>
      </c>
      <c r="DX24" s="17"/>
      <c r="DY24" s="17">
        <v>-4.5</v>
      </c>
      <c r="DZ24" s="17">
        <v>1.1000000000000001</v>
      </c>
      <c r="EA24" s="17">
        <v>2.8</v>
      </c>
      <c r="EB24" s="17">
        <v>3</v>
      </c>
      <c r="EC24" s="17">
        <v>0</v>
      </c>
      <c r="ED24" s="17">
        <v>0</v>
      </c>
      <c r="EE24" s="17">
        <v>-0.1</v>
      </c>
      <c r="EF24" s="17">
        <v>-9.3000000000000007</v>
      </c>
      <c r="EG24" s="17">
        <v>-11.2</v>
      </c>
      <c r="EH24" s="17">
        <v>0</v>
      </c>
      <c r="EI24" s="17">
        <v>0</v>
      </c>
      <c r="EJ24" s="17"/>
      <c r="EK24" s="17">
        <v>2.7</v>
      </c>
      <c r="EL24" s="17">
        <v>-0.1</v>
      </c>
      <c r="EM24" s="17">
        <v>1.2</v>
      </c>
      <c r="EN24" s="17">
        <v>0.2</v>
      </c>
      <c r="EO24" s="17">
        <v>0.2</v>
      </c>
      <c r="EP24" s="17">
        <v>0.2</v>
      </c>
      <c r="EQ24" s="17">
        <v>-3.6</v>
      </c>
      <c r="ER24" s="17">
        <v>0.5</v>
      </c>
      <c r="ES24" s="17">
        <v>0.2</v>
      </c>
      <c r="ET24" s="17">
        <v>0.4</v>
      </c>
      <c r="EU24" s="17">
        <v>-0.2</v>
      </c>
      <c r="EV24" s="17">
        <v>4.8</v>
      </c>
      <c r="EW24" s="17">
        <v>-0.4</v>
      </c>
      <c r="EX24" s="17">
        <v>1.6</v>
      </c>
      <c r="EY24" s="17">
        <v>0</v>
      </c>
      <c r="EZ24" s="17">
        <v>0.8</v>
      </c>
      <c r="FA24" s="17">
        <v>0</v>
      </c>
      <c r="FB24" s="17">
        <v>0</v>
      </c>
      <c r="FC24" s="17">
        <v>0.2</v>
      </c>
      <c r="FD24" s="17">
        <v>0.2</v>
      </c>
      <c r="FE24" s="17">
        <v>1.6</v>
      </c>
      <c r="FF24" s="17">
        <v>1.3</v>
      </c>
      <c r="FG24" s="17">
        <v>1.9</v>
      </c>
      <c r="FH24" s="17">
        <v>11.3</v>
      </c>
      <c r="FI24" s="17">
        <v>0.5</v>
      </c>
      <c r="FJ24" s="17">
        <v>3.5</v>
      </c>
      <c r="FK24" s="17">
        <v>1</v>
      </c>
      <c r="FL24" s="17">
        <v>3.1</v>
      </c>
      <c r="FM24" s="17">
        <v>3.9</v>
      </c>
      <c r="FN24" s="17"/>
      <c r="FO24" s="17">
        <v>59.9</v>
      </c>
      <c r="FP24" s="15"/>
      <c r="FQ24" s="17">
        <v>2.5492599999999999</v>
      </c>
      <c r="FR24" s="17">
        <v>0.11</v>
      </c>
      <c r="FS24" s="17">
        <v>1.5</v>
      </c>
      <c r="FT24" s="17">
        <v>1.7</v>
      </c>
      <c r="FU24" s="17">
        <v>0</v>
      </c>
      <c r="FV24" s="17">
        <v>0.1</v>
      </c>
      <c r="FW24" s="17">
        <v>0</v>
      </c>
      <c r="FX24" s="17">
        <v>1</v>
      </c>
      <c r="FY24" s="17">
        <v>6.9592599999999996</v>
      </c>
    </row>
    <row r="25" spans="1:181" ht="24" customHeight="1" x14ac:dyDescent="0.25">
      <c r="A25" s="16" t="s">
        <v>60</v>
      </c>
      <c r="B25" s="16" t="s">
        <v>803</v>
      </c>
      <c r="C25" s="17">
        <v>41.1</v>
      </c>
      <c r="D25" s="17">
        <v>19.600000000000001</v>
      </c>
      <c r="E25" s="17">
        <v>19.8</v>
      </c>
      <c r="F25" s="17"/>
      <c r="G25" s="17"/>
      <c r="H25" s="17">
        <v>-4.7</v>
      </c>
      <c r="I25" s="17">
        <v>5.2</v>
      </c>
      <c r="J25" s="17"/>
      <c r="K25" s="17"/>
      <c r="L25" s="17">
        <v>18.600000000000001</v>
      </c>
      <c r="M25" s="17">
        <v>-39.299999999999997</v>
      </c>
      <c r="N25" s="17">
        <v>0.1</v>
      </c>
      <c r="O25" s="17">
        <v>29.4</v>
      </c>
      <c r="P25" s="17">
        <v>-22.8</v>
      </c>
      <c r="Q25" s="17">
        <v>-6.9</v>
      </c>
      <c r="R25" s="17">
        <v>60.4</v>
      </c>
      <c r="S25" s="17">
        <v>0.1</v>
      </c>
      <c r="T25" s="17"/>
      <c r="U25" s="17"/>
      <c r="V25" s="17"/>
      <c r="W25" s="17"/>
      <c r="X25" s="17">
        <v>-2.9</v>
      </c>
      <c r="Y25" s="17">
        <v>0.6</v>
      </c>
      <c r="Z25" s="17">
        <v>0.6</v>
      </c>
      <c r="AA25" s="17">
        <v>0</v>
      </c>
      <c r="AB25" s="17">
        <v>-3.3</v>
      </c>
      <c r="AC25" s="17"/>
      <c r="AD25" s="17">
        <v>15.8</v>
      </c>
      <c r="AE25" s="17"/>
      <c r="AF25" s="17"/>
      <c r="AG25" s="17"/>
      <c r="AH25" s="17"/>
      <c r="AI25" s="17">
        <v>13.5</v>
      </c>
      <c r="AJ25" s="17">
        <v>4.5999999999999996</v>
      </c>
      <c r="AK25" s="17"/>
      <c r="AL25" s="17"/>
      <c r="AM25" s="17"/>
      <c r="AN25" s="17">
        <v>-0.9</v>
      </c>
      <c r="AO25" s="17">
        <v>49.3</v>
      </c>
      <c r="AP25" s="17">
        <v>8.9</v>
      </c>
      <c r="AQ25" s="17">
        <v>25.6</v>
      </c>
      <c r="AR25" s="17">
        <v>2.5</v>
      </c>
      <c r="AS25" s="17">
        <v>-2.1</v>
      </c>
      <c r="AT25" s="17">
        <v>2.6</v>
      </c>
      <c r="AU25" s="17">
        <v>1.4</v>
      </c>
      <c r="AV25" s="17"/>
      <c r="AW25" s="17"/>
      <c r="AX25" s="17"/>
      <c r="AY25" s="17">
        <v>12.2</v>
      </c>
      <c r="AZ25" s="17">
        <v>1.8</v>
      </c>
      <c r="BA25" s="17">
        <v>0</v>
      </c>
      <c r="BB25" s="17">
        <v>1.2</v>
      </c>
      <c r="BC25" s="17">
        <v>0.4</v>
      </c>
      <c r="BD25" s="17">
        <v>-3.4</v>
      </c>
      <c r="BE25" s="17"/>
      <c r="BF25" s="17"/>
      <c r="BG25" s="17">
        <v>0</v>
      </c>
      <c r="BH25" s="17"/>
      <c r="BI25" s="17"/>
      <c r="BJ25" s="17">
        <v>2.2999999999999998</v>
      </c>
      <c r="BK25" s="17"/>
      <c r="BL25" s="17"/>
      <c r="BM25" s="17"/>
      <c r="BN25" s="17">
        <v>6.9</v>
      </c>
      <c r="BO25" s="17">
        <v>0</v>
      </c>
      <c r="BP25" s="17">
        <v>0</v>
      </c>
      <c r="BQ25" s="17">
        <v>0</v>
      </c>
      <c r="BR25" s="17"/>
      <c r="BS25" s="17">
        <v>-1.3</v>
      </c>
      <c r="BT25" s="17">
        <v>0.8</v>
      </c>
      <c r="BU25" s="17">
        <v>0</v>
      </c>
      <c r="BV25" s="17"/>
      <c r="BW25" s="17"/>
      <c r="BX25" s="17">
        <v>0</v>
      </c>
      <c r="BY25" s="17"/>
      <c r="BZ25" s="17"/>
      <c r="CA25" s="17">
        <v>-0.3</v>
      </c>
      <c r="CB25" s="17">
        <v>34.5</v>
      </c>
      <c r="CC25" s="17">
        <v>31.6</v>
      </c>
      <c r="CD25" s="17">
        <v>8.8000000000000007</v>
      </c>
      <c r="CE25" s="17">
        <v>0.5</v>
      </c>
      <c r="CF25" s="17">
        <v>3.6</v>
      </c>
      <c r="CG25" s="17"/>
      <c r="CH25" s="17">
        <v>0</v>
      </c>
      <c r="CI25" s="17">
        <v>0</v>
      </c>
      <c r="CJ25" s="17">
        <v>20.8</v>
      </c>
      <c r="CK25" s="17"/>
      <c r="CL25" s="17">
        <v>-5.9</v>
      </c>
      <c r="CM25" s="17">
        <v>0</v>
      </c>
      <c r="CN25" s="17"/>
      <c r="CO25" s="17"/>
      <c r="CP25" s="17"/>
      <c r="CQ25" s="17"/>
      <c r="CR25" s="17">
        <v>-25.5</v>
      </c>
      <c r="CS25" s="17">
        <v>-18.3</v>
      </c>
      <c r="CT25" s="17">
        <v>0</v>
      </c>
      <c r="CU25" s="17"/>
      <c r="CV25" s="17">
        <v>1.5</v>
      </c>
      <c r="CW25" s="17"/>
      <c r="CX25" s="17">
        <v>0</v>
      </c>
      <c r="CY25" s="17">
        <v>0.4</v>
      </c>
      <c r="CZ25" s="17">
        <v>-2.6</v>
      </c>
      <c r="DA25" s="17"/>
      <c r="DB25" s="17">
        <v>0.1</v>
      </c>
      <c r="DC25" s="17">
        <v>-0.1</v>
      </c>
      <c r="DD25" s="17">
        <v>-0.9</v>
      </c>
      <c r="DE25" s="17">
        <v>19.600000000000001</v>
      </c>
      <c r="DF25" s="17"/>
      <c r="DG25" s="17"/>
      <c r="DH25" s="17">
        <v>0.2</v>
      </c>
      <c r="DI25" s="17">
        <v>1.6</v>
      </c>
      <c r="DJ25" s="17">
        <v>0.2</v>
      </c>
      <c r="DK25" s="17">
        <v>0</v>
      </c>
      <c r="DL25" s="17">
        <v>0.3</v>
      </c>
      <c r="DM25" s="17">
        <v>0.6</v>
      </c>
      <c r="DN25" s="17"/>
      <c r="DO25" s="17">
        <v>-0.1</v>
      </c>
      <c r="DP25" s="17">
        <v>-2.2000000000000002</v>
      </c>
      <c r="DQ25" s="17">
        <v>0</v>
      </c>
      <c r="DR25" s="17">
        <v>0</v>
      </c>
      <c r="DS25" s="17">
        <v>-0.3</v>
      </c>
      <c r="DT25" s="17">
        <v>0.2</v>
      </c>
      <c r="DU25" s="17">
        <v>0.4</v>
      </c>
      <c r="DV25" s="17">
        <v>0.7</v>
      </c>
      <c r="DW25" s="17">
        <v>0</v>
      </c>
      <c r="DX25" s="17"/>
      <c r="DY25" s="17">
        <v>-4.5</v>
      </c>
      <c r="DZ25" s="17">
        <v>1</v>
      </c>
      <c r="EA25" s="17">
        <v>2.9</v>
      </c>
      <c r="EB25" s="17">
        <v>3.1</v>
      </c>
      <c r="EC25" s="17">
        <v>0</v>
      </c>
      <c r="ED25" s="17">
        <v>0</v>
      </c>
      <c r="EE25" s="17">
        <v>0</v>
      </c>
      <c r="EF25" s="17">
        <v>-3.9</v>
      </c>
      <c r="EG25" s="17">
        <v>-4.9000000000000004</v>
      </c>
      <c r="EH25" s="17">
        <v>0</v>
      </c>
      <c r="EI25" s="17">
        <v>0</v>
      </c>
      <c r="EJ25" s="17"/>
      <c r="EK25" s="17">
        <v>2.6</v>
      </c>
      <c r="EL25" s="17">
        <v>-0.1</v>
      </c>
      <c r="EM25" s="17">
        <v>1.2</v>
      </c>
      <c r="EN25" s="17">
        <v>0.2</v>
      </c>
      <c r="EO25" s="17">
        <v>0.2</v>
      </c>
      <c r="EP25" s="17">
        <v>0.2</v>
      </c>
      <c r="EQ25" s="17">
        <v>-5.2</v>
      </c>
      <c r="ER25" s="17">
        <v>5.9</v>
      </c>
      <c r="ES25" s="17">
        <v>0</v>
      </c>
      <c r="ET25" s="17">
        <v>1.6</v>
      </c>
      <c r="EU25" s="17">
        <v>-0.2</v>
      </c>
      <c r="EV25" s="17">
        <v>4.8</v>
      </c>
      <c r="EW25" s="17">
        <v>-0.7</v>
      </c>
      <c r="EX25" s="17">
        <v>-3</v>
      </c>
      <c r="EY25" s="17">
        <v>0</v>
      </c>
      <c r="EZ25" s="17">
        <v>0.8</v>
      </c>
      <c r="FA25" s="17">
        <v>0.6</v>
      </c>
      <c r="FB25" s="17">
        <v>0.3</v>
      </c>
      <c r="FC25" s="17">
        <v>0.1</v>
      </c>
      <c r="FD25" s="17">
        <v>0.2</v>
      </c>
      <c r="FE25" s="17">
        <v>2</v>
      </c>
      <c r="FF25" s="17">
        <v>1.7</v>
      </c>
      <c r="FG25" s="17">
        <v>2</v>
      </c>
      <c r="FH25" s="17">
        <v>12.1</v>
      </c>
      <c r="FI25" s="17">
        <v>0.3</v>
      </c>
      <c r="FJ25" s="17">
        <v>5.0999999999999996</v>
      </c>
      <c r="FK25" s="17">
        <v>1.5</v>
      </c>
      <c r="FL25" s="17">
        <v>3.2</v>
      </c>
      <c r="FM25" s="17">
        <v>3.6</v>
      </c>
      <c r="FN25" s="17"/>
      <c r="FO25" s="17">
        <v>361.8</v>
      </c>
      <c r="FP25" s="15"/>
      <c r="FQ25" s="17">
        <v>2.6838600000000001</v>
      </c>
      <c r="FR25" s="17">
        <v>-0.28999999999999998</v>
      </c>
      <c r="FS25" s="17">
        <v>2.1</v>
      </c>
      <c r="FT25" s="17">
        <v>1.8</v>
      </c>
      <c r="FU25" s="17">
        <v>0</v>
      </c>
      <c r="FV25" s="17">
        <v>0.2</v>
      </c>
      <c r="FW25" s="17">
        <v>-0.1</v>
      </c>
      <c r="FX25" s="17">
        <v>1.2</v>
      </c>
      <c r="FY25" s="17">
        <v>7.5938600000000003</v>
      </c>
    </row>
    <row r="26" spans="1:181" ht="24" customHeight="1" x14ac:dyDescent="0.25">
      <c r="A26" s="18" t="s">
        <v>60</v>
      </c>
      <c r="B26" s="18" t="s">
        <v>804</v>
      </c>
      <c r="C26" s="19">
        <v>39.200000000000003</v>
      </c>
      <c r="D26" s="19">
        <v>69.400000000000006</v>
      </c>
      <c r="E26" s="19">
        <v>27</v>
      </c>
      <c r="F26" s="19"/>
      <c r="G26" s="19"/>
      <c r="H26" s="19">
        <v>-11.9</v>
      </c>
      <c r="I26" s="19">
        <v>-7.6</v>
      </c>
      <c r="J26" s="19"/>
      <c r="K26" s="19"/>
      <c r="L26" s="19">
        <v>2.8</v>
      </c>
      <c r="M26" s="19">
        <v>-4.7</v>
      </c>
      <c r="N26" s="19">
        <v>-6.1</v>
      </c>
      <c r="O26" s="19">
        <v>21.3</v>
      </c>
      <c r="P26" s="19">
        <v>1</v>
      </c>
      <c r="Q26" s="19">
        <v>-2.7</v>
      </c>
      <c r="R26" s="19">
        <v>27.8</v>
      </c>
      <c r="S26" s="19">
        <v>-0.1</v>
      </c>
      <c r="T26" s="19"/>
      <c r="U26" s="19"/>
      <c r="V26" s="19"/>
      <c r="W26" s="19"/>
      <c r="X26" s="19">
        <v>1.6</v>
      </c>
      <c r="Y26" s="19">
        <v>0.5</v>
      </c>
      <c r="Z26" s="19">
        <v>0.6</v>
      </c>
      <c r="AA26" s="19">
        <v>0</v>
      </c>
      <c r="AB26" s="19">
        <v>-3.3</v>
      </c>
      <c r="AC26" s="19"/>
      <c r="AD26" s="19">
        <v>17.8</v>
      </c>
      <c r="AE26" s="19"/>
      <c r="AF26" s="19"/>
      <c r="AG26" s="19"/>
      <c r="AH26" s="19"/>
      <c r="AI26" s="19">
        <v>14.7</v>
      </c>
      <c r="AJ26" s="19">
        <v>8.5</v>
      </c>
      <c r="AK26" s="19"/>
      <c r="AL26" s="19"/>
      <c r="AM26" s="19"/>
      <c r="AN26" s="19">
        <v>-1.5</v>
      </c>
      <c r="AO26" s="19">
        <v>44</v>
      </c>
      <c r="AP26" s="19">
        <v>8.9</v>
      </c>
      <c r="AQ26" s="19">
        <v>25.3</v>
      </c>
      <c r="AR26" s="19">
        <v>7.1</v>
      </c>
      <c r="AS26" s="19">
        <v>-1.7</v>
      </c>
      <c r="AT26" s="19">
        <v>2.6</v>
      </c>
      <c r="AU26" s="19">
        <v>2.2000000000000002</v>
      </c>
      <c r="AV26" s="19"/>
      <c r="AW26" s="19"/>
      <c r="AX26" s="19"/>
      <c r="AY26" s="19">
        <v>9.1999999999999993</v>
      </c>
      <c r="AZ26" s="19">
        <v>-1.2</v>
      </c>
      <c r="BA26" s="19">
        <v>0</v>
      </c>
      <c r="BB26" s="19">
        <v>1</v>
      </c>
      <c r="BC26" s="19">
        <v>0.6</v>
      </c>
      <c r="BD26" s="19">
        <v>-4.3</v>
      </c>
      <c r="BE26" s="19"/>
      <c r="BF26" s="19"/>
      <c r="BG26" s="19">
        <v>-1.2</v>
      </c>
      <c r="BH26" s="19"/>
      <c r="BI26" s="19"/>
      <c r="BJ26" s="19">
        <v>-1</v>
      </c>
      <c r="BK26" s="19"/>
      <c r="BL26" s="19"/>
      <c r="BM26" s="19"/>
      <c r="BN26" s="19">
        <v>0.6</v>
      </c>
      <c r="BO26" s="19">
        <v>0</v>
      </c>
      <c r="BP26" s="19">
        <v>0</v>
      </c>
      <c r="BQ26" s="19">
        <v>0</v>
      </c>
      <c r="BR26" s="19"/>
      <c r="BS26" s="19">
        <v>-9.6</v>
      </c>
      <c r="BT26" s="19">
        <v>-2.7</v>
      </c>
      <c r="BU26" s="19">
        <v>0</v>
      </c>
      <c r="BV26" s="19"/>
      <c r="BW26" s="19"/>
      <c r="BX26" s="19">
        <v>0</v>
      </c>
      <c r="BY26" s="19"/>
      <c r="BZ26" s="19"/>
      <c r="CA26" s="19">
        <v>-0.3</v>
      </c>
      <c r="CB26" s="19">
        <v>57.1</v>
      </c>
      <c r="CC26" s="19">
        <v>34.799999999999997</v>
      </c>
      <c r="CD26" s="19">
        <v>9</v>
      </c>
      <c r="CE26" s="19">
        <v>8.3000000000000007</v>
      </c>
      <c r="CF26" s="19">
        <v>4.2</v>
      </c>
      <c r="CG26" s="19"/>
      <c r="CH26" s="19">
        <v>0</v>
      </c>
      <c r="CI26" s="19">
        <v>0</v>
      </c>
      <c r="CJ26" s="19">
        <v>5.3</v>
      </c>
      <c r="CK26" s="19"/>
      <c r="CL26" s="19">
        <v>-29</v>
      </c>
      <c r="CM26" s="19">
        <v>0</v>
      </c>
      <c r="CN26" s="19"/>
      <c r="CO26" s="19"/>
      <c r="CP26" s="19"/>
      <c r="CQ26" s="19"/>
      <c r="CR26" s="19">
        <v>-17.2</v>
      </c>
      <c r="CS26" s="19">
        <v>-14.6</v>
      </c>
      <c r="CT26" s="19">
        <v>0</v>
      </c>
      <c r="CU26" s="19"/>
      <c r="CV26" s="19">
        <v>1.5</v>
      </c>
      <c r="CW26" s="19"/>
      <c r="CX26" s="19">
        <v>0</v>
      </c>
      <c r="CY26" s="19">
        <v>1.3</v>
      </c>
      <c r="CZ26" s="19">
        <v>-2.7</v>
      </c>
      <c r="DA26" s="19"/>
      <c r="DB26" s="19">
        <v>0.1</v>
      </c>
      <c r="DC26" s="19">
        <v>-0.1</v>
      </c>
      <c r="DD26" s="19">
        <v>-0.9</v>
      </c>
      <c r="DE26" s="19">
        <v>16.7</v>
      </c>
      <c r="DF26" s="19"/>
      <c r="DG26" s="19"/>
      <c r="DH26" s="19">
        <v>0.2</v>
      </c>
      <c r="DI26" s="19">
        <v>1.6</v>
      </c>
      <c r="DJ26" s="19">
        <v>0.2</v>
      </c>
      <c r="DK26" s="19">
        <v>0.2</v>
      </c>
      <c r="DL26" s="19">
        <v>0.3</v>
      </c>
      <c r="DM26" s="19">
        <v>0.6</v>
      </c>
      <c r="DN26" s="19"/>
      <c r="DO26" s="19">
        <v>-0.4</v>
      </c>
      <c r="DP26" s="19">
        <v>-2.2000000000000002</v>
      </c>
      <c r="DQ26" s="19">
        <v>0</v>
      </c>
      <c r="DR26" s="19">
        <v>0</v>
      </c>
      <c r="DS26" s="19">
        <v>-0.7</v>
      </c>
      <c r="DT26" s="19">
        <v>0.1</v>
      </c>
      <c r="DU26" s="19">
        <v>0.4</v>
      </c>
      <c r="DV26" s="19">
        <v>0.7</v>
      </c>
      <c r="DW26" s="19">
        <v>0</v>
      </c>
      <c r="DX26" s="19"/>
      <c r="DY26" s="19">
        <v>-4.5</v>
      </c>
      <c r="DZ26" s="19">
        <v>1.1000000000000001</v>
      </c>
      <c r="EA26" s="19">
        <v>2.7</v>
      </c>
      <c r="EB26" s="19">
        <v>2.9</v>
      </c>
      <c r="EC26" s="19">
        <v>0</v>
      </c>
      <c r="ED26" s="19">
        <v>0</v>
      </c>
      <c r="EE26" s="19">
        <v>0</v>
      </c>
      <c r="EF26" s="19">
        <v>-11.8</v>
      </c>
      <c r="EG26" s="19">
        <v>-13.1</v>
      </c>
      <c r="EH26" s="19">
        <v>0</v>
      </c>
      <c r="EI26" s="19">
        <v>0</v>
      </c>
      <c r="EJ26" s="19"/>
      <c r="EK26" s="19">
        <v>2.6</v>
      </c>
      <c r="EL26" s="19">
        <v>-0.1</v>
      </c>
      <c r="EM26" s="19">
        <v>1.5</v>
      </c>
      <c r="EN26" s="19">
        <v>0.2</v>
      </c>
      <c r="EO26" s="19">
        <v>0.2</v>
      </c>
      <c r="EP26" s="19">
        <v>0.2</v>
      </c>
      <c r="EQ26" s="19">
        <v>-6</v>
      </c>
      <c r="ER26" s="19">
        <v>1.1000000000000001</v>
      </c>
      <c r="ES26" s="19">
        <v>0</v>
      </c>
      <c r="ET26" s="19">
        <v>8.4</v>
      </c>
      <c r="EU26" s="19">
        <v>-0.2</v>
      </c>
      <c r="EV26" s="19">
        <v>4.5999999999999996</v>
      </c>
      <c r="EW26" s="19">
        <v>-1</v>
      </c>
      <c r="EX26" s="19">
        <v>-8.1999999999999993</v>
      </c>
      <c r="EY26" s="19">
        <v>0</v>
      </c>
      <c r="EZ26" s="19">
        <v>0.8</v>
      </c>
      <c r="FA26" s="19">
        <v>0.5</v>
      </c>
      <c r="FB26" s="19">
        <v>0.3</v>
      </c>
      <c r="FC26" s="19">
        <v>0.2</v>
      </c>
      <c r="FD26" s="19">
        <v>0.2</v>
      </c>
      <c r="FE26" s="19">
        <v>1.8</v>
      </c>
      <c r="FF26" s="19">
        <v>1.5</v>
      </c>
      <c r="FG26" s="19">
        <v>1.9</v>
      </c>
      <c r="FH26" s="19">
        <v>10.4</v>
      </c>
      <c r="FI26" s="19">
        <v>0.1</v>
      </c>
      <c r="FJ26" s="19">
        <v>0.9</v>
      </c>
      <c r="FK26" s="19">
        <v>1.6</v>
      </c>
      <c r="FL26" s="19">
        <v>3.5</v>
      </c>
      <c r="FM26" s="19">
        <v>3.7</v>
      </c>
      <c r="FN26" s="19"/>
      <c r="FO26" s="19">
        <v>356.6</v>
      </c>
      <c r="FP26" s="15"/>
      <c r="FQ26" s="19">
        <v>2.4823599999999999</v>
      </c>
      <c r="FR26" s="19">
        <v>-0.56000000000000005</v>
      </c>
      <c r="FS26" s="19">
        <v>2.2999999999999998</v>
      </c>
      <c r="FT26" s="19">
        <v>1.6</v>
      </c>
      <c r="FU26" s="19">
        <v>0.1</v>
      </c>
      <c r="FV26" s="19">
        <v>0.2</v>
      </c>
      <c r="FW26" s="19">
        <v>-0.8</v>
      </c>
      <c r="FX26" s="19">
        <v>1</v>
      </c>
      <c r="FY26" s="19">
        <v>6.3223599999999998</v>
      </c>
    </row>
    <row r="27" spans="1:181" ht="24" customHeight="1" x14ac:dyDescent="0.25">
      <c r="A27" s="13" t="s">
        <v>60</v>
      </c>
      <c r="B27" s="13" t="s">
        <v>805</v>
      </c>
      <c r="C27" s="14">
        <v>39.700000000000003</v>
      </c>
      <c r="D27" s="14">
        <v>94.5</v>
      </c>
      <c r="E27" s="14">
        <v>31.7</v>
      </c>
      <c r="F27" s="14"/>
      <c r="G27" s="14"/>
      <c r="H27" s="14">
        <v>-8.4</v>
      </c>
      <c r="I27" s="14">
        <v>9.5</v>
      </c>
      <c r="J27" s="14"/>
      <c r="K27" s="14"/>
      <c r="L27" s="14">
        <v>21.2</v>
      </c>
      <c r="M27" s="14">
        <v>18.2</v>
      </c>
      <c r="N27" s="14">
        <v>16.600000000000001</v>
      </c>
      <c r="O27" s="14">
        <v>42.8</v>
      </c>
      <c r="P27" s="14">
        <v>15.7</v>
      </c>
      <c r="Q27" s="14">
        <v>7.2</v>
      </c>
      <c r="R27" s="14">
        <v>35.6</v>
      </c>
      <c r="S27" s="14">
        <v>0.1</v>
      </c>
      <c r="T27" s="14"/>
      <c r="U27" s="14"/>
      <c r="V27" s="14"/>
      <c r="W27" s="14"/>
      <c r="X27" s="14">
        <v>1.7</v>
      </c>
      <c r="Y27" s="14">
        <v>0.7</v>
      </c>
      <c r="Z27" s="14">
        <v>1.1000000000000001</v>
      </c>
      <c r="AA27" s="14">
        <v>0</v>
      </c>
      <c r="AB27" s="14">
        <v>-3.3</v>
      </c>
      <c r="AC27" s="14"/>
      <c r="AD27" s="14">
        <v>21.4</v>
      </c>
      <c r="AE27" s="14"/>
      <c r="AF27" s="14"/>
      <c r="AG27" s="14"/>
      <c r="AH27" s="14"/>
      <c r="AI27" s="14">
        <v>16.3</v>
      </c>
      <c r="AJ27" s="14">
        <v>18.600000000000001</v>
      </c>
      <c r="AK27" s="14"/>
      <c r="AL27" s="14"/>
      <c r="AM27" s="14"/>
      <c r="AN27" s="14">
        <v>-1.3</v>
      </c>
      <c r="AO27" s="14">
        <v>46.5</v>
      </c>
      <c r="AP27" s="14">
        <v>8.5</v>
      </c>
      <c r="AQ27" s="14">
        <v>25.3</v>
      </c>
      <c r="AR27" s="14">
        <v>7.1</v>
      </c>
      <c r="AS27" s="14">
        <v>0.3</v>
      </c>
      <c r="AT27" s="14">
        <v>2.6</v>
      </c>
      <c r="AU27" s="14">
        <v>0.9</v>
      </c>
      <c r="AV27" s="14"/>
      <c r="AW27" s="14"/>
      <c r="AX27" s="14"/>
      <c r="AY27" s="14">
        <v>11.1</v>
      </c>
      <c r="AZ27" s="14">
        <v>1.2</v>
      </c>
      <c r="BA27" s="14">
        <v>0</v>
      </c>
      <c r="BB27" s="14">
        <v>1</v>
      </c>
      <c r="BC27" s="14">
        <v>0.4</v>
      </c>
      <c r="BD27" s="14">
        <v>-0.8</v>
      </c>
      <c r="BE27" s="14"/>
      <c r="BF27" s="14"/>
      <c r="BG27" s="14">
        <v>8.4</v>
      </c>
      <c r="BH27" s="14"/>
      <c r="BI27" s="14"/>
      <c r="BJ27" s="14">
        <v>1.1000000000000001</v>
      </c>
      <c r="BK27" s="14"/>
      <c r="BL27" s="14"/>
      <c r="BM27" s="14"/>
      <c r="BN27" s="14">
        <v>3.5</v>
      </c>
      <c r="BO27" s="14">
        <v>0</v>
      </c>
      <c r="BP27" s="14">
        <v>0</v>
      </c>
      <c r="BQ27" s="14">
        <v>0</v>
      </c>
      <c r="BR27" s="14"/>
      <c r="BS27" s="14">
        <v>-3.7</v>
      </c>
      <c r="BT27" s="14">
        <v>0</v>
      </c>
      <c r="BU27" s="14">
        <v>0</v>
      </c>
      <c r="BV27" s="14"/>
      <c r="BW27" s="14"/>
      <c r="BX27" s="14">
        <v>0</v>
      </c>
      <c r="BY27" s="14"/>
      <c r="BZ27" s="14"/>
      <c r="CA27" s="14">
        <v>-0.4</v>
      </c>
      <c r="CB27" s="14">
        <v>55.1</v>
      </c>
      <c r="CC27" s="14">
        <v>34.299999999999997</v>
      </c>
      <c r="CD27" s="14">
        <v>8.9</v>
      </c>
      <c r="CE27" s="14">
        <v>6.4</v>
      </c>
      <c r="CF27" s="14">
        <v>3.9</v>
      </c>
      <c r="CG27" s="14"/>
      <c r="CH27" s="14">
        <v>0</v>
      </c>
      <c r="CI27" s="14">
        <v>0</v>
      </c>
      <c r="CJ27" s="14">
        <v>28.5</v>
      </c>
      <c r="CK27" s="14"/>
      <c r="CL27" s="14">
        <v>6.5</v>
      </c>
      <c r="CM27" s="14">
        <v>0</v>
      </c>
      <c r="CN27" s="14"/>
      <c r="CO27" s="14"/>
      <c r="CP27" s="14"/>
      <c r="CQ27" s="14"/>
      <c r="CR27" s="14">
        <v>-10.6</v>
      </c>
      <c r="CS27" s="14">
        <v>-11.8</v>
      </c>
      <c r="CT27" s="14">
        <v>0</v>
      </c>
      <c r="CU27" s="14"/>
      <c r="CV27" s="14">
        <v>1.4</v>
      </c>
      <c r="CW27" s="14"/>
      <c r="CX27" s="14">
        <v>0</v>
      </c>
      <c r="CY27" s="14">
        <v>2.2000000000000002</v>
      </c>
      <c r="CZ27" s="14">
        <v>-2.6</v>
      </c>
      <c r="DA27" s="14"/>
      <c r="DB27" s="14">
        <v>0.1</v>
      </c>
      <c r="DC27" s="14">
        <v>0</v>
      </c>
      <c r="DD27" s="14">
        <v>-0.8</v>
      </c>
      <c r="DE27" s="14">
        <v>5.2</v>
      </c>
      <c r="DF27" s="14"/>
      <c r="DG27" s="14"/>
      <c r="DH27" s="14">
        <v>0</v>
      </c>
      <c r="DI27" s="14">
        <v>1.6</v>
      </c>
      <c r="DJ27" s="14">
        <v>0.1</v>
      </c>
      <c r="DK27" s="14">
        <v>0.2</v>
      </c>
      <c r="DL27" s="14">
        <v>0.3</v>
      </c>
      <c r="DM27" s="14">
        <v>0.6</v>
      </c>
      <c r="DN27" s="14"/>
      <c r="DO27" s="14">
        <v>-0.6</v>
      </c>
      <c r="DP27" s="14">
        <v>-1.6</v>
      </c>
      <c r="DQ27" s="14">
        <v>0</v>
      </c>
      <c r="DR27" s="14">
        <v>0</v>
      </c>
      <c r="DS27" s="14">
        <v>-3.7</v>
      </c>
      <c r="DT27" s="14">
        <v>0.2</v>
      </c>
      <c r="DU27" s="14">
        <v>0.3</v>
      </c>
      <c r="DV27" s="14">
        <v>0.7</v>
      </c>
      <c r="DW27" s="14">
        <v>0</v>
      </c>
      <c r="DX27" s="14"/>
      <c r="DY27" s="14">
        <v>-4.5</v>
      </c>
      <c r="DZ27" s="14">
        <v>0.9</v>
      </c>
      <c r="EA27" s="14">
        <v>2.8</v>
      </c>
      <c r="EB27" s="14">
        <v>3</v>
      </c>
      <c r="EC27" s="14">
        <v>0</v>
      </c>
      <c r="ED27" s="14">
        <v>0</v>
      </c>
      <c r="EE27" s="14">
        <v>1.5</v>
      </c>
      <c r="EF27" s="14">
        <v>-7.1</v>
      </c>
      <c r="EG27" s="14">
        <v>-8.3000000000000007</v>
      </c>
      <c r="EH27" s="14">
        <v>0</v>
      </c>
      <c r="EI27" s="14">
        <v>0</v>
      </c>
      <c r="EJ27" s="14"/>
      <c r="EK27" s="14">
        <v>2.6</v>
      </c>
      <c r="EL27" s="14">
        <v>-0.1</v>
      </c>
      <c r="EM27" s="14">
        <v>1.6</v>
      </c>
      <c r="EN27" s="14">
        <v>0.2</v>
      </c>
      <c r="EO27" s="14">
        <v>0.2</v>
      </c>
      <c r="EP27" s="14">
        <v>0.2</v>
      </c>
      <c r="EQ27" s="14">
        <v>-6</v>
      </c>
      <c r="ER27" s="14">
        <v>1.8</v>
      </c>
      <c r="ES27" s="14">
        <v>0</v>
      </c>
      <c r="ET27" s="14">
        <v>19.600000000000001</v>
      </c>
      <c r="EU27" s="14">
        <v>-0.2</v>
      </c>
      <c r="EV27" s="14">
        <v>0</v>
      </c>
      <c r="EW27" s="14">
        <v>0</v>
      </c>
      <c r="EX27" s="14">
        <v>-2.6</v>
      </c>
      <c r="EY27" s="14">
        <v>0</v>
      </c>
      <c r="EZ27" s="14">
        <v>0.8</v>
      </c>
      <c r="FA27" s="14">
        <v>0.5</v>
      </c>
      <c r="FB27" s="14">
        <v>0.3</v>
      </c>
      <c r="FC27" s="14">
        <v>0.1</v>
      </c>
      <c r="FD27" s="14">
        <v>0.2</v>
      </c>
      <c r="FE27" s="14">
        <v>1.8</v>
      </c>
      <c r="FF27" s="14">
        <v>1.5</v>
      </c>
      <c r="FG27" s="14">
        <v>2</v>
      </c>
      <c r="FH27" s="14">
        <v>11.4</v>
      </c>
      <c r="FI27" s="14">
        <v>0.1</v>
      </c>
      <c r="FJ27" s="14">
        <v>5.5</v>
      </c>
      <c r="FK27" s="14">
        <v>1.6</v>
      </c>
      <c r="FL27" s="14">
        <v>1.6</v>
      </c>
      <c r="FM27" s="14">
        <v>3.7</v>
      </c>
      <c r="FN27" s="14"/>
      <c r="FO27" s="14">
        <v>654.1</v>
      </c>
      <c r="FP27" s="15"/>
      <c r="FQ27" s="14">
        <v>2.4632499999999999</v>
      </c>
      <c r="FR27" s="14">
        <v>-0.02</v>
      </c>
      <c r="FS27" s="14">
        <v>2.8</v>
      </c>
      <c r="FT27" s="14">
        <v>1.7</v>
      </c>
      <c r="FU27" s="14">
        <v>0</v>
      </c>
      <c r="FV27" s="14">
        <v>0.2</v>
      </c>
      <c r="FW27" s="14">
        <v>-0.2</v>
      </c>
      <c r="FX27" s="14">
        <v>0.9</v>
      </c>
      <c r="FY27" s="14">
        <v>7.8432500000000003</v>
      </c>
    </row>
    <row r="28" spans="1:181" ht="24" customHeight="1" x14ac:dyDescent="0.25">
      <c r="A28" s="16" t="s">
        <v>60</v>
      </c>
      <c r="B28" s="16" t="s">
        <v>806</v>
      </c>
      <c r="C28" s="17">
        <v>39</v>
      </c>
      <c r="D28" s="17">
        <v>94.1</v>
      </c>
      <c r="E28" s="17">
        <v>31</v>
      </c>
      <c r="F28" s="17"/>
      <c r="G28" s="17"/>
      <c r="H28" s="17">
        <v>-9.3000000000000007</v>
      </c>
      <c r="I28" s="17">
        <v>5.2</v>
      </c>
      <c r="J28" s="17"/>
      <c r="K28" s="17"/>
      <c r="L28" s="17">
        <v>17.3</v>
      </c>
      <c r="M28" s="17">
        <v>10.6</v>
      </c>
      <c r="N28" s="17">
        <v>8.6999999999999993</v>
      </c>
      <c r="O28" s="17">
        <v>39.9</v>
      </c>
      <c r="P28" s="17">
        <v>23.5</v>
      </c>
      <c r="Q28" s="17">
        <v>11.1</v>
      </c>
      <c r="R28" s="17">
        <v>43.2</v>
      </c>
      <c r="S28" s="17">
        <v>-0.2</v>
      </c>
      <c r="T28" s="17"/>
      <c r="U28" s="17"/>
      <c r="V28" s="17"/>
      <c r="W28" s="17"/>
      <c r="X28" s="17">
        <v>5.3</v>
      </c>
      <c r="Y28" s="17">
        <v>0.7</v>
      </c>
      <c r="Z28" s="17">
        <v>0.3</v>
      </c>
      <c r="AA28" s="17">
        <v>0</v>
      </c>
      <c r="AB28" s="17">
        <v>-3.3</v>
      </c>
      <c r="AC28" s="17"/>
      <c r="AD28" s="17">
        <v>23.9</v>
      </c>
      <c r="AE28" s="17"/>
      <c r="AF28" s="17"/>
      <c r="AG28" s="17"/>
      <c r="AH28" s="17"/>
      <c r="AI28" s="17">
        <v>18</v>
      </c>
      <c r="AJ28" s="17">
        <v>19.5</v>
      </c>
      <c r="AK28" s="17"/>
      <c r="AL28" s="17"/>
      <c r="AM28" s="17"/>
      <c r="AN28" s="17">
        <v>-1</v>
      </c>
      <c r="AO28" s="17">
        <v>46.4</v>
      </c>
      <c r="AP28" s="17">
        <v>6.7</v>
      </c>
      <c r="AQ28" s="17">
        <v>25.8</v>
      </c>
      <c r="AR28" s="17">
        <v>7.6</v>
      </c>
      <c r="AS28" s="17">
        <v>0.3</v>
      </c>
      <c r="AT28" s="17">
        <v>2.6</v>
      </c>
      <c r="AU28" s="17">
        <v>1.4</v>
      </c>
      <c r="AV28" s="17"/>
      <c r="AW28" s="17"/>
      <c r="AX28" s="17"/>
      <c r="AY28" s="17">
        <v>9.6999999999999993</v>
      </c>
      <c r="AZ28" s="17">
        <v>-1</v>
      </c>
      <c r="BA28" s="17">
        <v>0</v>
      </c>
      <c r="BB28" s="17">
        <v>1</v>
      </c>
      <c r="BC28" s="17">
        <v>0.6</v>
      </c>
      <c r="BD28" s="17">
        <v>-7.1</v>
      </c>
      <c r="BE28" s="17"/>
      <c r="BF28" s="17"/>
      <c r="BG28" s="17">
        <v>4.4000000000000004</v>
      </c>
      <c r="BH28" s="17"/>
      <c r="BI28" s="17"/>
      <c r="BJ28" s="17">
        <v>0.5</v>
      </c>
      <c r="BK28" s="17"/>
      <c r="BL28" s="17"/>
      <c r="BM28" s="17"/>
      <c r="BN28" s="17">
        <v>5.4</v>
      </c>
      <c r="BO28" s="17">
        <v>0</v>
      </c>
      <c r="BP28" s="17">
        <v>0</v>
      </c>
      <c r="BQ28" s="17">
        <v>-4.4000000000000004</v>
      </c>
      <c r="BR28" s="17"/>
      <c r="BS28" s="17">
        <v>0.7</v>
      </c>
      <c r="BT28" s="17">
        <v>1.1000000000000001</v>
      </c>
      <c r="BU28" s="17">
        <v>0</v>
      </c>
      <c r="BV28" s="17"/>
      <c r="BW28" s="17"/>
      <c r="BX28" s="17">
        <v>0</v>
      </c>
      <c r="BY28" s="17"/>
      <c r="BZ28" s="17"/>
      <c r="CA28" s="17">
        <v>-0.3</v>
      </c>
      <c r="CB28" s="17">
        <v>56.4</v>
      </c>
      <c r="CC28" s="17">
        <v>36</v>
      </c>
      <c r="CD28" s="17">
        <v>10.199999999999999</v>
      </c>
      <c r="CE28" s="17">
        <v>6.7</v>
      </c>
      <c r="CF28" s="17">
        <v>4.3</v>
      </c>
      <c r="CG28" s="17"/>
      <c r="CH28" s="17">
        <v>0</v>
      </c>
      <c r="CI28" s="17">
        <v>0</v>
      </c>
      <c r="CJ28" s="17">
        <v>19.3</v>
      </c>
      <c r="CK28" s="17"/>
      <c r="CL28" s="17">
        <v>-13.6</v>
      </c>
      <c r="CM28" s="17">
        <v>0</v>
      </c>
      <c r="CN28" s="17"/>
      <c r="CO28" s="17"/>
      <c r="CP28" s="17"/>
      <c r="CQ28" s="17"/>
      <c r="CR28" s="17">
        <v>-0.3</v>
      </c>
      <c r="CS28" s="17">
        <v>-5.7</v>
      </c>
      <c r="CT28" s="17">
        <v>0</v>
      </c>
      <c r="CU28" s="17"/>
      <c r="CV28" s="17">
        <v>1</v>
      </c>
      <c r="CW28" s="17"/>
      <c r="CX28" s="17">
        <v>0</v>
      </c>
      <c r="CY28" s="17">
        <v>1.8</v>
      </c>
      <c r="CZ28" s="17">
        <v>-2.9</v>
      </c>
      <c r="DA28" s="17"/>
      <c r="DB28" s="17">
        <v>0.1</v>
      </c>
      <c r="DC28" s="17">
        <v>-0.1</v>
      </c>
      <c r="DD28" s="17">
        <v>-1</v>
      </c>
      <c r="DE28" s="17">
        <v>26.8</v>
      </c>
      <c r="DF28" s="17"/>
      <c r="DG28" s="17"/>
      <c r="DH28" s="17">
        <v>0</v>
      </c>
      <c r="DI28" s="17">
        <v>1.6</v>
      </c>
      <c r="DJ28" s="17">
        <v>0.2</v>
      </c>
      <c r="DK28" s="17">
        <v>1.1000000000000001</v>
      </c>
      <c r="DL28" s="17">
        <v>0.3</v>
      </c>
      <c r="DM28" s="17">
        <v>0.6</v>
      </c>
      <c r="DN28" s="17"/>
      <c r="DO28" s="17">
        <v>-0.7</v>
      </c>
      <c r="DP28" s="17">
        <v>-1.9</v>
      </c>
      <c r="DQ28" s="17">
        <v>0</v>
      </c>
      <c r="DR28" s="17">
        <v>0</v>
      </c>
      <c r="DS28" s="17">
        <v>-2.1</v>
      </c>
      <c r="DT28" s="17">
        <v>0.1</v>
      </c>
      <c r="DU28" s="17">
        <v>0.6</v>
      </c>
      <c r="DV28" s="17">
        <v>0.7</v>
      </c>
      <c r="DW28" s="17">
        <v>0</v>
      </c>
      <c r="DX28" s="17"/>
      <c r="DY28" s="17">
        <v>-4.5999999999999996</v>
      </c>
      <c r="DZ28" s="17">
        <v>0</v>
      </c>
      <c r="EA28" s="17">
        <v>2.9</v>
      </c>
      <c r="EB28" s="17">
        <v>3</v>
      </c>
      <c r="EC28" s="17">
        <v>0</v>
      </c>
      <c r="ED28" s="17">
        <v>0</v>
      </c>
      <c r="EE28" s="17">
        <v>0.9</v>
      </c>
      <c r="EF28" s="17">
        <v>-6.8</v>
      </c>
      <c r="EG28" s="17">
        <v>-8.1</v>
      </c>
      <c r="EH28" s="17">
        <v>0</v>
      </c>
      <c r="EI28" s="17">
        <v>0</v>
      </c>
      <c r="EJ28" s="17"/>
      <c r="EK28" s="17">
        <v>2.6</v>
      </c>
      <c r="EL28" s="17">
        <v>-0.1</v>
      </c>
      <c r="EM28" s="17">
        <v>1.6</v>
      </c>
      <c r="EN28" s="17">
        <v>0.2</v>
      </c>
      <c r="EO28" s="17">
        <v>0.2</v>
      </c>
      <c r="EP28" s="17">
        <v>0.2</v>
      </c>
      <c r="EQ28" s="17">
        <v>-6.4</v>
      </c>
      <c r="ER28" s="17">
        <v>0.9</v>
      </c>
      <c r="ES28" s="17">
        <v>0</v>
      </c>
      <c r="ET28" s="17">
        <v>18.5</v>
      </c>
      <c r="EU28" s="17">
        <v>-0.2</v>
      </c>
      <c r="EV28" s="17">
        <v>0</v>
      </c>
      <c r="EW28" s="17">
        <v>0</v>
      </c>
      <c r="EX28" s="17">
        <v>-1.4</v>
      </c>
      <c r="EY28" s="17">
        <v>0</v>
      </c>
      <c r="EZ28" s="17">
        <v>0.8</v>
      </c>
      <c r="FA28" s="17">
        <v>0</v>
      </c>
      <c r="FB28" s="17">
        <v>0</v>
      </c>
      <c r="FC28" s="17">
        <v>0</v>
      </c>
      <c r="FD28" s="17">
        <v>0.2</v>
      </c>
      <c r="FE28" s="17">
        <v>2</v>
      </c>
      <c r="FF28" s="17">
        <v>1.8</v>
      </c>
      <c r="FG28" s="17">
        <v>2</v>
      </c>
      <c r="FH28" s="17">
        <v>11</v>
      </c>
      <c r="FI28" s="17">
        <v>0.1</v>
      </c>
      <c r="FJ28" s="17">
        <v>2.5</v>
      </c>
      <c r="FK28" s="17">
        <v>2.2000000000000002</v>
      </c>
      <c r="FL28" s="17">
        <v>1.8</v>
      </c>
      <c r="FM28" s="17">
        <v>3.6</v>
      </c>
      <c r="FN28" s="17"/>
      <c r="FO28" s="17">
        <v>649.79999999999995</v>
      </c>
      <c r="FP28" s="15"/>
      <c r="FQ28" s="17">
        <v>2.1407699999999998</v>
      </c>
      <c r="FR28" s="17">
        <v>-0.37</v>
      </c>
      <c r="FS28" s="17">
        <v>3.1</v>
      </c>
      <c r="FT28" s="17">
        <v>1.7</v>
      </c>
      <c r="FU28" s="17">
        <v>0.1</v>
      </c>
      <c r="FV28" s="17">
        <v>0.2</v>
      </c>
      <c r="FW28" s="17">
        <v>0</v>
      </c>
      <c r="FX28" s="17">
        <v>1.1000000000000001</v>
      </c>
      <c r="FY28" s="17">
        <v>7.9707699999999999</v>
      </c>
    </row>
    <row r="29" spans="1:181" ht="24" customHeight="1" x14ac:dyDescent="0.25">
      <c r="A29" s="16" t="s">
        <v>60</v>
      </c>
      <c r="B29" s="16" t="s">
        <v>807</v>
      </c>
      <c r="C29" s="17">
        <v>44.2</v>
      </c>
      <c r="D29" s="17">
        <v>110</v>
      </c>
      <c r="E29" s="17">
        <v>34.6</v>
      </c>
      <c r="F29" s="17"/>
      <c r="G29" s="17"/>
      <c r="H29" s="17">
        <v>-7.5</v>
      </c>
      <c r="I29" s="17">
        <v>-1.6</v>
      </c>
      <c r="J29" s="17"/>
      <c r="K29" s="17"/>
      <c r="L29" s="17">
        <v>23.3</v>
      </c>
      <c r="M29" s="17">
        <v>24.3</v>
      </c>
      <c r="N29" s="17">
        <v>22.8</v>
      </c>
      <c r="O29" s="17">
        <v>44.3</v>
      </c>
      <c r="P29" s="17">
        <v>26.5</v>
      </c>
      <c r="Q29" s="17">
        <v>14.6</v>
      </c>
      <c r="R29" s="17">
        <v>46.7</v>
      </c>
      <c r="S29" s="17">
        <v>0.2</v>
      </c>
      <c r="T29" s="17"/>
      <c r="U29" s="17"/>
      <c r="V29" s="17"/>
      <c r="W29" s="17"/>
      <c r="X29" s="17">
        <v>5.4</v>
      </c>
      <c r="Y29" s="17">
        <v>0.7</v>
      </c>
      <c r="Z29" s="17">
        <v>1.1000000000000001</v>
      </c>
      <c r="AA29" s="17">
        <v>0</v>
      </c>
      <c r="AB29" s="17">
        <v>-3.3</v>
      </c>
      <c r="AC29" s="17"/>
      <c r="AD29" s="17">
        <v>34.1</v>
      </c>
      <c r="AE29" s="17"/>
      <c r="AF29" s="17"/>
      <c r="AG29" s="17"/>
      <c r="AH29" s="17"/>
      <c r="AI29" s="17">
        <v>19.7</v>
      </c>
      <c r="AJ29" s="17">
        <v>16.8</v>
      </c>
      <c r="AK29" s="17"/>
      <c r="AL29" s="17"/>
      <c r="AM29" s="17"/>
      <c r="AN29" s="17">
        <v>-0.9</v>
      </c>
      <c r="AO29" s="17">
        <v>50.3</v>
      </c>
      <c r="AP29" s="17">
        <v>8.9</v>
      </c>
      <c r="AQ29" s="17">
        <v>24.9</v>
      </c>
      <c r="AR29" s="17">
        <v>6.9</v>
      </c>
      <c r="AS29" s="17">
        <v>-1.1000000000000001</v>
      </c>
      <c r="AT29" s="17">
        <v>2.6</v>
      </c>
      <c r="AU29" s="17">
        <v>1.4</v>
      </c>
      <c r="AV29" s="17"/>
      <c r="AW29" s="17"/>
      <c r="AX29" s="17"/>
      <c r="AY29" s="17">
        <v>12.9</v>
      </c>
      <c r="AZ29" s="17">
        <v>2.4</v>
      </c>
      <c r="BA29" s="17">
        <v>3.7</v>
      </c>
      <c r="BB29" s="17">
        <v>1</v>
      </c>
      <c r="BC29" s="17">
        <v>0.5</v>
      </c>
      <c r="BD29" s="17">
        <v>0</v>
      </c>
      <c r="BE29" s="17"/>
      <c r="BF29" s="17"/>
      <c r="BG29" s="17">
        <v>7.2</v>
      </c>
      <c r="BH29" s="17"/>
      <c r="BI29" s="17"/>
      <c r="BJ29" s="17">
        <v>2.4</v>
      </c>
      <c r="BK29" s="17"/>
      <c r="BL29" s="17"/>
      <c r="BM29" s="17"/>
      <c r="BN29" s="17">
        <v>4.9000000000000004</v>
      </c>
      <c r="BO29" s="17">
        <v>0</v>
      </c>
      <c r="BP29" s="17">
        <v>0</v>
      </c>
      <c r="BQ29" s="17">
        <v>1.6</v>
      </c>
      <c r="BR29" s="17"/>
      <c r="BS29" s="17">
        <v>2.9</v>
      </c>
      <c r="BT29" s="17">
        <v>2.1</v>
      </c>
      <c r="BU29" s="17">
        <v>0</v>
      </c>
      <c r="BV29" s="17"/>
      <c r="BW29" s="17"/>
      <c r="BX29" s="17">
        <v>0</v>
      </c>
      <c r="BY29" s="17"/>
      <c r="BZ29" s="17"/>
      <c r="CA29" s="17">
        <v>-0.4</v>
      </c>
      <c r="CB29" s="17">
        <v>54.5</v>
      </c>
      <c r="CC29" s="17">
        <v>34.4</v>
      </c>
      <c r="CD29" s="17">
        <v>8.3000000000000007</v>
      </c>
      <c r="CE29" s="17">
        <v>6.5</v>
      </c>
      <c r="CF29" s="17">
        <v>3.8</v>
      </c>
      <c r="CG29" s="17"/>
      <c r="CH29" s="17">
        <v>0</v>
      </c>
      <c r="CI29" s="17">
        <v>0</v>
      </c>
      <c r="CJ29" s="17">
        <v>26.6</v>
      </c>
      <c r="CK29" s="17"/>
      <c r="CL29" s="17">
        <v>-1.2</v>
      </c>
      <c r="CM29" s="17">
        <v>0</v>
      </c>
      <c r="CN29" s="17"/>
      <c r="CO29" s="17"/>
      <c r="CP29" s="17"/>
      <c r="CQ29" s="17"/>
      <c r="CR29" s="17">
        <v>6.1</v>
      </c>
      <c r="CS29" s="17">
        <v>-1.9</v>
      </c>
      <c r="CT29" s="17">
        <v>0</v>
      </c>
      <c r="CU29" s="17"/>
      <c r="CV29" s="17">
        <v>0</v>
      </c>
      <c r="CW29" s="17"/>
      <c r="CX29" s="17">
        <v>0</v>
      </c>
      <c r="CY29" s="17">
        <v>9.5</v>
      </c>
      <c r="CZ29" s="17">
        <v>-3.1</v>
      </c>
      <c r="DA29" s="17"/>
      <c r="DB29" s="17">
        <v>0.1</v>
      </c>
      <c r="DC29" s="17">
        <v>0</v>
      </c>
      <c r="DD29" s="17">
        <v>-1</v>
      </c>
      <c r="DE29" s="17">
        <v>16.100000000000001</v>
      </c>
      <c r="DF29" s="17"/>
      <c r="DG29" s="17"/>
      <c r="DH29" s="17">
        <v>0</v>
      </c>
      <c r="DI29" s="17">
        <v>1.7</v>
      </c>
      <c r="DJ29" s="17">
        <v>0.2</v>
      </c>
      <c r="DK29" s="17">
        <v>1.1000000000000001</v>
      </c>
      <c r="DL29" s="17">
        <v>0.4</v>
      </c>
      <c r="DM29" s="17">
        <v>0.6</v>
      </c>
      <c r="DN29" s="17"/>
      <c r="DO29" s="17">
        <v>-0.8</v>
      </c>
      <c r="DP29" s="17">
        <v>-1.1000000000000001</v>
      </c>
      <c r="DQ29" s="17">
        <v>0</v>
      </c>
      <c r="DR29" s="17">
        <v>0</v>
      </c>
      <c r="DS29" s="17">
        <v>-1.9</v>
      </c>
      <c r="DT29" s="17">
        <v>0.1</v>
      </c>
      <c r="DU29" s="17">
        <v>0.6</v>
      </c>
      <c r="DV29" s="17">
        <v>0.7</v>
      </c>
      <c r="DW29" s="17">
        <v>0</v>
      </c>
      <c r="DX29" s="17"/>
      <c r="DY29" s="17">
        <v>-4.5</v>
      </c>
      <c r="DZ29" s="17">
        <v>1</v>
      </c>
      <c r="EA29" s="17">
        <v>2.8</v>
      </c>
      <c r="EB29" s="17">
        <v>3</v>
      </c>
      <c r="EC29" s="17">
        <v>0</v>
      </c>
      <c r="ED29" s="17">
        <v>0</v>
      </c>
      <c r="EE29" s="17">
        <v>0.9</v>
      </c>
      <c r="EF29" s="17">
        <v>-6.3</v>
      </c>
      <c r="EG29" s="17">
        <v>-7.4</v>
      </c>
      <c r="EH29" s="17">
        <v>-1</v>
      </c>
      <c r="EI29" s="17">
        <v>-0.7</v>
      </c>
      <c r="EJ29" s="17"/>
      <c r="EK29" s="17">
        <v>2.6</v>
      </c>
      <c r="EL29" s="17">
        <v>-0.1</v>
      </c>
      <c r="EM29" s="17">
        <v>1.3</v>
      </c>
      <c r="EN29" s="17">
        <v>0.2</v>
      </c>
      <c r="EO29" s="17">
        <v>0.2</v>
      </c>
      <c r="EP29" s="17">
        <v>0.2</v>
      </c>
      <c r="EQ29" s="17">
        <v>-6.3</v>
      </c>
      <c r="ER29" s="17">
        <v>12.1</v>
      </c>
      <c r="ES29" s="17">
        <v>0</v>
      </c>
      <c r="ET29" s="17">
        <v>15.6</v>
      </c>
      <c r="EU29" s="17">
        <v>-0.2</v>
      </c>
      <c r="EV29" s="17">
        <v>0</v>
      </c>
      <c r="EW29" s="17">
        <v>0</v>
      </c>
      <c r="EX29" s="17">
        <v>1.8</v>
      </c>
      <c r="EY29" s="17">
        <v>0</v>
      </c>
      <c r="EZ29" s="17">
        <v>0.8</v>
      </c>
      <c r="FA29" s="17">
        <v>0</v>
      </c>
      <c r="FB29" s="17">
        <v>0</v>
      </c>
      <c r="FC29" s="17">
        <v>0</v>
      </c>
      <c r="FD29" s="17">
        <v>0.2</v>
      </c>
      <c r="FE29" s="17">
        <v>2</v>
      </c>
      <c r="FF29" s="17">
        <v>1.7</v>
      </c>
      <c r="FG29" s="17">
        <v>2</v>
      </c>
      <c r="FH29" s="17">
        <v>11.7</v>
      </c>
      <c r="FI29" s="17">
        <v>0.6</v>
      </c>
      <c r="FJ29" s="17">
        <v>3.4</v>
      </c>
      <c r="FK29" s="17">
        <v>2.4</v>
      </c>
      <c r="FL29" s="17">
        <v>1.6</v>
      </c>
      <c r="FM29" s="17">
        <v>3.6</v>
      </c>
      <c r="FN29" s="17"/>
      <c r="FO29" s="17">
        <v>796.6</v>
      </c>
      <c r="FP29" s="15"/>
      <c r="FQ29" s="17">
        <v>2.5323899999999999</v>
      </c>
      <c r="FR29" s="17">
        <v>-0.44</v>
      </c>
      <c r="FS29" s="17">
        <v>2.7</v>
      </c>
      <c r="FT29" s="17">
        <v>1.8</v>
      </c>
      <c r="FU29" s="17">
        <v>0.3</v>
      </c>
      <c r="FV29" s="17">
        <v>0.2</v>
      </c>
      <c r="FW29" s="17">
        <v>0.4</v>
      </c>
      <c r="FX29" s="17">
        <v>1</v>
      </c>
      <c r="FY29" s="17">
        <v>8.4923900000000003</v>
      </c>
    </row>
    <row r="30" spans="1:181" ht="24" customHeight="1" x14ac:dyDescent="0.25">
      <c r="A30" s="16" t="s">
        <v>60</v>
      </c>
      <c r="B30" s="16" t="s">
        <v>808</v>
      </c>
      <c r="C30" s="17">
        <v>42</v>
      </c>
      <c r="D30" s="17">
        <v>112.3</v>
      </c>
      <c r="E30" s="17">
        <v>35.200000000000003</v>
      </c>
      <c r="F30" s="17"/>
      <c r="G30" s="17"/>
      <c r="H30" s="17">
        <v>-5.7</v>
      </c>
      <c r="I30" s="17">
        <v>14.8</v>
      </c>
      <c r="J30" s="17"/>
      <c r="K30" s="17"/>
      <c r="L30" s="17">
        <v>31.6</v>
      </c>
      <c r="M30" s="17">
        <v>32.5</v>
      </c>
      <c r="N30" s="17">
        <v>31.5</v>
      </c>
      <c r="O30" s="17">
        <v>54.8</v>
      </c>
      <c r="P30" s="17">
        <v>32.5</v>
      </c>
      <c r="Q30" s="17">
        <v>18.100000000000001</v>
      </c>
      <c r="R30" s="17">
        <v>51.1</v>
      </c>
      <c r="S30" s="17">
        <v>0.2</v>
      </c>
      <c r="T30" s="17"/>
      <c r="U30" s="17"/>
      <c r="V30" s="17"/>
      <c r="W30" s="17"/>
      <c r="X30" s="17">
        <v>5</v>
      </c>
      <c r="Y30" s="17">
        <v>0.7</v>
      </c>
      <c r="Z30" s="17">
        <v>1</v>
      </c>
      <c r="AA30" s="17">
        <v>0</v>
      </c>
      <c r="AB30" s="17">
        <v>-3.3</v>
      </c>
      <c r="AC30" s="17"/>
      <c r="AD30" s="17">
        <v>34.799999999999997</v>
      </c>
      <c r="AE30" s="17"/>
      <c r="AF30" s="17"/>
      <c r="AG30" s="17"/>
      <c r="AH30" s="17"/>
      <c r="AI30" s="17">
        <v>20.100000000000001</v>
      </c>
      <c r="AJ30" s="17">
        <v>23.2</v>
      </c>
      <c r="AK30" s="17"/>
      <c r="AL30" s="17"/>
      <c r="AM30" s="17"/>
      <c r="AN30" s="17">
        <v>-0.7</v>
      </c>
      <c r="AO30" s="17">
        <v>54.2</v>
      </c>
      <c r="AP30" s="17">
        <v>9.1</v>
      </c>
      <c r="AQ30" s="17">
        <v>30.6</v>
      </c>
      <c r="AR30" s="17">
        <v>6.7</v>
      </c>
      <c r="AS30" s="17">
        <v>-1</v>
      </c>
      <c r="AT30" s="17">
        <v>2.6</v>
      </c>
      <c r="AU30" s="17">
        <v>1.4</v>
      </c>
      <c r="AV30" s="17"/>
      <c r="AW30" s="17"/>
      <c r="AX30" s="17"/>
      <c r="AY30" s="17">
        <v>13.5</v>
      </c>
      <c r="AZ30" s="17">
        <v>1.9</v>
      </c>
      <c r="BA30" s="17">
        <v>4</v>
      </c>
      <c r="BB30" s="17">
        <v>1</v>
      </c>
      <c r="BC30" s="17">
        <v>0.7</v>
      </c>
      <c r="BD30" s="17">
        <v>0.2</v>
      </c>
      <c r="BE30" s="17"/>
      <c r="BF30" s="17"/>
      <c r="BG30" s="17">
        <v>10.9</v>
      </c>
      <c r="BH30" s="17"/>
      <c r="BI30" s="17"/>
      <c r="BJ30" s="17">
        <v>2.8</v>
      </c>
      <c r="BK30" s="17"/>
      <c r="BL30" s="17"/>
      <c r="BM30" s="17"/>
      <c r="BN30" s="17">
        <v>8.1</v>
      </c>
      <c r="BO30" s="17">
        <v>0</v>
      </c>
      <c r="BP30" s="17">
        <v>0</v>
      </c>
      <c r="BQ30" s="17">
        <v>8.6999999999999993</v>
      </c>
      <c r="BR30" s="17"/>
      <c r="BS30" s="17">
        <v>5.5</v>
      </c>
      <c r="BT30" s="17">
        <v>3.4</v>
      </c>
      <c r="BU30" s="17">
        <v>0</v>
      </c>
      <c r="BV30" s="17"/>
      <c r="BW30" s="17"/>
      <c r="BX30" s="17">
        <v>0</v>
      </c>
      <c r="BY30" s="17"/>
      <c r="BZ30" s="17"/>
      <c r="CA30" s="17">
        <v>-0.3</v>
      </c>
      <c r="CB30" s="17">
        <v>56.1</v>
      </c>
      <c r="CC30" s="17">
        <v>34.200000000000003</v>
      </c>
      <c r="CD30" s="17">
        <v>14.5</v>
      </c>
      <c r="CE30" s="17">
        <v>6.5</v>
      </c>
      <c r="CF30" s="17">
        <v>4</v>
      </c>
      <c r="CG30" s="17"/>
      <c r="CH30" s="17">
        <v>0</v>
      </c>
      <c r="CI30" s="17">
        <v>0</v>
      </c>
      <c r="CJ30" s="17">
        <v>37.1</v>
      </c>
      <c r="CK30" s="17"/>
      <c r="CL30" s="17">
        <v>15.6</v>
      </c>
      <c r="CM30" s="17">
        <v>0</v>
      </c>
      <c r="CN30" s="17"/>
      <c r="CO30" s="17"/>
      <c r="CP30" s="17"/>
      <c r="CQ30" s="17"/>
      <c r="CR30" s="17">
        <v>14.5</v>
      </c>
      <c r="CS30" s="17">
        <v>3.1</v>
      </c>
      <c r="CT30" s="17">
        <v>0</v>
      </c>
      <c r="CU30" s="17"/>
      <c r="CV30" s="17">
        <v>0</v>
      </c>
      <c r="CW30" s="17"/>
      <c r="CX30" s="17">
        <v>0</v>
      </c>
      <c r="CY30" s="17">
        <v>6.1</v>
      </c>
      <c r="CZ30" s="17">
        <v>-3</v>
      </c>
      <c r="DA30" s="17"/>
      <c r="DB30" s="17">
        <v>0</v>
      </c>
      <c r="DC30" s="17">
        <v>0</v>
      </c>
      <c r="DD30" s="17">
        <v>-1</v>
      </c>
      <c r="DE30" s="17">
        <v>30</v>
      </c>
      <c r="DF30" s="17"/>
      <c r="DG30" s="17"/>
      <c r="DH30" s="17">
        <v>0</v>
      </c>
      <c r="DI30" s="17">
        <v>1.8</v>
      </c>
      <c r="DJ30" s="17">
        <v>0.2</v>
      </c>
      <c r="DK30" s="17">
        <v>0.9</v>
      </c>
      <c r="DL30" s="17">
        <v>0.3</v>
      </c>
      <c r="DM30" s="17">
        <v>0.5</v>
      </c>
      <c r="DN30" s="17"/>
      <c r="DO30" s="17">
        <v>-0.6</v>
      </c>
      <c r="DP30" s="17">
        <v>-0.1</v>
      </c>
      <c r="DQ30" s="17">
        <v>0</v>
      </c>
      <c r="DR30" s="17">
        <v>0</v>
      </c>
      <c r="DS30" s="17">
        <v>-3.7</v>
      </c>
      <c r="DT30" s="17">
        <v>0.2</v>
      </c>
      <c r="DU30" s="17">
        <v>0.6</v>
      </c>
      <c r="DV30" s="17">
        <v>0.7</v>
      </c>
      <c r="DW30" s="17">
        <v>0</v>
      </c>
      <c r="DX30" s="17"/>
      <c r="DY30" s="17">
        <v>-4.5999999999999996</v>
      </c>
      <c r="DZ30" s="17">
        <v>1.2</v>
      </c>
      <c r="EA30" s="17">
        <v>2.8</v>
      </c>
      <c r="EB30" s="17">
        <v>3</v>
      </c>
      <c r="EC30" s="17">
        <v>0</v>
      </c>
      <c r="ED30" s="17">
        <v>0</v>
      </c>
      <c r="EE30" s="17">
        <v>0.1</v>
      </c>
      <c r="EF30" s="17">
        <v>-6.6</v>
      </c>
      <c r="EG30" s="17">
        <v>-7.1</v>
      </c>
      <c r="EH30" s="17">
        <v>-1.2</v>
      </c>
      <c r="EI30" s="17">
        <v>-0.8</v>
      </c>
      <c r="EJ30" s="17"/>
      <c r="EK30" s="17">
        <v>2.6</v>
      </c>
      <c r="EL30" s="17">
        <v>-0.1</v>
      </c>
      <c r="EM30" s="17">
        <v>1.2</v>
      </c>
      <c r="EN30" s="17">
        <v>0.2</v>
      </c>
      <c r="EO30" s="17">
        <v>0.2</v>
      </c>
      <c r="EP30" s="17">
        <v>0.2</v>
      </c>
      <c r="EQ30" s="17">
        <v>-6.1</v>
      </c>
      <c r="ER30" s="17">
        <v>6.2</v>
      </c>
      <c r="ES30" s="17">
        <v>0</v>
      </c>
      <c r="ET30" s="17">
        <v>3</v>
      </c>
      <c r="EU30" s="17">
        <v>-0.2</v>
      </c>
      <c r="EV30" s="17">
        <v>0</v>
      </c>
      <c r="EW30" s="17">
        <v>0</v>
      </c>
      <c r="EX30" s="17">
        <v>9.5</v>
      </c>
      <c r="EY30" s="17">
        <v>0</v>
      </c>
      <c r="EZ30" s="17">
        <v>0.8</v>
      </c>
      <c r="FA30" s="17">
        <v>0</v>
      </c>
      <c r="FB30" s="17">
        <v>0</v>
      </c>
      <c r="FC30" s="17">
        <v>0</v>
      </c>
      <c r="FD30" s="17">
        <v>0.2</v>
      </c>
      <c r="FE30" s="17">
        <v>2.4</v>
      </c>
      <c r="FF30" s="17">
        <v>2.1</v>
      </c>
      <c r="FG30" s="17">
        <v>2.1</v>
      </c>
      <c r="FH30" s="17">
        <v>12.4</v>
      </c>
      <c r="FI30" s="17">
        <v>0</v>
      </c>
      <c r="FJ30" s="17">
        <v>3.9</v>
      </c>
      <c r="FK30" s="17">
        <v>2.8</v>
      </c>
      <c r="FL30" s="17">
        <v>2.5</v>
      </c>
      <c r="FM30" s="17">
        <v>3</v>
      </c>
      <c r="FN30" s="17"/>
      <c r="FO30" s="17">
        <v>949.9</v>
      </c>
      <c r="FP30" s="15"/>
      <c r="FQ30" s="17">
        <v>2.7120299999999999</v>
      </c>
      <c r="FR30" s="17">
        <v>-0.46</v>
      </c>
      <c r="FS30" s="17">
        <v>2.6</v>
      </c>
      <c r="FT30" s="17">
        <v>2</v>
      </c>
      <c r="FU30" s="17">
        <v>0.3</v>
      </c>
      <c r="FV30" s="17">
        <v>0.2</v>
      </c>
      <c r="FW30" s="17">
        <v>0.6</v>
      </c>
      <c r="FX30" s="17">
        <v>1.1000000000000001</v>
      </c>
      <c r="FY30" s="17">
        <v>9.0520300000000002</v>
      </c>
    </row>
    <row r="31" spans="1:181" ht="24" customHeight="1" x14ac:dyDescent="0.25">
      <c r="A31" s="16" t="s">
        <v>60</v>
      </c>
      <c r="B31" s="16" t="s">
        <v>809</v>
      </c>
      <c r="C31" s="17">
        <v>45.1</v>
      </c>
      <c r="D31" s="17">
        <v>120.9</v>
      </c>
      <c r="E31" s="17">
        <v>36.1</v>
      </c>
      <c r="F31" s="17"/>
      <c r="G31" s="17"/>
      <c r="H31" s="17">
        <v>-3.9</v>
      </c>
      <c r="I31" s="17">
        <v>18.100000000000001</v>
      </c>
      <c r="J31" s="17"/>
      <c r="K31" s="17"/>
      <c r="L31" s="17">
        <v>29.9</v>
      </c>
      <c r="M31" s="17">
        <v>30.2</v>
      </c>
      <c r="N31" s="17">
        <v>29.7</v>
      </c>
      <c r="O31" s="17">
        <v>52</v>
      </c>
      <c r="P31" s="17">
        <v>41.4</v>
      </c>
      <c r="Q31" s="17">
        <v>23.5</v>
      </c>
      <c r="R31" s="17">
        <v>60.4</v>
      </c>
      <c r="S31" s="17">
        <v>0</v>
      </c>
      <c r="T31" s="17"/>
      <c r="U31" s="17"/>
      <c r="V31" s="17"/>
      <c r="W31" s="17"/>
      <c r="X31" s="17">
        <v>8.9</v>
      </c>
      <c r="Y31" s="17">
        <v>0.7</v>
      </c>
      <c r="Z31" s="17">
        <v>0.4</v>
      </c>
      <c r="AA31" s="17">
        <v>0</v>
      </c>
      <c r="AB31" s="17">
        <v>-3.3</v>
      </c>
      <c r="AC31" s="17"/>
      <c r="AD31" s="17">
        <v>37.799999999999997</v>
      </c>
      <c r="AE31" s="17"/>
      <c r="AF31" s="17"/>
      <c r="AG31" s="17"/>
      <c r="AH31" s="17"/>
      <c r="AI31" s="17">
        <v>21.7</v>
      </c>
      <c r="AJ31" s="17">
        <v>24.1</v>
      </c>
      <c r="AK31" s="17"/>
      <c r="AL31" s="17"/>
      <c r="AM31" s="17"/>
      <c r="AN31" s="17">
        <v>-0.6</v>
      </c>
      <c r="AO31" s="17">
        <v>52.8</v>
      </c>
      <c r="AP31" s="17">
        <v>7.3</v>
      </c>
      <c r="AQ31" s="17">
        <v>32.9</v>
      </c>
      <c r="AR31" s="17">
        <v>8.8000000000000007</v>
      </c>
      <c r="AS31" s="17">
        <v>-0.4</v>
      </c>
      <c r="AT31" s="17">
        <v>2.6</v>
      </c>
      <c r="AU31" s="17">
        <v>1.4</v>
      </c>
      <c r="AV31" s="17"/>
      <c r="AW31" s="17"/>
      <c r="AX31" s="17"/>
      <c r="AY31" s="17">
        <v>16.899999999999999</v>
      </c>
      <c r="AZ31" s="17">
        <v>0.5</v>
      </c>
      <c r="BA31" s="17">
        <v>3.1</v>
      </c>
      <c r="BB31" s="17">
        <v>1.1000000000000001</v>
      </c>
      <c r="BC31" s="17">
        <v>0.5</v>
      </c>
      <c r="BD31" s="17">
        <v>16</v>
      </c>
      <c r="BE31" s="17"/>
      <c r="BF31" s="17"/>
      <c r="BG31" s="17">
        <v>8.4</v>
      </c>
      <c r="BH31" s="17"/>
      <c r="BI31" s="17"/>
      <c r="BJ31" s="17">
        <v>4.3</v>
      </c>
      <c r="BK31" s="17"/>
      <c r="BL31" s="17"/>
      <c r="BM31" s="17"/>
      <c r="BN31" s="17">
        <v>5.2</v>
      </c>
      <c r="BO31" s="17">
        <v>0</v>
      </c>
      <c r="BP31" s="17">
        <v>-14.5</v>
      </c>
      <c r="BQ31" s="17">
        <v>24.7</v>
      </c>
      <c r="BR31" s="17"/>
      <c r="BS31" s="17">
        <v>9.5</v>
      </c>
      <c r="BT31" s="17">
        <v>5.0999999999999996</v>
      </c>
      <c r="BU31" s="17">
        <v>0</v>
      </c>
      <c r="BV31" s="17"/>
      <c r="BW31" s="17"/>
      <c r="BX31" s="17">
        <v>0.2</v>
      </c>
      <c r="BY31" s="17"/>
      <c r="BZ31" s="17"/>
      <c r="CA31" s="17">
        <v>-0.4</v>
      </c>
      <c r="CB31" s="17">
        <v>99.7</v>
      </c>
      <c r="CC31" s="17">
        <v>52.3</v>
      </c>
      <c r="CD31" s="17">
        <v>16.899999999999999</v>
      </c>
      <c r="CE31" s="17">
        <v>13.6</v>
      </c>
      <c r="CF31" s="17">
        <v>9.9</v>
      </c>
      <c r="CG31" s="17"/>
      <c r="CH31" s="17">
        <v>0</v>
      </c>
      <c r="CI31" s="17">
        <v>0</v>
      </c>
      <c r="CJ31" s="17">
        <v>29.3</v>
      </c>
      <c r="CK31" s="17"/>
      <c r="CL31" s="17">
        <v>4.2</v>
      </c>
      <c r="CM31" s="17">
        <v>0</v>
      </c>
      <c r="CN31" s="17"/>
      <c r="CO31" s="17"/>
      <c r="CP31" s="17"/>
      <c r="CQ31" s="17"/>
      <c r="CR31" s="17">
        <v>21</v>
      </c>
      <c r="CS31" s="17">
        <v>7.9</v>
      </c>
      <c r="CT31" s="17">
        <v>0</v>
      </c>
      <c r="CU31" s="17"/>
      <c r="CV31" s="17">
        <v>0</v>
      </c>
      <c r="CW31" s="17"/>
      <c r="CX31" s="17">
        <v>0</v>
      </c>
      <c r="CY31" s="17">
        <v>8.5</v>
      </c>
      <c r="CZ31" s="17">
        <v>-2.8</v>
      </c>
      <c r="DA31" s="17"/>
      <c r="DB31" s="17">
        <v>0.1</v>
      </c>
      <c r="DC31" s="17">
        <v>0</v>
      </c>
      <c r="DD31" s="17">
        <v>-1</v>
      </c>
      <c r="DE31" s="17">
        <v>22.4</v>
      </c>
      <c r="DF31" s="17"/>
      <c r="DG31" s="17"/>
      <c r="DH31" s="17">
        <v>0</v>
      </c>
      <c r="DI31" s="17">
        <v>1.8</v>
      </c>
      <c r="DJ31" s="17">
        <v>0.5</v>
      </c>
      <c r="DK31" s="17">
        <v>1.1000000000000001</v>
      </c>
      <c r="DL31" s="17">
        <v>0.3</v>
      </c>
      <c r="DM31" s="17">
        <v>0.6</v>
      </c>
      <c r="DN31" s="17"/>
      <c r="DO31" s="17">
        <v>-0.3</v>
      </c>
      <c r="DP31" s="17">
        <v>0</v>
      </c>
      <c r="DQ31" s="17">
        <v>0</v>
      </c>
      <c r="DR31" s="17">
        <v>0</v>
      </c>
      <c r="DS31" s="17">
        <v>-2.5</v>
      </c>
      <c r="DT31" s="17">
        <v>0.1</v>
      </c>
      <c r="DU31" s="17">
        <v>0.6</v>
      </c>
      <c r="DV31" s="17">
        <v>0.7</v>
      </c>
      <c r="DW31" s="17">
        <v>0</v>
      </c>
      <c r="DX31" s="17"/>
      <c r="DY31" s="17">
        <v>-4.5999999999999996</v>
      </c>
      <c r="DZ31" s="17">
        <v>0.9</v>
      </c>
      <c r="EA31" s="17">
        <v>2.9</v>
      </c>
      <c r="EB31" s="17">
        <v>3.1</v>
      </c>
      <c r="EC31" s="17">
        <v>0</v>
      </c>
      <c r="ED31" s="17">
        <v>0</v>
      </c>
      <c r="EE31" s="17">
        <v>-0.1</v>
      </c>
      <c r="EF31" s="17">
        <v>-4.8</v>
      </c>
      <c r="EG31" s="17">
        <v>-5.5</v>
      </c>
      <c r="EH31" s="17">
        <v>-0.9</v>
      </c>
      <c r="EI31" s="17">
        <v>-0.6</v>
      </c>
      <c r="EJ31" s="17"/>
      <c r="EK31" s="17">
        <v>2.6</v>
      </c>
      <c r="EL31" s="17">
        <v>-0.2</v>
      </c>
      <c r="EM31" s="17">
        <v>1.3</v>
      </c>
      <c r="EN31" s="17">
        <v>0.2</v>
      </c>
      <c r="EO31" s="17">
        <v>0.2</v>
      </c>
      <c r="EP31" s="17">
        <v>0.2</v>
      </c>
      <c r="EQ31" s="17">
        <v>-5.9</v>
      </c>
      <c r="ER31" s="17">
        <v>6.5</v>
      </c>
      <c r="ES31" s="17">
        <v>0</v>
      </c>
      <c r="ET31" s="17">
        <v>1.2</v>
      </c>
      <c r="EU31" s="17">
        <v>-0.2</v>
      </c>
      <c r="EV31" s="17">
        <v>0</v>
      </c>
      <c r="EW31" s="17">
        <v>0</v>
      </c>
      <c r="EX31" s="17">
        <v>15.7</v>
      </c>
      <c r="EY31" s="17">
        <v>0</v>
      </c>
      <c r="EZ31" s="17">
        <v>0.8</v>
      </c>
      <c r="FA31" s="17">
        <v>0</v>
      </c>
      <c r="FB31" s="17">
        <v>0</v>
      </c>
      <c r="FC31" s="17">
        <v>0</v>
      </c>
      <c r="FD31" s="17">
        <v>0.2</v>
      </c>
      <c r="FE31" s="17">
        <v>2</v>
      </c>
      <c r="FF31" s="17">
        <v>1.7</v>
      </c>
      <c r="FG31" s="17">
        <v>2</v>
      </c>
      <c r="FH31" s="17">
        <v>13.2</v>
      </c>
      <c r="FI31" s="17">
        <v>0.4</v>
      </c>
      <c r="FJ31" s="17">
        <v>4</v>
      </c>
      <c r="FK31" s="17">
        <v>3.7</v>
      </c>
      <c r="FL31" s="17">
        <v>1.1000000000000001</v>
      </c>
      <c r="FM31" s="17">
        <v>4.0999999999999996</v>
      </c>
      <c r="FN31" s="17"/>
      <c r="FO31" s="17">
        <v>1089.2</v>
      </c>
      <c r="FP31" s="15"/>
      <c r="FQ31" s="17">
        <v>2.4439899999999999</v>
      </c>
      <c r="FR31" s="17">
        <v>-1.0900000000000001</v>
      </c>
      <c r="FS31" s="17">
        <v>2.6</v>
      </c>
      <c r="FT31" s="17">
        <v>1.8</v>
      </c>
      <c r="FU31" s="17">
        <v>0.3</v>
      </c>
      <c r="FV31" s="17">
        <v>0.2</v>
      </c>
      <c r="FW31" s="17">
        <v>1.1000000000000001</v>
      </c>
      <c r="FX31" s="17">
        <v>1</v>
      </c>
      <c r="FY31" s="17">
        <v>8.3539899999999996</v>
      </c>
    </row>
    <row r="32" spans="1:181" ht="24" customHeight="1" x14ac:dyDescent="0.25">
      <c r="A32" s="16" t="s">
        <v>60</v>
      </c>
      <c r="B32" s="16" t="s">
        <v>810</v>
      </c>
      <c r="C32" s="17">
        <v>43</v>
      </c>
      <c r="D32" s="17">
        <v>136.6</v>
      </c>
      <c r="E32" s="17">
        <v>48.9</v>
      </c>
      <c r="F32" s="17"/>
      <c r="G32" s="17"/>
      <c r="H32" s="17">
        <v>-4.9000000000000004</v>
      </c>
      <c r="I32" s="17">
        <v>7.3</v>
      </c>
      <c r="J32" s="17"/>
      <c r="K32" s="17"/>
      <c r="L32" s="17">
        <v>30.5</v>
      </c>
      <c r="M32" s="17">
        <v>30.1</v>
      </c>
      <c r="N32" s="17">
        <v>29.3</v>
      </c>
      <c r="O32" s="17">
        <v>55.1</v>
      </c>
      <c r="P32" s="17">
        <v>33.799999999999997</v>
      </c>
      <c r="Q32" s="17">
        <v>19</v>
      </c>
      <c r="R32" s="17">
        <v>48</v>
      </c>
      <c r="S32" s="17">
        <v>0.1</v>
      </c>
      <c r="T32" s="17"/>
      <c r="U32" s="17"/>
      <c r="V32" s="17"/>
      <c r="W32" s="17"/>
      <c r="X32" s="17">
        <v>6</v>
      </c>
      <c r="Y32" s="17">
        <v>0.7</v>
      </c>
      <c r="Z32" s="17">
        <v>0.9</v>
      </c>
      <c r="AA32" s="17">
        <v>0</v>
      </c>
      <c r="AB32" s="17">
        <v>-3.3</v>
      </c>
      <c r="AC32" s="17"/>
      <c r="AD32" s="17">
        <v>21.6</v>
      </c>
      <c r="AE32" s="17"/>
      <c r="AF32" s="17"/>
      <c r="AG32" s="17"/>
      <c r="AH32" s="17"/>
      <c r="AI32" s="17">
        <v>22.7</v>
      </c>
      <c r="AJ32" s="17">
        <v>25.4</v>
      </c>
      <c r="AK32" s="17"/>
      <c r="AL32" s="17"/>
      <c r="AM32" s="17"/>
      <c r="AN32" s="17">
        <v>-0.8</v>
      </c>
      <c r="AO32" s="17">
        <v>59.7</v>
      </c>
      <c r="AP32" s="17">
        <v>8.6</v>
      </c>
      <c r="AQ32" s="17">
        <v>32.9</v>
      </c>
      <c r="AR32" s="17">
        <v>8.8000000000000007</v>
      </c>
      <c r="AS32" s="17">
        <v>-0.5</v>
      </c>
      <c r="AT32" s="17">
        <v>2.6</v>
      </c>
      <c r="AU32" s="17">
        <v>1.4</v>
      </c>
      <c r="AV32" s="17"/>
      <c r="AW32" s="17"/>
      <c r="AX32" s="17"/>
      <c r="AY32" s="17">
        <v>13</v>
      </c>
      <c r="AZ32" s="17">
        <v>0.9</v>
      </c>
      <c r="BA32" s="17">
        <v>2.8</v>
      </c>
      <c r="BB32" s="17">
        <v>1</v>
      </c>
      <c r="BC32" s="17">
        <v>0.5</v>
      </c>
      <c r="BD32" s="17">
        <v>15.9</v>
      </c>
      <c r="BE32" s="17"/>
      <c r="BF32" s="17"/>
      <c r="BG32" s="17">
        <v>8.6</v>
      </c>
      <c r="BH32" s="17"/>
      <c r="BI32" s="17"/>
      <c r="BJ32" s="17">
        <v>2.2000000000000002</v>
      </c>
      <c r="BK32" s="17"/>
      <c r="BL32" s="17"/>
      <c r="BM32" s="17"/>
      <c r="BN32" s="17">
        <v>4.7</v>
      </c>
      <c r="BO32" s="17">
        <v>26.8</v>
      </c>
      <c r="BP32" s="17">
        <v>28.9</v>
      </c>
      <c r="BQ32" s="17">
        <v>46.1</v>
      </c>
      <c r="BR32" s="17"/>
      <c r="BS32" s="17">
        <v>6</v>
      </c>
      <c r="BT32" s="17">
        <v>3.5</v>
      </c>
      <c r="BU32" s="17">
        <v>0</v>
      </c>
      <c r="BV32" s="17"/>
      <c r="BW32" s="17"/>
      <c r="BX32" s="17">
        <v>0.2</v>
      </c>
      <c r="BY32" s="17"/>
      <c r="BZ32" s="17"/>
      <c r="CA32" s="17">
        <v>-0.3</v>
      </c>
      <c r="CB32" s="17">
        <v>99.5</v>
      </c>
      <c r="CC32" s="17">
        <v>52.3</v>
      </c>
      <c r="CD32" s="17">
        <v>16.7</v>
      </c>
      <c r="CE32" s="17">
        <v>13.6</v>
      </c>
      <c r="CF32" s="17">
        <v>9.9</v>
      </c>
      <c r="CG32" s="17"/>
      <c r="CH32" s="17">
        <v>0</v>
      </c>
      <c r="CI32" s="17">
        <v>0</v>
      </c>
      <c r="CJ32" s="17">
        <v>32.299999999999997</v>
      </c>
      <c r="CK32" s="17"/>
      <c r="CL32" s="17">
        <v>8</v>
      </c>
      <c r="CM32" s="17">
        <v>0</v>
      </c>
      <c r="CN32" s="17"/>
      <c r="CO32" s="17"/>
      <c r="CP32" s="17"/>
      <c r="CQ32" s="17"/>
      <c r="CR32" s="17">
        <v>18.8</v>
      </c>
      <c r="CS32" s="17">
        <v>7.9</v>
      </c>
      <c r="CT32" s="17">
        <v>0</v>
      </c>
      <c r="CU32" s="17"/>
      <c r="CV32" s="17">
        <v>0</v>
      </c>
      <c r="CW32" s="17"/>
      <c r="CX32" s="17">
        <v>0</v>
      </c>
      <c r="CY32" s="17">
        <v>9.4</v>
      </c>
      <c r="CZ32" s="17">
        <v>-2.9</v>
      </c>
      <c r="DA32" s="17"/>
      <c r="DB32" s="17">
        <v>0</v>
      </c>
      <c r="DC32" s="17">
        <v>0</v>
      </c>
      <c r="DD32" s="17">
        <v>-1</v>
      </c>
      <c r="DE32" s="17">
        <v>23.7</v>
      </c>
      <c r="DF32" s="17"/>
      <c r="DG32" s="17"/>
      <c r="DH32" s="17">
        <v>0</v>
      </c>
      <c r="DI32" s="17">
        <v>1.8</v>
      </c>
      <c r="DJ32" s="17">
        <v>0.2</v>
      </c>
      <c r="DK32" s="17">
        <v>1.3</v>
      </c>
      <c r="DL32" s="17">
        <v>0.4</v>
      </c>
      <c r="DM32" s="17">
        <v>0.6</v>
      </c>
      <c r="DN32" s="17"/>
      <c r="DO32" s="17">
        <v>-0.6</v>
      </c>
      <c r="DP32" s="17">
        <v>0</v>
      </c>
      <c r="DQ32" s="17">
        <v>0</v>
      </c>
      <c r="DR32" s="17">
        <v>0</v>
      </c>
      <c r="DS32" s="17">
        <v>-3.6</v>
      </c>
      <c r="DT32" s="17">
        <v>0.1</v>
      </c>
      <c r="DU32" s="17">
        <v>0.5</v>
      </c>
      <c r="DV32" s="17">
        <v>0.7</v>
      </c>
      <c r="DW32" s="17">
        <v>0</v>
      </c>
      <c r="DX32" s="17"/>
      <c r="DY32" s="17">
        <v>-4.5999999999999996</v>
      </c>
      <c r="DZ32" s="17">
        <v>1</v>
      </c>
      <c r="EA32" s="17">
        <v>2.8</v>
      </c>
      <c r="EB32" s="17">
        <v>3</v>
      </c>
      <c r="EC32" s="17">
        <v>0</v>
      </c>
      <c r="ED32" s="17">
        <v>0</v>
      </c>
      <c r="EE32" s="17">
        <v>-0.1</v>
      </c>
      <c r="EF32" s="17">
        <v>-4.5</v>
      </c>
      <c r="EG32" s="17">
        <v>-4.9000000000000004</v>
      </c>
      <c r="EH32" s="17">
        <v>-0.9</v>
      </c>
      <c r="EI32" s="17">
        <v>-0.5</v>
      </c>
      <c r="EJ32" s="17"/>
      <c r="EK32" s="17">
        <v>2.6</v>
      </c>
      <c r="EL32" s="17">
        <v>-0.1</v>
      </c>
      <c r="EM32" s="17">
        <v>1.2</v>
      </c>
      <c r="EN32" s="17">
        <v>0.2</v>
      </c>
      <c r="EO32" s="17">
        <v>0.2</v>
      </c>
      <c r="EP32" s="17">
        <v>0.2</v>
      </c>
      <c r="EQ32" s="17">
        <v>-5.7</v>
      </c>
      <c r="ER32" s="17">
        <v>3.9</v>
      </c>
      <c r="ES32" s="17">
        <v>0</v>
      </c>
      <c r="ET32" s="17">
        <v>6.8</v>
      </c>
      <c r="EU32" s="17">
        <v>-0.2</v>
      </c>
      <c r="EV32" s="17">
        <v>0</v>
      </c>
      <c r="EW32" s="17">
        <v>0</v>
      </c>
      <c r="EX32" s="17">
        <v>11.7</v>
      </c>
      <c r="EY32" s="17">
        <v>0</v>
      </c>
      <c r="EZ32" s="17">
        <v>0.8</v>
      </c>
      <c r="FA32" s="17">
        <v>0</v>
      </c>
      <c r="FB32" s="17">
        <v>0</v>
      </c>
      <c r="FC32" s="17">
        <v>0</v>
      </c>
      <c r="FD32" s="17">
        <v>0.8</v>
      </c>
      <c r="FE32" s="17">
        <v>2.2000000000000002</v>
      </c>
      <c r="FF32" s="17">
        <v>1.9</v>
      </c>
      <c r="FG32" s="17">
        <v>2</v>
      </c>
      <c r="FH32" s="17">
        <v>12</v>
      </c>
      <c r="FI32" s="17">
        <v>0.2</v>
      </c>
      <c r="FJ32" s="17">
        <v>3.9</v>
      </c>
      <c r="FK32" s="17">
        <v>2.7</v>
      </c>
      <c r="FL32" s="17">
        <v>1.7</v>
      </c>
      <c r="FM32" s="17">
        <v>4</v>
      </c>
      <c r="FN32" s="17"/>
      <c r="FO32" s="17">
        <v>1158.2</v>
      </c>
      <c r="FP32" s="15"/>
      <c r="FQ32" s="17">
        <v>2.6137299999999999</v>
      </c>
      <c r="FR32" s="17">
        <v>-1.24</v>
      </c>
      <c r="FS32" s="17">
        <v>2.7</v>
      </c>
      <c r="FT32" s="17">
        <v>1.8</v>
      </c>
      <c r="FU32" s="17">
        <v>0.3</v>
      </c>
      <c r="FV32" s="17">
        <v>0.1</v>
      </c>
      <c r="FW32" s="17">
        <v>0.8</v>
      </c>
      <c r="FX32" s="17">
        <v>1.7</v>
      </c>
      <c r="FY32" s="17">
        <v>8.7737300000000005</v>
      </c>
    </row>
    <row r="33" spans="1:181" ht="24" customHeight="1" x14ac:dyDescent="0.25">
      <c r="A33" s="16" t="s">
        <v>60</v>
      </c>
      <c r="B33" s="16" t="s">
        <v>811</v>
      </c>
      <c r="C33" s="17">
        <v>41.3</v>
      </c>
      <c r="D33" s="17">
        <v>133.6</v>
      </c>
      <c r="E33" s="17">
        <v>47.4</v>
      </c>
      <c r="F33" s="17"/>
      <c r="G33" s="17"/>
      <c r="H33" s="17">
        <v>-5.6</v>
      </c>
      <c r="I33" s="17">
        <v>7</v>
      </c>
      <c r="J33" s="17"/>
      <c r="K33" s="17"/>
      <c r="L33" s="17">
        <v>27.8</v>
      </c>
      <c r="M33" s="17">
        <v>25.1</v>
      </c>
      <c r="N33" s="17">
        <v>23.5</v>
      </c>
      <c r="O33" s="17">
        <v>49.9</v>
      </c>
      <c r="P33" s="17">
        <v>34.9</v>
      </c>
      <c r="Q33" s="17">
        <v>20.2</v>
      </c>
      <c r="R33" s="17">
        <v>47.4</v>
      </c>
      <c r="S33" s="17">
        <v>-0.1</v>
      </c>
      <c r="T33" s="17"/>
      <c r="U33" s="17"/>
      <c r="V33" s="17"/>
      <c r="W33" s="17"/>
      <c r="X33" s="17">
        <v>5.6</v>
      </c>
      <c r="Y33" s="17">
        <v>0.8</v>
      </c>
      <c r="Z33" s="17">
        <v>1.7</v>
      </c>
      <c r="AA33" s="17">
        <v>0</v>
      </c>
      <c r="AB33" s="17">
        <v>-3.3</v>
      </c>
      <c r="AC33" s="17"/>
      <c r="AD33" s="17">
        <v>21.3</v>
      </c>
      <c r="AE33" s="17"/>
      <c r="AF33" s="17"/>
      <c r="AG33" s="17"/>
      <c r="AH33" s="17"/>
      <c r="AI33" s="17">
        <v>21.7</v>
      </c>
      <c r="AJ33" s="17">
        <v>16.8</v>
      </c>
      <c r="AK33" s="17"/>
      <c r="AL33" s="17"/>
      <c r="AM33" s="17"/>
      <c r="AN33" s="17">
        <v>-0.7</v>
      </c>
      <c r="AO33" s="17">
        <v>60.3</v>
      </c>
      <c r="AP33" s="17">
        <v>9.1</v>
      </c>
      <c r="AQ33" s="17">
        <v>33.5</v>
      </c>
      <c r="AR33" s="17">
        <v>9.1999999999999993</v>
      </c>
      <c r="AS33" s="17">
        <v>-0.3</v>
      </c>
      <c r="AT33" s="17">
        <v>2.6</v>
      </c>
      <c r="AU33" s="17">
        <v>0.8</v>
      </c>
      <c r="AV33" s="17"/>
      <c r="AW33" s="17"/>
      <c r="AX33" s="17"/>
      <c r="AY33" s="17">
        <v>12.2</v>
      </c>
      <c r="AZ33" s="17">
        <v>-0.1</v>
      </c>
      <c r="BA33" s="17">
        <v>2.2999999999999998</v>
      </c>
      <c r="BB33" s="17">
        <v>1.1000000000000001</v>
      </c>
      <c r="BC33" s="17">
        <v>0.5</v>
      </c>
      <c r="BD33" s="17">
        <v>15.2</v>
      </c>
      <c r="BE33" s="17"/>
      <c r="BF33" s="17"/>
      <c r="BG33" s="17">
        <v>8.6999999999999993</v>
      </c>
      <c r="BH33" s="17"/>
      <c r="BI33" s="17"/>
      <c r="BJ33" s="17">
        <v>1.6</v>
      </c>
      <c r="BK33" s="17"/>
      <c r="BL33" s="17"/>
      <c r="BM33" s="17"/>
      <c r="BN33" s="17">
        <v>5.8</v>
      </c>
      <c r="BO33" s="17">
        <v>31.3</v>
      </c>
      <c r="BP33" s="17">
        <v>30.8</v>
      </c>
      <c r="BQ33" s="17">
        <v>47.4</v>
      </c>
      <c r="BR33" s="17"/>
      <c r="BS33" s="17">
        <v>6.7</v>
      </c>
      <c r="BT33" s="17">
        <v>3.8</v>
      </c>
      <c r="BU33" s="17">
        <v>0</v>
      </c>
      <c r="BV33" s="17"/>
      <c r="BW33" s="17"/>
      <c r="BX33" s="17">
        <v>0.2</v>
      </c>
      <c r="BY33" s="17"/>
      <c r="BZ33" s="17"/>
      <c r="CA33" s="17">
        <v>-0.3</v>
      </c>
      <c r="CB33" s="17">
        <v>101</v>
      </c>
      <c r="CC33" s="17">
        <v>52.5</v>
      </c>
      <c r="CD33" s="17">
        <v>17</v>
      </c>
      <c r="CE33" s="17">
        <v>13.6</v>
      </c>
      <c r="CF33" s="17">
        <v>9.9</v>
      </c>
      <c r="CG33" s="17"/>
      <c r="CH33" s="17">
        <v>0</v>
      </c>
      <c r="CI33" s="17">
        <v>0</v>
      </c>
      <c r="CJ33" s="17">
        <v>33.200000000000003</v>
      </c>
      <c r="CK33" s="17"/>
      <c r="CL33" s="17">
        <v>9.6999999999999993</v>
      </c>
      <c r="CM33" s="17">
        <v>0</v>
      </c>
      <c r="CN33" s="17"/>
      <c r="CO33" s="17"/>
      <c r="CP33" s="17"/>
      <c r="CQ33" s="17"/>
      <c r="CR33" s="17">
        <v>22</v>
      </c>
      <c r="CS33" s="17">
        <v>9.9</v>
      </c>
      <c r="CT33" s="17">
        <v>0</v>
      </c>
      <c r="CU33" s="17"/>
      <c r="CV33" s="17">
        <v>0</v>
      </c>
      <c r="CW33" s="17"/>
      <c r="CX33" s="17">
        <v>0</v>
      </c>
      <c r="CY33" s="17">
        <v>9.5</v>
      </c>
      <c r="CZ33" s="17">
        <v>-2.6</v>
      </c>
      <c r="DA33" s="17"/>
      <c r="DB33" s="17">
        <v>0</v>
      </c>
      <c r="DC33" s="17">
        <v>0</v>
      </c>
      <c r="DD33" s="17">
        <v>-0.9</v>
      </c>
      <c r="DE33" s="17">
        <v>27</v>
      </c>
      <c r="DF33" s="17"/>
      <c r="DG33" s="17"/>
      <c r="DH33" s="17">
        <v>0</v>
      </c>
      <c r="DI33" s="17">
        <v>1.8</v>
      </c>
      <c r="DJ33" s="17">
        <v>0.2</v>
      </c>
      <c r="DK33" s="17">
        <v>1</v>
      </c>
      <c r="DL33" s="17">
        <v>0.3</v>
      </c>
      <c r="DM33" s="17">
        <v>0.6</v>
      </c>
      <c r="DN33" s="17"/>
      <c r="DO33" s="17">
        <v>-0.8</v>
      </c>
      <c r="DP33" s="17">
        <v>0</v>
      </c>
      <c r="DQ33" s="17">
        <v>0</v>
      </c>
      <c r="DR33" s="17">
        <v>0</v>
      </c>
      <c r="DS33" s="17">
        <v>-3.9</v>
      </c>
      <c r="DT33" s="17">
        <v>0</v>
      </c>
      <c r="DU33" s="17">
        <v>0.6</v>
      </c>
      <c r="DV33" s="17">
        <v>0.7</v>
      </c>
      <c r="DW33" s="17">
        <v>0</v>
      </c>
      <c r="DX33" s="17"/>
      <c r="DY33" s="17">
        <v>-4.5999999999999996</v>
      </c>
      <c r="DZ33" s="17">
        <v>1.2</v>
      </c>
      <c r="EA33" s="17">
        <v>2.8</v>
      </c>
      <c r="EB33" s="17">
        <v>3</v>
      </c>
      <c r="EC33" s="17">
        <v>0</v>
      </c>
      <c r="ED33" s="17">
        <v>0</v>
      </c>
      <c r="EE33" s="17">
        <v>-0.1</v>
      </c>
      <c r="EF33" s="17">
        <v>-5.3</v>
      </c>
      <c r="EG33" s="17">
        <v>-6.2</v>
      </c>
      <c r="EH33" s="17">
        <v>-1.1000000000000001</v>
      </c>
      <c r="EI33" s="17">
        <v>-0.7</v>
      </c>
      <c r="EJ33" s="17"/>
      <c r="EK33" s="17">
        <v>2.6</v>
      </c>
      <c r="EL33" s="17">
        <v>-0.1</v>
      </c>
      <c r="EM33" s="17">
        <v>1.5</v>
      </c>
      <c r="EN33" s="17">
        <v>0.2</v>
      </c>
      <c r="EO33" s="17">
        <v>0.2</v>
      </c>
      <c r="EP33" s="17">
        <v>0.2</v>
      </c>
      <c r="EQ33" s="17">
        <v>-5.9</v>
      </c>
      <c r="ER33" s="17">
        <v>0.9</v>
      </c>
      <c r="ES33" s="17">
        <v>0</v>
      </c>
      <c r="ET33" s="17">
        <v>7.1</v>
      </c>
      <c r="EU33" s="17">
        <v>-0.2</v>
      </c>
      <c r="EV33" s="17">
        <v>0</v>
      </c>
      <c r="EW33" s="17">
        <v>0</v>
      </c>
      <c r="EX33" s="17">
        <v>16</v>
      </c>
      <c r="EY33" s="17">
        <v>0</v>
      </c>
      <c r="EZ33" s="17">
        <v>0.7</v>
      </c>
      <c r="FA33" s="17">
        <v>0</v>
      </c>
      <c r="FB33" s="17">
        <v>0</v>
      </c>
      <c r="FC33" s="17">
        <v>0</v>
      </c>
      <c r="FD33" s="17">
        <v>0.8</v>
      </c>
      <c r="FE33" s="17">
        <v>2.2000000000000002</v>
      </c>
      <c r="FF33" s="17">
        <v>1.9</v>
      </c>
      <c r="FG33" s="17">
        <v>2</v>
      </c>
      <c r="FH33" s="17">
        <v>11.6</v>
      </c>
      <c r="FI33" s="17">
        <v>0.4</v>
      </c>
      <c r="FJ33" s="17">
        <v>1.7</v>
      </c>
      <c r="FK33" s="17">
        <v>2.4</v>
      </c>
      <c r="FL33" s="17">
        <v>1.8</v>
      </c>
      <c r="FM33" s="17">
        <v>4.4000000000000004</v>
      </c>
      <c r="FN33" s="17"/>
      <c r="FO33" s="17">
        <v>1142.4000000000001</v>
      </c>
      <c r="FP33" s="15"/>
      <c r="FQ33" s="17">
        <v>2.7343899999999999</v>
      </c>
      <c r="FR33" s="17">
        <v>-0.92</v>
      </c>
      <c r="FS33" s="17">
        <v>2.9</v>
      </c>
      <c r="FT33" s="17">
        <v>1.8</v>
      </c>
      <c r="FU33" s="17">
        <v>0.3</v>
      </c>
      <c r="FV33" s="17">
        <v>0.2</v>
      </c>
      <c r="FW33" s="17">
        <v>0.6</v>
      </c>
      <c r="FX33" s="17">
        <v>1.6</v>
      </c>
      <c r="FY33" s="17">
        <v>9.2143899999999999</v>
      </c>
    </row>
    <row r="34" spans="1:181" ht="24" customHeight="1" x14ac:dyDescent="0.25">
      <c r="A34" s="18" t="s">
        <v>60</v>
      </c>
      <c r="B34" s="18" t="s">
        <v>812</v>
      </c>
      <c r="C34" s="19">
        <v>35.6</v>
      </c>
      <c r="D34" s="19">
        <v>140.19999999999999</v>
      </c>
      <c r="E34" s="19">
        <v>48.9</v>
      </c>
      <c r="F34" s="19"/>
      <c r="G34" s="19"/>
      <c r="H34" s="19">
        <v>-5.3</v>
      </c>
      <c r="I34" s="19">
        <v>15.7</v>
      </c>
      <c r="J34" s="19"/>
      <c r="K34" s="19"/>
      <c r="L34" s="19">
        <v>37.6</v>
      </c>
      <c r="M34" s="19">
        <v>35.4</v>
      </c>
      <c r="N34" s="19">
        <v>33.700000000000003</v>
      </c>
      <c r="O34" s="19">
        <v>62.3</v>
      </c>
      <c r="P34" s="19">
        <v>35.5</v>
      </c>
      <c r="Q34" s="19">
        <v>20.3</v>
      </c>
      <c r="R34" s="19">
        <v>50.5</v>
      </c>
      <c r="S34" s="19">
        <v>-0.1</v>
      </c>
      <c r="T34" s="19"/>
      <c r="U34" s="19"/>
      <c r="V34" s="19"/>
      <c r="W34" s="19"/>
      <c r="X34" s="19">
        <v>4.3</v>
      </c>
      <c r="Y34" s="19">
        <v>0.7</v>
      </c>
      <c r="Z34" s="19">
        <v>0.9</v>
      </c>
      <c r="AA34" s="19">
        <v>0</v>
      </c>
      <c r="AB34" s="19">
        <v>-3.2</v>
      </c>
      <c r="AC34" s="19"/>
      <c r="AD34" s="19">
        <v>19.7</v>
      </c>
      <c r="AE34" s="19"/>
      <c r="AF34" s="19"/>
      <c r="AG34" s="19"/>
      <c r="AH34" s="19"/>
      <c r="AI34" s="19">
        <v>16.2</v>
      </c>
      <c r="AJ34" s="19">
        <v>26.5</v>
      </c>
      <c r="AK34" s="19"/>
      <c r="AL34" s="19"/>
      <c r="AM34" s="19"/>
      <c r="AN34" s="19">
        <v>-0.7</v>
      </c>
      <c r="AO34" s="19">
        <v>60.9</v>
      </c>
      <c r="AP34" s="19">
        <v>9.8000000000000007</v>
      </c>
      <c r="AQ34" s="19">
        <v>33.299999999999997</v>
      </c>
      <c r="AR34" s="19">
        <v>9.1</v>
      </c>
      <c r="AS34" s="19">
        <v>-0.3</v>
      </c>
      <c r="AT34" s="19">
        <v>2.6</v>
      </c>
      <c r="AU34" s="19">
        <v>1.2</v>
      </c>
      <c r="AV34" s="19"/>
      <c r="AW34" s="19"/>
      <c r="AX34" s="19"/>
      <c r="AY34" s="19">
        <v>12</v>
      </c>
      <c r="AZ34" s="19">
        <v>1</v>
      </c>
      <c r="BA34" s="19">
        <v>3.2</v>
      </c>
      <c r="BB34" s="19">
        <v>1</v>
      </c>
      <c r="BC34" s="19">
        <v>0.6</v>
      </c>
      <c r="BD34" s="19">
        <v>15.9</v>
      </c>
      <c r="BE34" s="19"/>
      <c r="BF34" s="19"/>
      <c r="BG34" s="19">
        <v>9.1</v>
      </c>
      <c r="BH34" s="19"/>
      <c r="BI34" s="19"/>
      <c r="BJ34" s="19">
        <v>2.4</v>
      </c>
      <c r="BK34" s="19"/>
      <c r="BL34" s="19"/>
      <c r="BM34" s="19"/>
      <c r="BN34" s="19">
        <v>5.6</v>
      </c>
      <c r="BO34" s="19">
        <v>31.9</v>
      </c>
      <c r="BP34" s="19">
        <v>26.5</v>
      </c>
      <c r="BQ34" s="19">
        <v>47.7</v>
      </c>
      <c r="BR34" s="19"/>
      <c r="BS34" s="19">
        <v>6.8</v>
      </c>
      <c r="BT34" s="19">
        <v>3.7</v>
      </c>
      <c r="BU34" s="19">
        <v>0</v>
      </c>
      <c r="BV34" s="19"/>
      <c r="BW34" s="19"/>
      <c r="BX34" s="19">
        <v>0.2</v>
      </c>
      <c r="BY34" s="19"/>
      <c r="BZ34" s="19"/>
      <c r="CA34" s="19">
        <v>-0.3</v>
      </c>
      <c r="CB34" s="19">
        <v>100.2</v>
      </c>
      <c r="CC34" s="19">
        <v>52.8</v>
      </c>
      <c r="CD34" s="19">
        <v>17</v>
      </c>
      <c r="CE34" s="19">
        <v>13.6</v>
      </c>
      <c r="CF34" s="19">
        <v>10</v>
      </c>
      <c r="CG34" s="19"/>
      <c r="CH34" s="19">
        <v>0</v>
      </c>
      <c r="CI34" s="19">
        <v>0</v>
      </c>
      <c r="CJ34" s="19">
        <v>36.1</v>
      </c>
      <c r="CK34" s="19"/>
      <c r="CL34" s="19">
        <v>14</v>
      </c>
      <c r="CM34" s="19">
        <v>0</v>
      </c>
      <c r="CN34" s="19"/>
      <c r="CO34" s="19"/>
      <c r="CP34" s="19"/>
      <c r="CQ34" s="19"/>
      <c r="CR34" s="19">
        <v>22.1</v>
      </c>
      <c r="CS34" s="19">
        <v>9.9</v>
      </c>
      <c r="CT34" s="19">
        <v>0</v>
      </c>
      <c r="CU34" s="19"/>
      <c r="CV34" s="19">
        <v>0</v>
      </c>
      <c r="CW34" s="19"/>
      <c r="CX34" s="19">
        <v>0</v>
      </c>
      <c r="CY34" s="19">
        <v>9.1999999999999993</v>
      </c>
      <c r="CZ34" s="19">
        <v>-2.5</v>
      </c>
      <c r="DA34" s="19"/>
      <c r="DB34" s="19">
        <v>0.1</v>
      </c>
      <c r="DC34" s="19">
        <v>0</v>
      </c>
      <c r="DD34" s="19">
        <v>-1</v>
      </c>
      <c r="DE34" s="19">
        <v>26.8</v>
      </c>
      <c r="DF34" s="19"/>
      <c r="DG34" s="19"/>
      <c r="DH34" s="19">
        <v>0</v>
      </c>
      <c r="DI34" s="19">
        <v>1.9</v>
      </c>
      <c r="DJ34" s="19">
        <v>0.2</v>
      </c>
      <c r="DK34" s="19">
        <v>1.3</v>
      </c>
      <c r="DL34" s="19">
        <v>0.3</v>
      </c>
      <c r="DM34" s="19">
        <v>0.6</v>
      </c>
      <c r="DN34" s="19"/>
      <c r="DO34" s="19">
        <v>-0.8</v>
      </c>
      <c r="DP34" s="19">
        <v>0</v>
      </c>
      <c r="DQ34" s="19">
        <v>0</v>
      </c>
      <c r="DR34" s="19">
        <v>0</v>
      </c>
      <c r="DS34" s="19">
        <v>-4</v>
      </c>
      <c r="DT34" s="19">
        <v>-0.1</v>
      </c>
      <c r="DU34" s="19">
        <v>0.6</v>
      </c>
      <c r="DV34" s="19">
        <v>0.7</v>
      </c>
      <c r="DW34" s="19">
        <v>0</v>
      </c>
      <c r="DX34" s="19"/>
      <c r="DY34" s="19">
        <v>-4.5999999999999996</v>
      </c>
      <c r="DZ34" s="19">
        <v>0</v>
      </c>
      <c r="EA34" s="19">
        <v>2.8</v>
      </c>
      <c r="EB34" s="19">
        <v>3</v>
      </c>
      <c r="EC34" s="19">
        <v>0</v>
      </c>
      <c r="ED34" s="19">
        <v>0</v>
      </c>
      <c r="EE34" s="19">
        <v>0</v>
      </c>
      <c r="EF34" s="19">
        <v>-3.7</v>
      </c>
      <c r="EG34" s="19">
        <v>-4.3</v>
      </c>
      <c r="EH34" s="19">
        <v>-0.7</v>
      </c>
      <c r="EI34" s="19">
        <v>-0.6</v>
      </c>
      <c r="EJ34" s="19"/>
      <c r="EK34" s="19">
        <v>2.6</v>
      </c>
      <c r="EL34" s="19">
        <v>-0.1</v>
      </c>
      <c r="EM34" s="19">
        <v>1.2</v>
      </c>
      <c r="EN34" s="19">
        <v>0.2</v>
      </c>
      <c r="EO34" s="19">
        <v>0.2</v>
      </c>
      <c r="EP34" s="19">
        <v>0.2</v>
      </c>
      <c r="EQ34" s="19">
        <v>-5.7</v>
      </c>
      <c r="ER34" s="19">
        <v>2.2000000000000002</v>
      </c>
      <c r="ES34" s="19">
        <v>0</v>
      </c>
      <c r="ET34" s="19">
        <v>1.2</v>
      </c>
      <c r="EU34" s="19">
        <v>-0.2</v>
      </c>
      <c r="EV34" s="19">
        <v>4.4000000000000004</v>
      </c>
      <c r="EW34" s="19">
        <v>0.6</v>
      </c>
      <c r="EX34" s="19">
        <v>16.899999999999999</v>
      </c>
      <c r="EY34" s="19">
        <v>0</v>
      </c>
      <c r="EZ34" s="19">
        <v>0.7</v>
      </c>
      <c r="FA34" s="19">
        <v>0</v>
      </c>
      <c r="FB34" s="19">
        <v>0</v>
      </c>
      <c r="FC34" s="19">
        <v>0</v>
      </c>
      <c r="FD34" s="19">
        <v>0.8</v>
      </c>
      <c r="FE34" s="19">
        <v>2.4</v>
      </c>
      <c r="FF34" s="19">
        <v>1.9</v>
      </c>
      <c r="FG34" s="19">
        <v>2</v>
      </c>
      <c r="FH34" s="19">
        <v>12.1</v>
      </c>
      <c r="FI34" s="19">
        <v>0.1</v>
      </c>
      <c r="FJ34" s="19">
        <v>3</v>
      </c>
      <c r="FK34" s="19">
        <v>1.9</v>
      </c>
      <c r="FL34" s="19">
        <v>1.2</v>
      </c>
      <c r="FM34" s="19">
        <v>4.3</v>
      </c>
      <c r="FN34" s="19"/>
      <c r="FO34" s="19">
        <v>1213.5999999999999</v>
      </c>
      <c r="FP34" s="15"/>
      <c r="FQ34" s="19">
        <v>2.6938300000000002</v>
      </c>
      <c r="FR34" s="19">
        <v>-1.1299999999999999</v>
      </c>
      <c r="FS34" s="19">
        <v>2.6</v>
      </c>
      <c r="FT34" s="19">
        <v>1.7</v>
      </c>
      <c r="FU34" s="19">
        <v>0.3</v>
      </c>
      <c r="FV34" s="19">
        <v>0.2</v>
      </c>
      <c r="FW34" s="19">
        <v>0.4</v>
      </c>
      <c r="FX34" s="19">
        <v>1.6</v>
      </c>
      <c r="FY34" s="19">
        <v>8.3638300000000001</v>
      </c>
    </row>
    <row r="35" spans="1:181" ht="24" customHeight="1" x14ac:dyDescent="0.25">
      <c r="A35" s="13" t="s">
        <v>60</v>
      </c>
      <c r="B35" s="13" t="s">
        <v>813</v>
      </c>
      <c r="C35" s="14">
        <v>33.4</v>
      </c>
      <c r="D35" s="14">
        <v>130.1</v>
      </c>
      <c r="E35" s="14">
        <v>46.9</v>
      </c>
      <c r="F35" s="14"/>
      <c r="G35" s="14"/>
      <c r="H35" s="14">
        <v>-6.6</v>
      </c>
      <c r="I35" s="14">
        <v>5.7</v>
      </c>
      <c r="J35" s="14"/>
      <c r="K35" s="14"/>
      <c r="L35" s="14">
        <v>28.6</v>
      </c>
      <c r="M35" s="14">
        <v>24.5</v>
      </c>
      <c r="N35" s="14">
        <v>22.3</v>
      </c>
      <c r="O35" s="14">
        <v>51</v>
      </c>
      <c r="P35" s="14">
        <v>32.4</v>
      </c>
      <c r="Q35" s="14">
        <v>18.3</v>
      </c>
      <c r="R35" s="14">
        <v>45.9</v>
      </c>
      <c r="S35" s="14">
        <v>-0.1</v>
      </c>
      <c r="T35" s="14"/>
      <c r="U35" s="14"/>
      <c r="V35" s="14"/>
      <c r="W35" s="14"/>
      <c r="X35" s="14">
        <v>2.9</v>
      </c>
      <c r="Y35" s="14">
        <v>0.6</v>
      </c>
      <c r="Z35" s="14">
        <v>0.2</v>
      </c>
      <c r="AA35" s="14">
        <v>0</v>
      </c>
      <c r="AB35" s="14">
        <v>-3.2</v>
      </c>
      <c r="AC35" s="14"/>
      <c r="AD35" s="14">
        <v>12.6</v>
      </c>
      <c r="AE35" s="14"/>
      <c r="AF35" s="14"/>
      <c r="AG35" s="14"/>
      <c r="AH35" s="14"/>
      <c r="AI35" s="14">
        <v>14.6</v>
      </c>
      <c r="AJ35" s="14">
        <v>21.4</v>
      </c>
      <c r="AK35" s="14"/>
      <c r="AL35" s="14"/>
      <c r="AM35" s="14"/>
      <c r="AN35" s="14">
        <v>-1.1000000000000001</v>
      </c>
      <c r="AO35" s="14">
        <v>56.3</v>
      </c>
      <c r="AP35" s="14">
        <v>9</v>
      </c>
      <c r="AQ35" s="14">
        <v>33.9</v>
      </c>
      <c r="AR35" s="14">
        <v>9.3000000000000007</v>
      </c>
      <c r="AS35" s="14">
        <v>-0.4</v>
      </c>
      <c r="AT35" s="14">
        <v>2.6</v>
      </c>
      <c r="AU35" s="14">
        <v>1.7</v>
      </c>
      <c r="AV35" s="14"/>
      <c r="AW35" s="14"/>
      <c r="AX35" s="14"/>
      <c r="AY35" s="14">
        <v>9.6</v>
      </c>
      <c r="AZ35" s="14">
        <v>-0.9</v>
      </c>
      <c r="BA35" s="14">
        <v>3</v>
      </c>
      <c r="BB35" s="14">
        <v>1</v>
      </c>
      <c r="BC35" s="14">
        <v>0.5</v>
      </c>
      <c r="BD35" s="14">
        <v>13</v>
      </c>
      <c r="BE35" s="14"/>
      <c r="BF35" s="14"/>
      <c r="BG35" s="14">
        <v>6.3</v>
      </c>
      <c r="BH35" s="14"/>
      <c r="BI35" s="14"/>
      <c r="BJ35" s="14">
        <v>2.2999999999999998</v>
      </c>
      <c r="BK35" s="14"/>
      <c r="BL35" s="14"/>
      <c r="BM35" s="14"/>
      <c r="BN35" s="14">
        <v>3</v>
      </c>
      <c r="BO35" s="14">
        <v>29</v>
      </c>
      <c r="BP35" s="14">
        <v>25.1</v>
      </c>
      <c r="BQ35" s="14">
        <v>44.3</v>
      </c>
      <c r="BR35" s="14"/>
      <c r="BS35" s="14">
        <v>5.6</v>
      </c>
      <c r="BT35" s="14">
        <v>3.1</v>
      </c>
      <c r="BU35" s="14">
        <v>0</v>
      </c>
      <c r="BV35" s="14"/>
      <c r="BW35" s="14"/>
      <c r="BX35" s="14">
        <v>0.2</v>
      </c>
      <c r="BY35" s="14"/>
      <c r="BZ35" s="14"/>
      <c r="CA35" s="14">
        <v>-0.4</v>
      </c>
      <c r="CB35" s="14">
        <v>99.5</v>
      </c>
      <c r="CC35" s="14">
        <v>52.8</v>
      </c>
      <c r="CD35" s="14">
        <v>16.899999999999999</v>
      </c>
      <c r="CE35" s="14">
        <v>16.2</v>
      </c>
      <c r="CF35" s="14">
        <v>9.8000000000000007</v>
      </c>
      <c r="CG35" s="14"/>
      <c r="CH35" s="14">
        <v>0</v>
      </c>
      <c r="CI35" s="14">
        <v>0</v>
      </c>
      <c r="CJ35" s="14">
        <v>29.2</v>
      </c>
      <c r="CK35" s="14"/>
      <c r="CL35" s="14">
        <v>3.5</v>
      </c>
      <c r="CM35" s="14">
        <v>0</v>
      </c>
      <c r="CN35" s="14"/>
      <c r="CO35" s="14"/>
      <c r="CP35" s="14"/>
      <c r="CQ35" s="14"/>
      <c r="CR35" s="14">
        <v>17.100000000000001</v>
      </c>
      <c r="CS35" s="14">
        <v>6.9</v>
      </c>
      <c r="CT35" s="14">
        <v>0</v>
      </c>
      <c r="CU35" s="14"/>
      <c r="CV35" s="14">
        <v>0</v>
      </c>
      <c r="CW35" s="14"/>
      <c r="CX35" s="14">
        <v>0</v>
      </c>
      <c r="CY35" s="14">
        <v>8</v>
      </c>
      <c r="CZ35" s="14">
        <v>-2.7</v>
      </c>
      <c r="DA35" s="14"/>
      <c r="DB35" s="14">
        <v>-0.1</v>
      </c>
      <c r="DC35" s="14">
        <v>0</v>
      </c>
      <c r="DD35" s="14">
        <v>-1</v>
      </c>
      <c r="DE35" s="14">
        <v>18.3</v>
      </c>
      <c r="DF35" s="14"/>
      <c r="DG35" s="14"/>
      <c r="DH35" s="14">
        <v>0</v>
      </c>
      <c r="DI35" s="14">
        <v>1.8</v>
      </c>
      <c r="DJ35" s="14">
        <v>0.1</v>
      </c>
      <c r="DK35" s="14">
        <v>1.3</v>
      </c>
      <c r="DL35" s="14">
        <v>0.3</v>
      </c>
      <c r="DM35" s="14">
        <v>0.5</v>
      </c>
      <c r="DN35" s="14"/>
      <c r="DO35" s="14">
        <v>-0.7</v>
      </c>
      <c r="DP35" s="14">
        <v>0</v>
      </c>
      <c r="DQ35" s="14">
        <v>0</v>
      </c>
      <c r="DR35" s="14">
        <v>0</v>
      </c>
      <c r="DS35" s="14">
        <v>-3.7</v>
      </c>
      <c r="DT35" s="14">
        <v>0</v>
      </c>
      <c r="DU35" s="14">
        <v>0.6</v>
      </c>
      <c r="DV35" s="14">
        <v>0.7</v>
      </c>
      <c r="DW35" s="14">
        <v>0</v>
      </c>
      <c r="DX35" s="14"/>
      <c r="DY35" s="14">
        <v>-4.5999999999999996</v>
      </c>
      <c r="DZ35" s="14">
        <v>0.9</v>
      </c>
      <c r="EA35" s="14">
        <v>2.8</v>
      </c>
      <c r="EB35" s="14">
        <v>3</v>
      </c>
      <c r="EC35" s="14">
        <v>0</v>
      </c>
      <c r="ED35" s="14">
        <v>0</v>
      </c>
      <c r="EE35" s="14">
        <v>0.1</v>
      </c>
      <c r="EF35" s="14">
        <v>-1.1000000000000001</v>
      </c>
      <c r="EG35" s="14">
        <v>-1.8</v>
      </c>
      <c r="EH35" s="14">
        <v>0</v>
      </c>
      <c r="EI35" s="14">
        <v>-0.1</v>
      </c>
      <c r="EJ35" s="14"/>
      <c r="EK35" s="14">
        <v>2.6</v>
      </c>
      <c r="EL35" s="14">
        <v>-0.1</v>
      </c>
      <c r="EM35" s="14">
        <v>1.2</v>
      </c>
      <c r="EN35" s="14">
        <v>0.2</v>
      </c>
      <c r="EO35" s="14">
        <v>0.2</v>
      </c>
      <c r="EP35" s="14">
        <v>0.2</v>
      </c>
      <c r="EQ35" s="14">
        <v>-5.9</v>
      </c>
      <c r="ER35" s="14">
        <v>9.5</v>
      </c>
      <c r="ES35" s="14">
        <v>0</v>
      </c>
      <c r="ET35" s="14">
        <v>2.8</v>
      </c>
      <c r="EU35" s="14">
        <v>-0.2</v>
      </c>
      <c r="EV35" s="14">
        <v>4.4000000000000004</v>
      </c>
      <c r="EW35" s="14">
        <v>0</v>
      </c>
      <c r="EX35" s="14">
        <v>9.8000000000000007</v>
      </c>
      <c r="EY35" s="14">
        <v>0</v>
      </c>
      <c r="EZ35" s="14">
        <v>0.7</v>
      </c>
      <c r="FA35" s="14">
        <v>0</v>
      </c>
      <c r="FB35" s="14">
        <v>0</v>
      </c>
      <c r="FC35" s="14">
        <v>0</v>
      </c>
      <c r="FD35" s="14">
        <v>0.8</v>
      </c>
      <c r="FE35" s="14">
        <v>2</v>
      </c>
      <c r="FF35" s="14">
        <v>1.7</v>
      </c>
      <c r="FG35" s="14">
        <v>1.9</v>
      </c>
      <c r="FH35" s="14">
        <v>11.9</v>
      </c>
      <c r="FI35" s="14">
        <v>0.2</v>
      </c>
      <c r="FJ35" s="14">
        <v>2</v>
      </c>
      <c r="FK35" s="14">
        <v>0.4</v>
      </c>
      <c r="FL35" s="14">
        <v>2.5</v>
      </c>
      <c r="FM35" s="14">
        <v>4</v>
      </c>
      <c r="FN35" s="14"/>
      <c r="FO35" s="14">
        <v>1064.8</v>
      </c>
      <c r="FP35" s="15"/>
      <c r="FQ35" s="14">
        <v>2.4169</v>
      </c>
      <c r="FR35" s="14">
        <v>-1.46</v>
      </c>
      <c r="FS35" s="14">
        <v>2.5</v>
      </c>
      <c r="FT35" s="14">
        <v>1.7</v>
      </c>
      <c r="FU35" s="14">
        <v>0.3</v>
      </c>
      <c r="FV35" s="14">
        <v>0.3</v>
      </c>
      <c r="FW35" s="14">
        <v>0.5</v>
      </c>
      <c r="FX35" s="14">
        <v>1.6</v>
      </c>
      <c r="FY35" s="14">
        <v>7.8569000000000004</v>
      </c>
    </row>
    <row r="36" spans="1:181" ht="24" customHeight="1" x14ac:dyDescent="0.25">
      <c r="A36" s="16" t="s">
        <v>60</v>
      </c>
      <c r="B36" s="16" t="s">
        <v>814</v>
      </c>
      <c r="C36" s="17">
        <v>34.1</v>
      </c>
      <c r="D36" s="17">
        <v>118.4</v>
      </c>
      <c r="E36" s="17">
        <v>45.7</v>
      </c>
      <c r="F36" s="17"/>
      <c r="G36" s="17"/>
      <c r="H36" s="17">
        <v>-10</v>
      </c>
      <c r="I36" s="17">
        <v>6.7</v>
      </c>
      <c r="J36" s="17"/>
      <c r="K36" s="17"/>
      <c r="L36" s="17">
        <v>25.9</v>
      </c>
      <c r="M36" s="17">
        <v>22</v>
      </c>
      <c r="N36" s="17">
        <v>21</v>
      </c>
      <c r="O36" s="17">
        <v>48.6</v>
      </c>
      <c r="P36" s="17">
        <v>31.5</v>
      </c>
      <c r="Q36" s="17">
        <v>17.399999999999999</v>
      </c>
      <c r="R36" s="17">
        <v>45.4</v>
      </c>
      <c r="S36" s="17">
        <v>0</v>
      </c>
      <c r="T36" s="17"/>
      <c r="U36" s="17"/>
      <c r="V36" s="17"/>
      <c r="W36" s="17"/>
      <c r="X36" s="17">
        <v>4.5</v>
      </c>
      <c r="Y36" s="17">
        <v>0.4</v>
      </c>
      <c r="Z36" s="17">
        <v>1.1000000000000001</v>
      </c>
      <c r="AA36" s="17">
        <v>0</v>
      </c>
      <c r="AB36" s="17">
        <v>-3.3</v>
      </c>
      <c r="AC36" s="17"/>
      <c r="AD36" s="17">
        <v>11.5</v>
      </c>
      <c r="AE36" s="17"/>
      <c r="AF36" s="17"/>
      <c r="AG36" s="17"/>
      <c r="AH36" s="17"/>
      <c r="AI36" s="17">
        <v>12.5</v>
      </c>
      <c r="AJ36" s="17">
        <v>19.899999999999999</v>
      </c>
      <c r="AK36" s="17"/>
      <c r="AL36" s="17"/>
      <c r="AM36" s="17"/>
      <c r="AN36" s="17">
        <v>-1.5</v>
      </c>
      <c r="AO36" s="17">
        <v>49.8</v>
      </c>
      <c r="AP36" s="17">
        <v>3.3</v>
      </c>
      <c r="AQ36" s="17">
        <v>32.5</v>
      </c>
      <c r="AR36" s="17">
        <v>0</v>
      </c>
      <c r="AS36" s="17">
        <v>-0.7</v>
      </c>
      <c r="AT36" s="17">
        <v>2.6</v>
      </c>
      <c r="AU36" s="17">
        <v>1.6</v>
      </c>
      <c r="AV36" s="17"/>
      <c r="AW36" s="17"/>
      <c r="AX36" s="17"/>
      <c r="AY36" s="17">
        <v>10.6</v>
      </c>
      <c r="AZ36" s="17">
        <v>-3.9</v>
      </c>
      <c r="BA36" s="17">
        <v>3.3</v>
      </c>
      <c r="BB36" s="17">
        <v>1.1000000000000001</v>
      </c>
      <c r="BC36" s="17">
        <v>0.4</v>
      </c>
      <c r="BD36" s="17">
        <v>15.4</v>
      </c>
      <c r="BE36" s="17"/>
      <c r="BF36" s="17"/>
      <c r="BG36" s="17">
        <v>5</v>
      </c>
      <c r="BH36" s="17"/>
      <c r="BI36" s="17"/>
      <c r="BJ36" s="17">
        <v>-2.8</v>
      </c>
      <c r="BK36" s="17"/>
      <c r="BL36" s="17"/>
      <c r="BM36" s="17"/>
      <c r="BN36" s="17">
        <v>-2.8</v>
      </c>
      <c r="BO36" s="17">
        <v>28.7</v>
      </c>
      <c r="BP36" s="17">
        <v>24.7</v>
      </c>
      <c r="BQ36" s="17">
        <v>43.9</v>
      </c>
      <c r="BR36" s="17"/>
      <c r="BS36" s="17">
        <v>4.7</v>
      </c>
      <c r="BT36" s="17">
        <v>2.9</v>
      </c>
      <c r="BU36" s="17">
        <v>0</v>
      </c>
      <c r="BV36" s="17"/>
      <c r="BW36" s="17"/>
      <c r="BX36" s="17">
        <v>0.2</v>
      </c>
      <c r="BY36" s="17"/>
      <c r="BZ36" s="17"/>
      <c r="CA36" s="17">
        <v>-0.4</v>
      </c>
      <c r="CB36" s="17">
        <v>101.7</v>
      </c>
      <c r="CC36" s="17">
        <v>51.6</v>
      </c>
      <c r="CD36" s="17">
        <v>16.600000000000001</v>
      </c>
      <c r="CE36" s="17">
        <v>13.6</v>
      </c>
      <c r="CF36" s="17">
        <v>9.9</v>
      </c>
      <c r="CG36" s="17"/>
      <c r="CH36" s="17">
        <v>0</v>
      </c>
      <c r="CI36" s="17">
        <v>0</v>
      </c>
      <c r="CJ36" s="17">
        <v>26.4</v>
      </c>
      <c r="CK36" s="17"/>
      <c r="CL36" s="17">
        <v>-0.4</v>
      </c>
      <c r="CM36" s="17">
        <v>0</v>
      </c>
      <c r="CN36" s="17"/>
      <c r="CO36" s="17"/>
      <c r="CP36" s="17"/>
      <c r="CQ36" s="17"/>
      <c r="CR36" s="17">
        <v>15</v>
      </c>
      <c r="CS36" s="17">
        <v>5.7</v>
      </c>
      <c r="CT36" s="17">
        <v>0</v>
      </c>
      <c r="CU36" s="17"/>
      <c r="CV36" s="17">
        <v>0</v>
      </c>
      <c r="CW36" s="17"/>
      <c r="CX36" s="17">
        <v>0</v>
      </c>
      <c r="CY36" s="17">
        <v>9.1999999999999993</v>
      </c>
      <c r="CZ36" s="17">
        <v>-2.6</v>
      </c>
      <c r="DA36" s="17"/>
      <c r="DB36" s="17">
        <v>0</v>
      </c>
      <c r="DC36" s="17">
        <v>0</v>
      </c>
      <c r="DD36" s="17">
        <v>-1</v>
      </c>
      <c r="DE36" s="17">
        <v>26</v>
      </c>
      <c r="DF36" s="17"/>
      <c r="DG36" s="17"/>
      <c r="DH36" s="17">
        <v>0</v>
      </c>
      <c r="DI36" s="17">
        <v>1.7</v>
      </c>
      <c r="DJ36" s="17">
        <v>0.2</v>
      </c>
      <c r="DK36" s="17">
        <v>0.4</v>
      </c>
      <c r="DL36" s="17">
        <v>0.3</v>
      </c>
      <c r="DM36" s="17">
        <v>0.6</v>
      </c>
      <c r="DN36" s="17"/>
      <c r="DO36" s="17">
        <v>-0.5</v>
      </c>
      <c r="DP36" s="17">
        <v>0</v>
      </c>
      <c r="DQ36" s="17">
        <v>0</v>
      </c>
      <c r="DR36" s="17">
        <v>0</v>
      </c>
      <c r="DS36" s="17">
        <v>-3.5</v>
      </c>
      <c r="DT36" s="17">
        <v>0</v>
      </c>
      <c r="DU36" s="17">
        <v>0.6</v>
      </c>
      <c r="DV36" s="17">
        <v>0.7</v>
      </c>
      <c r="DW36" s="17">
        <v>0</v>
      </c>
      <c r="DX36" s="17"/>
      <c r="DY36" s="17">
        <v>-4.7</v>
      </c>
      <c r="DZ36" s="17">
        <v>1</v>
      </c>
      <c r="EA36" s="17">
        <v>2.8</v>
      </c>
      <c r="EB36" s="17">
        <v>3</v>
      </c>
      <c r="EC36" s="17">
        <v>0</v>
      </c>
      <c r="ED36" s="17">
        <v>0</v>
      </c>
      <c r="EE36" s="17">
        <v>-0.1</v>
      </c>
      <c r="EF36" s="17">
        <v>-3.9</v>
      </c>
      <c r="EG36" s="17">
        <v>-4.5</v>
      </c>
      <c r="EH36" s="17">
        <v>-0.7</v>
      </c>
      <c r="EI36" s="17">
        <v>-0.6</v>
      </c>
      <c r="EJ36" s="17"/>
      <c r="EK36" s="17">
        <v>2.6</v>
      </c>
      <c r="EL36" s="17">
        <v>0</v>
      </c>
      <c r="EM36" s="17">
        <v>1.3</v>
      </c>
      <c r="EN36" s="17">
        <v>0.2</v>
      </c>
      <c r="EO36" s="17">
        <v>0.2</v>
      </c>
      <c r="EP36" s="17">
        <v>0.2</v>
      </c>
      <c r="EQ36" s="17">
        <v>-6.1</v>
      </c>
      <c r="ER36" s="17">
        <v>4.5999999999999996</v>
      </c>
      <c r="ES36" s="17">
        <v>0</v>
      </c>
      <c r="ET36" s="17">
        <v>0.9</v>
      </c>
      <c r="EU36" s="17">
        <v>-0.2</v>
      </c>
      <c r="EV36" s="17">
        <v>4.5</v>
      </c>
      <c r="EW36" s="17">
        <v>-0.3</v>
      </c>
      <c r="EX36" s="17">
        <v>12</v>
      </c>
      <c r="EY36" s="17">
        <v>0</v>
      </c>
      <c r="EZ36" s="17">
        <v>0.7</v>
      </c>
      <c r="FA36" s="17">
        <v>0</v>
      </c>
      <c r="FB36" s="17">
        <v>0</v>
      </c>
      <c r="FC36" s="17">
        <v>0</v>
      </c>
      <c r="FD36" s="17">
        <v>0.8</v>
      </c>
      <c r="FE36" s="17">
        <v>2</v>
      </c>
      <c r="FF36" s="17">
        <v>1.5</v>
      </c>
      <c r="FG36" s="17">
        <v>2</v>
      </c>
      <c r="FH36" s="17">
        <v>8.8000000000000007</v>
      </c>
      <c r="FI36" s="17">
        <v>0.1</v>
      </c>
      <c r="FJ36" s="17">
        <v>1.6</v>
      </c>
      <c r="FK36" s="17">
        <v>0</v>
      </c>
      <c r="FL36" s="17">
        <v>2.7</v>
      </c>
      <c r="FM36" s="17">
        <v>4.0999999999999996</v>
      </c>
      <c r="FN36" s="17"/>
      <c r="FO36" s="17">
        <v>980.6</v>
      </c>
      <c r="FP36" s="15"/>
      <c r="FQ36" s="17">
        <v>1.30786</v>
      </c>
      <c r="FR36" s="17">
        <v>-1.49</v>
      </c>
      <c r="FS36" s="17">
        <v>2.4</v>
      </c>
      <c r="FT36" s="17">
        <v>1.7</v>
      </c>
      <c r="FU36" s="17">
        <v>2</v>
      </c>
      <c r="FV36" s="17">
        <v>0.3</v>
      </c>
      <c r="FW36" s="17">
        <v>-0.5</v>
      </c>
      <c r="FX36" s="17">
        <v>1.6</v>
      </c>
      <c r="FY36" s="17">
        <v>7.3178599999999996</v>
      </c>
    </row>
    <row r="37" spans="1:181" ht="24" customHeight="1" x14ac:dyDescent="0.25">
      <c r="A37" s="16" t="s">
        <v>60</v>
      </c>
      <c r="B37" s="16" t="s">
        <v>815</v>
      </c>
      <c r="C37" s="17">
        <v>34.4</v>
      </c>
      <c r="D37" s="17">
        <v>126.9</v>
      </c>
      <c r="E37" s="17">
        <v>47.3</v>
      </c>
      <c r="F37" s="17"/>
      <c r="G37" s="17"/>
      <c r="H37" s="17">
        <v>-8.4</v>
      </c>
      <c r="I37" s="17">
        <v>12.7</v>
      </c>
      <c r="J37" s="17"/>
      <c r="K37" s="17"/>
      <c r="L37" s="17">
        <v>25.2</v>
      </c>
      <c r="M37" s="17">
        <v>26.1</v>
      </c>
      <c r="N37" s="17">
        <v>25.5</v>
      </c>
      <c r="O37" s="17">
        <v>47</v>
      </c>
      <c r="P37" s="17">
        <v>32.799999999999997</v>
      </c>
      <c r="Q37" s="17">
        <v>18.3</v>
      </c>
      <c r="R37" s="17">
        <v>47.7</v>
      </c>
      <c r="S37" s="17">
        <v>0.1</v>
      </c>
      <c r="T37" s="17"/>
      <c r="U37" s="17"/>
      <c r="V37" s="17"/>
      <c r="W37" s="17"/>
      <c r="X37" s="17">
        <v>1.3</v>
      </c>
      <c r="Y37" s="17">
        <v>0.1</v>
      </c>
      <c r="Z37" s="17">
        <v>1</v>
      </c>
      <c r="AA37" s="17">
        <v>0</v>
      </c>
      <c r="AB37" s="17">
        <v>-3.3</v>
      </c>
      <c r="AC37" s="17"/>
      <c r="AD37" s="17">
        <v>11.5</v>
      </c>
      <c r="AE37" s="17"/>
      <c r="AF37" s="17"/>
      <c r="AG37" s="17"/>
      <c r="AH37" s="17"/>
      <c r="AI37" s="17">
        <v>11.3</v>
      </c>
      <c r="AJ37" s="17">
        <v>18</v>
      </c>
      <c r="AK37" s="17"/>
      <c r="AL37" s="17"/>
      <c r="AM37" s="17"/>
      <c r="AN37" s="17">
        <v>-1.3</v>
      </c>
      <c r="AO37" s="17">
        <v>51.2</v>
      </c>
      <c r="AP37" s="17">
        <v>0.3</v>
      </c>
      <c r="AQ37" s="17">
        <v>32.200000000000003</v>
      </c>
      <c r="AR37" s="17">
        <v>0</v>
      </c>
      <c r="AS37" s="17">
        <v>-0.5</v>
      </c>
      <c r="AT37" s="17">
        <v>2.6</v>
      </c>
      <c r="AU37" s="17">
        <v>1.5</v>
      </c>
      <c r="AV37" s="17"/>
      <c r="AW37" s="17"/>
      <c r="AX37" s="17"/>
      <c r="AY37" s="17">
        <v>11.7</v>
      </c>
      <c r="AZ37" s="17">
        <v>0</v>
      </c>
      <c r="BA37" s="17">
        <v>4.2</v>
      </c>
      <c r="BB37" s="17">
        <v>1</v>
      </c>
      <c r="BC37" s="17">
        <v>0.5</v>
      </c>
      <c r="BD37" s="17">
        <v>16.2</v>
      </c>
      <c r="BE37" s="17"/>
      <c r="BF37" s="17"/>
      <c r="BG37" s="17">
        <v>7.5</v>
      </c>
      <c r="BH37" s="17"/>
      <c r="BI37" s="17"/>
      <c r="BJ37" s="17">
        <v>-2.2000000000000002</v>
      </c>
      <c r="BK37" s="17"/>
      <c r="BL37" s="17"/>
      <c r="BM37" s="17"/>
      <c r="BN37" s="17">
        <v>1.4</v>
      </c>
      <c r="BO37" s="17">
        <v>28.6</v>
      </c>
      <c r="BP37" s="17">
        <v>24.5</v>
      </c>
      <c r="BQ37" s="17">
        <v>44.6</v>
      </c>
      <c r="BR37" s="17"/>
      <c r="BS37" s="17">
        <v>5.3</v>
      </c>
      <c r="BT37" s="17">
        <v>3.1</v>
      </c>
      <c r="BU37" s="17">
        <v>0</v>
      </c>
      <c r="BV37" s="17"/>
      <c r="BW37" s="17"/>
      <c r="BX37" s="17">
        <v>0.2</v>
      </c>
      <c r="BY37" s="17"/>
      <c r="BZ37" s="17"/>
      <c r="CA37" s="17">
        <v>-0.4</v>
      </c>
      <c r="CB37" s="17">
        <v>47.6</v>
      </c>
      <c r="CC37" s="17">
        <v>27.5</v>
      </c>
      <c r="CD37" s="17">
        <v>15.1</v>
      </c>
      <c r="CE37" s="17">
        <v>9.1</v>
      </c>
      <c r="CF37" s="17">
        <v>-0.3</v>
      </c>
      <c r="CG37" s="17"/>
      <c r="CH37" s="17">
        <v>0</v>
      </c>
      <c r="CI37" s="17">
        <v>0</v>
      </c>
      <c r="CJ37" s="17">
        <v>30.4</v>
      </c>
      <c r="CK37" s="17"/>
      <c r="CL37" s="17">
        <v>5.4</v>
      </c>
      <c r="CM37" s="17">
        <v>0</v>
      </c>
      <c r="CN37" s="17"/>
      <c r="CO37" s="17"/>
      <c r="CP37" s="17"/>
      <c r="CQ37" s="17"/>
      <c r="CR37" s="17">
        <v>14.1</v>
      </c>
      <c r="CS37" s="17">
        <v>5.0999999999999996</v>
      </c>
      <c r="CT37" s="17">
        <v>0</v>
      </c>
      <c r="CU37" s="17"/>
      <c r="CV37" s="17">
        <v>0</v>
      </c>
      <c r="CW37" s="17"/>
      <c r="CX37" s="17">
        <v>0</v>
      </c>
      <c r="CY37" s="17">
        <v>8.3000000000000007</v>
      </c>
      <c r="CZ37" s="17">
        <v>-2.8</v>
      </c>
      <c r="DA37" s="17"/>
      <c r="DB37" s="17">
        <v>0</v>
      </c>
      <c r="DC37" s="17">
        <v>0</v>
      </c>
      <c r="DD37" s="17">
        <v>-0.8</v>
      </c>
      <c r="DE37" s="17">
        <v>22.3</v>
      </c>
      <c r="DF37" s="17"/>
      <c r="DG37" s="17"/>
      <c r="DH37" s="17">
        <v>0.1</v>
      </c>
      <c r="DI37" s="17">
        <v>1.6</v>
      </c>
      <c r="DJ37" s="17">
        <v>0.2</v>
      </c>
      <c r="DK37" s="17">
        <v>0.1</v>
      </c>
      <c r="DL37" s="17">
        <v>0.3</v>
      </c>
      <c r="DM37" s="17">
        <v>0.6</v>
      </c>
      <c r="DN37" s="17"/>
      <c r="DO37" s="17">
        <v>-0.6</v>
      </c>
      <c r="DP37" s="17">
        <v>0</v>
      </c>
      <c r="DQ37" s="17">
        <v>0</v>
      </c>
      <c r="DR37" s="17">
        <v>0</v>
      </c>
      <c r="DS37" s="17">
        <v>-2.9</v>
      </c>
      <c r="DT37" s="17">
        <v>0</v>
      </c>
      <c r="DU37" s="17">
        <v>0.5</v>
      </c>
      <c r="DV37" s="17">
        <v>0.7</v>
      </c>
      <c r="DW37" s="17">
        <v>0</v>
      </c>
      <c r="DX37" s="17"/>
      <c r="DY37" s="17">
        <v>-4.8</v>
      </c>
      <c r="DZ37" s="17">
        <v>0.9</v>
      </c>
      <c r="EA37" s="17">
        <v>2.8</v>
      </c>
      <c r="EB37" s="17">
        <v>3</v>
      </c>
      <c r="EC37" s="17">
        <v>0</v>
      </c>
      <c r="ED37" s="17">
        <v>0</v>
      </c>
      <c r="EE37" s="17">
        <v>-0.1</v>
      </c>
      <c r="EF37" s="17">
        <v>-3.1</v>
      </c>
      <c r="EG37" s="17">
        <v>-3.7</v>
      </c>
      <c r="EH37" s="17">
        <v>-0.5</v>
      </c>
      <c r="EI37" s="17">
        <v>-0.4</v>
      </c>
      <c r="EJ37" s="17"/>
      <c r="EK37" s="17">
        <v>2.6</v>
      </c>
      <c r="EL37" s="17">
        <v>-0.1</v>
      </c>
      <c r="EM37" s="17">
        <v>1.6</v>
      </c>
      <c r="EN37" s="17">
        <v>0.2</v>
      </c>
      <c r="EO37" s="17">
        <v>0.2</v>
      </c>
      <c r="EP37" s="17">
        <v>0.2</v>
      </c>
      <c r="EQ37" s="17">
        <v>-6</v>
      </c>
      <c r="ER37" s="17">
        <v>6.1</v>
      </c>
      <c r="ES37" s="17">
        <v>0</v>
      </c>
      <c r="ET37" s="17">
        <v>0.4</v>
      </c>
      <c r="EU37" s="17">
        <v>-0.2</v>
      </c>
      <c r="EV37" s="17">
        <v>4.0999999999999996</v>
      </c>
      <c r="EW37" s="17">
        <v>-1.8</v>
      </c>
      <c r="EX37" s="17">
        <v>9.6</v>
      </c>
      <c r="EY37" s="17">
        <v>0</v>
      </c>
      <c r="EZ37" s="17">
        <v>0.7</v>
      </c>
      <c r="FA37" s="17">
        <v>0</v>
      </c>
      <c r="FB37" s="17">
        <v>0</v>
      </c>
      <c r="FC37" s="17">
        <v>0</v>
      </c>
      <c r="FD37" s="17">
        <v>0.8</v>
      </c>
      <c r="FE37" s="17">
        <v>2</v>
      </c>
      <c r="FF37" s="17">
        <v>1.7</v>
      </c>
      <c r="FG37" s="17">
        <v>1.9</v>
      </c>
      <c r="FH37" s="17">
        <v>9</v>
      </c>
      <c r="FI37" s="17">
        <v>0.5</v>
      </c>
      <c r="FJ37" s="17">
        <v>2.1</v>
      </c>
      <c r="FK37" s="17">
        <v>0.1</v>
      </c>
      <c r="FL37" s="17">
        <v>2.9</v>
      </c>
      <c r="FM37" s="17">
        <v>4.0999999999999996</v>
      </c>
      <c r="FN37" s="17"/>
      <c r="FO37" s="17">
        <v>926.1</v>
      </c>
      <c r="FP37" s="15"/>
      <c r="FQ37" s="17">
        <v>1.6318299999999999</v>
      </c>
      <c r="FR37" s="17">
        <v>-1.1200000000000001</v>
      </c>
      <c r="FS37" s="17">
        <v>2.2999999999999998</v>
      </c>
      <c r="FT37" s="17">
        <v>1.7</v>
      </c>
      <c r="FU37" s="17">
        <v>2.2999999999999998</v>
      </c>
      <c r="FV37" s="17">
        <v>0.3</v>
      </c>
      <c r="FW37" s="17">
        <v>-0.4</v>
      </c>
      <c r="FX37" s="17">
        <v>1.5</v>
      </c>
      <c r="FY37" s="17">
        <v>8.2118300000000009</v>
      </c>
    </row>
    <row r="38" spans="1:181" ht="24" customHeight="1" x14ac:dyDescent="0.25">
      <c r="A38" s="16" t="s">
        <v>60</v>
      </c>
      <c r="B38" s="16" t="s">
        <v>816</v>
      </c>
      <c r="C38" s="17">
        <v>34.6</v>
      </c>
      <c r="D38" s="17">
        <v>122</v>
      </c>
      <c r="E38" s="17">
        <v>45.1</v>
      </c>
      <c r="F38" s="17"/>
      <c r="G38" s="17"/>
      <c r="H38" s="17">
        <v>-8</v>
      </c>
      <c r="I38" s="17">
        <v>13</v>
      </c>
      <c r="J38" s="17"/>
      <c r="K38" s="17"/>
      <c r="L38" s="17">
        <v>27.5</v>
      </c>
      <c r="M38" s="17">
        <v>25.8</v>
      </c>
      <c r="N38" s="17">
        <v>25.4</v>
      </c>
      <c r="O38" s="17">
        <v>51.4</v>
      </c>
      <c r="P38" s="17">
        <v>33.1</v>
      </c>
      <c r="Q38" s="17">
        <v>19.100000000000001</v>
      </c>
      <c r="R38" s="17">
        <v>41.8</v>
      </c>
      <c r="S38" s="17">
        <v>0</v>
      </c>
      <c r="T38" s="17"/>
      <c r="U38" s="17"/>
      <c r="V38" s="17"/>
      <c r="W38" s="17"/>
      <c r="X38" s="17">
        <v>1</v>
      </c>
      <c r="Y38" s="17">
        <v>0.4</v>
      </c>
      <c r="Z38" s="17">
        <v>1.8</v>
      </c>
      <c r="AA38" s="17">
        <v>2.2000000000000002</v>
      </c>
      <c r="AB38" s="17">
        <v>-3.3</v>
      </c>
      <c r="AC38" s="17"/>
      <c r="AD38" s="17">
        <v>12.3</v>
      </c>
      <c r="AE38" s="17"/>
      <c r="AF38" s="17"/>
      <c r="AG38" s="17"/>
      <c r="AH38" s="17"/>
      <c r="AI38" s="17">
        <v>12.9</v>
      </c>
      <c r="AJ38" s="17">
        <v>21.9</v>
      </c>
      <c r="AK38" s="17"/>
      <c r="AL38" s="17"/>
      <c r="AM38" s="17"/>
      <c r="AN38" s="17">
        <v>-1.2</v>
      </c>
      <c r="AO38" s="17">
        <v>53</v>
      </c>
      <c r="AP38" s="17">
        <v>3.8</v>
      </c>
      <c r="AQ38" s="17">
        <v>33</v>
      </c>
      <c r="AR38" s="17">
        <v>7.9</v>
      </c>
      <c r="AS38" s="17">
        <v>0.7</v>
      </c>
      <c r="AT38" s="17">
        <v>2.6</v>
      </c>
      <c r="AU38" s="17">
        <v>1.1000000000000001</v>
      </c>
      <c r="AV38" s="17"/>
      <c r="AW38" s="17"/>
      <c r="AX38" s="17"/>
      <c r="AY38" s="17">
        <v>10.8</v>
      </c>
      <c r="AZ38" s="17">
        <v>-0.1</v>
      </c>
      <c r="BA38" s="17">
        <v>3</v>
      </c>
      <c r="BB38" s="17">
        <v>1.1000000000000001</v>
      </c>
      <c r="BC38" s="17">
        <v>0.5</v>
      </c>
      <c r="BD38" s="17">
        <v>16.8</v>
      </c>
      <c r="BE38" s="17"/>
      <c r="BF38" s="17"/>
      <c r="BG38" s="17">
        <v>7.9</v>
      </c>
      <c r="BH38" s="17"/>
      <c r="BI38" s="17"/>
      <c r="BJ38" s="17">
        <v>-1.9</v>
      </c>
      <c r="BK38" s="17"/>
      <c r="BL38" s="17"/>
      <c r="BM38" s="17"/>
      <c r="BN38" s="17">
        <v>3.3</v>
      </c>
      <c r="BO38" s="17">
        <v>30.4</v>
      </c>
      <c r="BP38" s="17">
        <v>29.1</v>
      </c>
      <c r="BQ38" s="17">
        <v>46.1</v>
      </c>
      <c r="BR38" s="17"/>
      <c r="BS38" s="17">
        <v>6.2</v>
      </c>
      <c r="BT38" s="17">
        <v>3.4</v>
      </c>
      <c r="BU38" s="17">
        <v>0</v>
      </c>
      <c r="BV38" s="17"/>
      <c r="BW38" s="17"/>
      <c r="BX38" s="17">
        <v>0.2</v>
      </c>
      <c r="BY38" s="17"/>
      <c r="BZ38" s="17"/>
      <c r="CA38" s="17">
        <v>-0.4</v>
      </c>
      <c r="CB38" s="17">
        <v>47.2</v>
      </c>
      <c r="CC38" s="17">
        <v>28.2</v>
      </c>
      <c r="CD38" s="17">
        <v>15.4</v>
      </c>
      <c r="CE38" s="17">
        <v>11.5</v>
      </c>
      <c r="CF38" s="17">
        <v>-0.4</v>
      </c>
      <c r="CG38" s="17"/>
      <c r="CH38" s="17">
        <v>3.7</v>
      </c>
      <c r="CI38" s="17">
        <v>13.1</v>
      </c>
      <c r="CJ38" s="17">
        <v>29.8</v>
      </c>
      <c r="CK38" s="17"/>
      <c r="CL38" s="17">
        <v>5.3</v>
      </c>
      <c r="CM38" s="17">
        <v>0</v>
      </c>
      <c r="CN38" s="17"/>
      <c r="CO38" s="17"/>
      <c r="CP38" s="17"/>
      <c r="CQ38" s="17"/>
      <c r="CR38" s="17">
        <v>15.9</v>
      </c>
      <c r="CS38" s="17">
        <v>6.2</v>
      </c>
      <c r="CT38" s="17">
        <v>0</v>
      </c>
      <c r="CU38" s="17"/>
      <c r="CV38" s="17">
        <v>1.1000000000000001</v>
      </c>
      <c r="CW38" s="17"/>
      <c r="CX38" s="17">
        <v>0</v>
      </c>
      <c r="CY38" s="17">
        <v>4.5</v>
      </c>
      <c r="CZ38" s="17">
        <v>-2.8</v>
      </c>
      <c r="DA38" s="17"/>
      <c r="DB38" s="17">
        <v>0.1</v>
      </c>
      <c r="DC38" s="17">
        <v>0</v>
      </c>
      <c r="DD38" s="17">
        <v>-1</v>
      </c>
      <c r="DE38" s="17">
        <v>7.8</v>
      </c>
      <c r="DF38" s="17"/>
      <c r="DG38" s="17"/>
      <c r="DH38" s="17">
        <v>0.1</v>
      </c>
      <c r="DI38" s="17">
        <v>1.8</v>
      </c>
      <c r="DJ38" s="17">
        <v>0.2</v>
      </c>
      <c r="DK38" s="17">
        <v>1</v>
      </c>
      <c r="DL38" s="17">
        <v>0.3</v>
      </c>
      <c r="DM38" s="17">
        <v>0.6</v>
      </c>
      <c r="DN38" s="17"/>
      <c r="DO38" s="17">
        <v>-0.7</v>
      </c>
      <c r="DP38" s="17">
        <v>0</v>
      </c>
      <c r="DQ38" s="17">
        <v>0</v>
      </c>
      <c r="DR38" s="17">
        <v>0</v>
      </c>
      <c r="DS38" s="17">
        <v>-0.8</v>
      </c>
      <c r="DT38" s="17">
        <v>-0.1</v>
      </c>
      <c r="DU38" s="17">
        <v>0.6</v>
      </c>
      <c r="DV38" s="17">
        <v>0.7</v>
      </c>
      <c r="DW38" s="17">
        <v>0</v>
      </c>
      <c r="DX38" s="17"/>
      <c r="DY38" s="17">
        <v>-4.9000000000000004</v>
      </c>
      <c r="DZ38" s="17">
        <v>1.1000000000000001</v>
      </c>
      <c r="EA38" s="17">
        <v>2.8</v>
      </c>
      <c r="EB38" s="17">
        <v>3</v>
      </c>
      <c r="EC38" s="17">
        <v>0</v>
      </c>
      <c r="ED38" s="17">
        <v>0</v>
      </c>
      <c r="EE38" s="17">
        <v>0.1</v>
      </c>
      <c r="EF38" s="17">
        <v>-3.3</v>
      </c>
      <c r="EG38" s="17">
        <v>-4</v>
      </c>
      <c r="EH38" s="17">
        <v>-0.2</v>
      </c>
      <c r="EI38" s="17">
        <v>-0.3</v>
      </c>
      <c r="EJ38" s="17"/>
      <c r="EK38" s="17">
        <v>2.6</v>
      </c>
      <c r="EL38" s="17">
        <v>-0.1</v>
      </c>
      <c r="EM38" s="17">
        <v>1.6</v>
      </c>
      <c r="EN38" s="17">
        <v>0.2</v>
      </c>
      <c r="EO38" s="17">
        <v>0.2</v>
      </c>
      <c r="EP38" s="17">
        <v>0.2</v>
      </c>
      <c r="EQ38" s="17">
        <v>-6</v>
      </c>
      <c r="ER38" s="17">
        <v>2</v>
      </c>
      <c r="ES38" s="17">
        <v>0</v>
      </c>
      <c r="ET38" s="17">
        <v>0.4</v>
      </c>
      <c r="EU38" s="17">
        <v>-0.2</v>
      </c>
      <c r="EV38" s="17">
        <v>2</v>
      </c>
      <c r="EW38" s="17">
        <v>-4.7</v>
      </c>
      <c r="EX38" s="17">
        <v>10.4</v>
      </c>
      <c r="EY38" s="17">
        <v>0</v>
      </c>
      <c r="EZ38" s="17">
        <v>0.7</v>
      </c>
      <c r="FA38" s="17">
        <v>0</v>
      </c>
      <c r="FB38" s="17">
        <v>0</v>
      </c>
      <c r="FC38" s="17">
        <v>0</v>
      </c>
      <c r="FD38" s="17">
        <v>0.8</v>
      </c>
      <c r="FE38" s="17">
        <v>2.4</v>
      </c>
      <c r="FF38" s="17">
        <v>2</v>
      </c>
      <c r="FG38" s="17">
        <v>2</v>
      </c>
      <c r="FH38" s="17">
        <v>8.9</v>
      </c>
      <c r="FI38" s="17">
        <v>0.5</v>
      </c>
      <c r="FJ38" s="17">
        <v>1.6</v>
      </c>
      <c r="FK38" s="17">
        <v>0.1</v>
      </c>
      <c r="FL38" s="17">
        <v>2.6</v>
      </c>
      <c r="FM38" s="17">
        <v>4.0999999999999996</v>
      </c>
      <c r="FN38" s="17"/>
      <c r="FO38" s="17">
        <v>955.2</v>
      </c>
      <c r="FP38" s="15"/>
      <c r="FQ38" s="17">
        <v>2.1465200000000002</v>
      </c>
      <c r="FR38" s="17">
        <v>-0.82</v>
      </c>
      <c r="FS38" s="17">
        <v>2.4</v>
      </c>
      <c r="FT38" s="17">
        <v>1.7</v>
      </c>
      <c r="FU38" s="17">
        <v>2.2999999999999998</v>
      </c>
      <c r="FV38" s="17">
        <v>0.3</v>
      </c>
      <c r="FW38" s="17">
        <v>-0.9</v>
      </c>
      <c r="FX38" s="17">
        <v>1.8</v>
      </c>
      <c r="FY38" s="17">
        <v>8.92652</v>
      </c>
    </row>
    <row r="39" spans="1:181" ht="24" customHeight="1" x14ac:dyDescent="0.25">
      <c r="A39" s="16" t="s">
        <v>60</v>
      </c>
      <c r="B39" s="16" t="s">
        <v>817</v>
      </c>
      <c r="C39" s="17">
        <v>39.9</v>
      </c>
      <c r="D39" s="17">
        <v>148.6</v>
      </c>
      <c r="E39" s="17">
        <v>50.7</v>
      </c>
      <c r="F39" s="17"/>
      <c r="G39" s="17"/>
      <c r="H39" s="17">
        <v>-5.0999999999999996</v>
      </c>
      <c r="I39" s="17">
        <v>9.9</v>
      </c>
      <c r="J39" s="17"/>
      <c r="K39" s="17"/>
      <c r="L39" s="17">
        <v>29.2</v>
      </c>
      <c r="M39" s="17">
        <v>26.3</v>
      </c>
      <c r="N39" s="17">
        <v>24.1</v>
      </c>
      <c r="O39" s="17">
        <v>50.7</v>
      </c>
      <c r="P39" s="17">
        <v>35.6</v>
      </c>
      <c r="Q39" s="17">
        <v>21</v>
      </c>
      <c r="R39" s="17">
        <v>54.1</v>
      </c>
      <c r="S39" s="17">
        <v>0.1</v>
      </c>
      <c r="T39" s="17"/>
      <c r="U39" s="17"/>
      <c r="V39" s="17"/>
      <c r="W39" s="17"/>
      <c r="X39" s="17">
        <v>7.2</v>
      </c>
      <c r="Y39" s="17">
        <v>0.5</v>
      </c>
      <c r="Z39" s="17">
        <v>2.1</v>
      </c>
      <c r="AA39" s="17">
        <v>2.6</v>
      </c>
      <c r="AB39" s="17">
        <v>-3.3</v>
      </c>
      <c r="AC39" s="17"/>
      <c r="AD39" s="17">
        <v>15.4</v>
      </c>
      <c r="AE39" s="17"/>
      <c r="AF39" s="17"/>
      <c r="AG39" s="17"/>
      <c r="AH39" s="17"/>
      <c r="AI39" s="17">
        <v>15.8</v>
      </c>
      <c r="AJ39" s="17">
        <v>15</v>
      </c>
      <c r="AK39" s="17"/>
      <c r="AL39" s="17"/>
      <c r="AM39" s="17"/>
      <c r="AN39" s="17">
        <v>-1</v>
      </c>
      <c r="AO39" s="17">
        <v>59.4</v>
      </c>
      <c r="AP39" s="17">
        <v>9.8000000000000007</v>
      </c>
      <c r="AQ39" s="17">
        <v>34</v>
      </c>
      <c r="AR39" s="17">
        <v>7.7</v>
      </c>
      <c r="AS39" s="17">
        <v>1.3</v>
      </c>
      <c r="AT39" s="17">
        <v>2.6</v>
      </c>
      <c r="AU39" s="17">
        <v>1.3</v>
      </c>
      <c r="AV39" s="17"/>
      <c r="AW39" s="17"/>
      <c r="AX39" s="17"/>
      <c r="AY39" s="17">
        <v>11.9</v>
      </c>
      <c r="AZ39" s="17">
        <v>-0.1</v>
      </c>
      <c r="BA39" s="17">
        <v>3.1</v>
      </c>
      <c r="BB39" s="17">
        <v>1.2</v>
      </c>
      <c r="BC39" s="17">
        <v>0.4</v>
      </c>
      <c r="BD39" s="17">
        <v>15.8</v>
      </c>
      <c r="BE39" s="17"/>
      <c r="BF39" s="17"/>
      <c r="BG39" s="17">
        <v>9.1999999999999993</v>
      </c>
      <c r="BH39" s="17"/>
      <c r="BI39" s="17"/>
      <c r="BJ39" s="17">
        <v>-0.6</v>
      </c>
      <c r="BK39" s="17"/>
      <c r="BL39" s="17"/>
      <c r="BM39" s="17"/>
      <c r="BN39" s="17">
        <v>7.2</v>
      </c>
      <c r="BO39" s="17">
        <v>33</v>
      </c>
      <c r="BP39" s="17">
        <v>31.7</v>
      </c>
      <c r="BQ39" s="17">
        <v>48.4</v>
      </c>
      <c r="BR39" s="17"/>
      <c r="BS39" s="17">
        <v>7.1</v>
      </c>
      <c r="BT39" s="17">
        <v>3.9</v>
      </c>
      <c r="BU39" s="17">
        <v>0</v>
      </c>
      <c r="BV39" s="17"/>
      <c r="BW39" s="17"/>
      <c r="BX39" s="17">
        <v>0.2</v>
      </c>
      <c r="BY39" s="17"/>
      <c r="BZ39" s="17"/>
      <c r="CA39" s="17">
        <v>-0.3</v>
      </c>
      <c r="CB39" s="17">
        <v>56.8</v>
      </c>
      <c r="CC39" s="17">
        <v>32.1</v>
      </c>
      <c r="CD39" s="17">
        <v>16.100000000000001</v>
      </c>
      <c r="CE39" s="17">
        <v>13.1</v>
      </c>
      <c r="CF39" s="17">
        <v>6.4</v>
      </c>
      <c r="CG39" s="17"/>
      <c r="CH39" s="17">
        <v>4.2</v>
      </c>
      <c r="CI39" s="17">
        <v>13.4</v>
      </c>
      <c r="CJ39" s="17">
        <v>35.299999999999997</v>
      </c>
      <c r="CK39" s="17"/>
      <c r="CL39" s="17">
        <v>13.6</v>
      </c>
      <c r="CM39" s="17">
        <v>-0.8</v>
      </c>
      <c r="CN39" s="17"/>
      <c r="CO39" s="17"/>
      <c r="CP39" s="17"/>
      <c r="CQ39" s="17"/>
      <c r="CR39" s="17">
        <v>21.1</v>
      </c>
      <c r="CS39" s="17">
        <v>9.3000000000000007</v>
      </c>
      <c r="CT39" s="17">
        <v>0</v>
      </c>
      <c r="CU39" s="17"/>
      <c r="CV39" s="17">
        <v>1.5</v>
      </c>
      <c r="CW39" s="17"/>
      <c r="CX39" s="17">
        <v>0</v>
      </c>
      <c r="CY39" s="17">
        <v>8.4</v>
      </c>
      <c r="CZ39" s="17">
        <v>-2.6</v>
      </c>
      <c r="DA39" s="17"/>
      <c r="DB39" s="17">
        <v>0</v>
      </c>
      <c r="DC39" s="17">
        <v>0</v>
      </c>
      <c r="DD39" s="17">
        <v>-1</v>
      </c>
      <c r="DE39" s="17">
        <v>12.8</v>
      </c>
      <c r="DF39" s="17"/>
      <c r="DG39" s="17"/>
      <c r="DH39" s="17">
        <v>0.1</v>
      </c>
      <c r="DI39" s="17">
        <v>1.8</v>
      </c>
      <c r="DJ39" s="17">
        <v>0.1</v>
      </c>
      <c r="DK39" s="17">
        <v>1.1000000000000001</v>
      </c>
      <c r="DL39" s="17">
        <v>0.3</v>
      </c>
      <c r="DM39" s="17">
        <v>0.6</v>
      </c>
      <c r="DN39" s="17"/>
      <c r="DO39" s="17">
        <v>-0.5</v>
      </c>
      <c r="DP39" s="17">
        <v>0</v>
      </c>
      <c r="DQ39" s="17">
        <v>0</v>
      </c>
      <c r="DR39" s="17">
        <v>0</v>
      </c>
      <c r="DS39" s="17">
        <v>0</v>
      </c>
      <c r="DT39" s="17">
        <v>0</v>
      </c>
      <c r="DU39" s="17">
        <v>0.6</v>
      </c>
      <c r="DV39" s="17">
        <v>0.7</v>
      </c>
      <c r="DW39" s="17">
        <v>0</v>
      </c>
      <c r="DX39" s="17"/>
      <c r="DY39" s="17">
        <v>-4.7</v>
      </c>
      <c r="DZ39" s="17">
        <v>0.9</v>
      </c>
      <c r="EA39" s="17">
        <v>2.9</v>
      </c>
      <c r="EB39" s="17">
        <v>3.1</v>
      </c>
      <c r="EC39" s="17">
        <v>0</v>
      </c>
      <c r="ED39" s="17">
        <v>0</v>
      </c>
      <c r="EE39" s="17">
        <v>0.2</v>
      </c>
      <c r="EF39" s="17">
        <v>-1.7</v>
      </c>
      <c r="EG39" s="17">
        <v>-2.1</v>
      </c>
      <c r="EH39" s="17">
        <v>-0.2</v>
      </c>
      <c r="EI39" s="17">
        <v>-0.1</v>
      </c>
      <c r="EJ39" s="17"/>
      <c r="EK39" s="17">
        <v>2.6</v>
      </c>
      <c r="EL39" s="17">
        <v>-0.1</v>
      </c>
      <c r="EM39" s="17">
        <v>1.2</v>
      </c>
      <c r="EN39" s="17">
        <v>0.2</v>
      </c>
      <c r="EO39" s="17">
        <v>0.2</v>
      </c>
      <c r="EP39" s="17">
        <v>0.2</v>
      </c>
      <c r="EQ39" s="17">
        <v>-5.8</v>
      </c>
      <c r="ER39" s="17">
        <v>2.2000000000000002</v>
      </c>
      <c r="ES39" s="17">
        <v>0.2</v>
      </c>
      <c r="ET39" s="17">
        <v>0.1</v>
      </c>
      <c r="EU39" s="17">
        <v>-0.2</v>
      </c>
      <c r="EV39" s="17">
        <v>0.1</v>
      </c>
      <c r="EW39" s="17">
        <v>-4.0999999999999996</v>
      </c>
      <c r="EX39" s="17">
        <v>8</v>
      </c>
      <c r="EY39" s="17">
        <v>0</v>
      </c>
      <c r="EZ39" s="17">
        <v>0.7</v>
      </c>
      <c r="FA39" s="17">
        <v>0</v>
      </c>
      <c r="FB39" s="17">
        <v>0</v>
      </c>
      <c r="FC39" s="17">
        <v>0</v>
      </c>
      <c r="FD39" s="17">
        <v>0.8</v>
      </c>
      <c r="FE39" s="17">
        <v>2.6</v>
      </c>
      <c r="FF39" s="17">
        <v>2.2999999999999998</v>
      </c>
      <c r="FG39" s="17">
        <v>1.9</v>
      </c>
      <c r="FH39" s="17">
        <v>9.4</v>
      </c>
      <c r="FI39" s="17">
        <v>0.2</v>
      </c>
      <c r="FJ39" s="17">
        <v>2.5</v>
      </c>
      <c r="FK39" s="17">
        <v>0.3</v>
      </c>
      <c r="FL39" s="17">
        <v>3</v>
      </c>
      <c r="FM39" s="17">
        <v>3.8</v>
      </c>
      <c r="FN39" s="17"/>
      <c r="FO39" s="17">
        <v>1102.7</v>
      </c>
      <c r="FP39" s="15"/>
      <c r="FQ39" s="17">
        <v>2.7179799999999998</v>
      </c>
      <c r="FR39" s="17">
        <v>-0.53</v>
      </c>
      <c r="FS39" s="17">
        <v>3</v>
      </c>
      <c r="FT39" s="17">
        <v>1.8</v>
      </c>
      <c r="FU39" s="17">
        <v>2.2999999999999998</v>
      </c>
      <c r="FV39" s="17">
        <v>0.3</v>
      </c>
      <c r="FW39" s="17">
        <v>-0.4</v>
      </c>
      <c r="FX39" s="17">
        <v>-0.3</v>
      </c>
      <c r="FY39" s="17">
        <v>8.8879800000000007</v>
      </c>
    </row>
    <row r="40" spans="1:181" ht="24" customHeight="1" x14ac:dyDescent="0.25">
      <c r="A40" s="16" t="s">
        <v>60</v>
      </c>
      <c r="B40" s="16" t="s">
        <v>818</v>
      </c>
      <c r="C40" s="17">
        <v>38.200000000000003</v>
      </c>
      <c r="D40" s="17">
        <v>159.4</v>
      </c>
      <c r="E40" s="17">
        <v>52</v>
      </c>
      <c r="F40" s="17"/>
      <c r="G40" s="17"/>
      <c r="H40" s="17">
        <v>-3.6</v>
      </c>
      <c r="I40" s="17">
        <v>26.1</v>
      </c>
      <c r="J40" s="17"/>
      <c r="K40" s="17"/>
      <c r="L40" s="17">
        <v>35.4</v>
      </c>
      <c r="M40" s="17">
        <v>34.799999999999997</v>
      </c>
      <c r="N40" s="17">
        <v>33.4</v>
      </c>
      <c r="O40" s="17">
        <v>56.4</v>
      </c>
      <c r="P40" s="17">
        <v>38.5</v>
      </c>
      <c r="Q40" s="17">
        <v>21.5</v>
      </c>
      <c r="R40" s="17">
        <v>65.7</v>
      </c>
      <c r="S40" s="17">
        <v>0.2</v>
      </c>
      <c r="T40" s="17"/>
      <c r="U40" s="17"/>
      <c r="V40" s="17"/>
      <c r="W40" s="17"/>
      <c r="X40" s="17">
        <v>9.5</v>
      </c>
      <c r="Y40" s="17">
        <v>0.7</v>
      </c>
      <c r="Z40" s="17">
        <v>2.2999999999999998</v>
      </c>
      <c r="AA40" s="17">
        <v>2.7</v>
      </c>
      <c r="AB40" s="17">
        <v>-3.2</v>
      </c>
      <c r="AC40" s="17"/>
      <c r="AD40" s="17">
        <v>15.9</v>
      </c>
      <c r="AE40" s="17"/>
      <c r="AF40" s="17"/>
      <c r="AG40" s="17"/>
      <c r="AH40" s="17"/>
      <c r="AI40" s="17">
        <v>16</v>
      </c>
      <c r="AJ40" s="17">
        <v>23.4</v>
      </c>
      <c r="AK40" s="17"/>
      <c r="AL40" s="17"/>
      <c r="AM40" s="17"/>
      <c r="AN40" s="17">
        <v>-1</v>
      </c>
      <c r="AO40" s="17">
        <v>60.5</v>
      </c>
      <c r="AP40" s="17">
        <v>9.5</v>
      </c>
      <c r="AQ40" s="17">
        <v>33.5</v>
      </c>
      <c r="AR40" s="17">
        <v>7.8</v>
      </c>
      <c r="AS40" s="17">
        <v>1.2</v>
      </c>
      <c r="AT40" s="17">
        <v>2.6</v>
      </c>
      <c r="AU40" s="17">
        <v>0.7</v>
      </c>
      <c r="AV40" s="17"/>
      <c r="AW40" s="17"/>
      <c r="AX40" s="17"/>
      <c r="AY40" s="17">
        <v>12.6</v>
      </c>
      <c r="AZ40" s="17">
        <v>1.1000000000000001</v>
      </c>
      <c r="BA40" s="17">
        <v>3.4</v>
      </c>
      <c r="BB40" s="17">
        <v>1</v>
      </c>
      <c r="BC40" s="17">
        <v>0.4</v>
      </c>
      <c r="BD40" s="17">
        <v>17.5</v>
      </c>
      <c r="BE40" s="17"/>
      <c r="BF40" s="17"/>
      <c r="BG40" s="17">
        <v>9.6</v>
      </c>
      <c r="BH40" s="17"/>
      <c r="BI40" s="17"/>
      <c r="BJ40" s="17">
        <v>-1</v>
      </c>
      <c r="BK40" s="17"/>
      <c r="BL40" s="17"/>
      <c r="BM40" s="17"/>
      <c r="BN40" s="17">
        <v>7.8</v>
      </c>
      <c r="BO40" s="17">
        <v>34.9</v>
      </c>
      <c r="BP40" s="17">
        <v>33.5</v>
      </c>
      <c r="BQ40" s="17">
        <v>50.9</v>
      </c>
      <c r="BR40" s="17"/>
      <c r="BS40" s="17">
        <v>8.5</v>
      </c>
      <c r="BT40" s="17">
        <v>4.3</v>
      </c>
      <c r="BU40" s="17">
        <v>0</v>
      </c>
      <c r="BV40" s="17"/>
      <c r="BW40" s="17"/>
      <c r="BX40" s="17">
        <v>0.2</v>
      </c>
      <c r="BY40" s="17"/>
      <c r="BZ40" s="17"/>
      <c r="CA40" s="17">
        <v>-0.3</v>
      </c>
      <c r="CB40" s="17">
        <v>57.6</v>
      </c>
      <c r="CC40" s="17">
        <v>31.8</v>
      </c>
      <c r="CD40" s="17">
        <v>15.7</v>
      </c>
      <c r="CE40" s="17">
        <v>10.4</v>
      </c>
      <c r="CF40" s="17">
        <v>8.8000000000000007</v>
      </c>
      <c r="CG40" s="17"/>
      <c r="CH40" s="17">
        <v>4.8</v>
      </c>
      <c r="CI40" s="17">
        <v>14.3</v>
      </c>
      <c r="CJ40" s="17">
        <v>39.299999999999997</v>
      </c>
      <c r="CK40" s="17"/>
      <c r="CL40" s="17">
        <v>17.2</v>
      </c>
      <c r="CM40" s="17">
        <v>6.1</v>
      </c>
      <c r="CN40" s="17"/>
      <c r="CO40" s="17"/>
      <c r="CP40" s="17"/>
      <c r="CQ40" s="17"/>
      <c r="CR40" s="17">
        <v>23.7</v>
      </c>
      <c r="CS40" s="17">
        <v>10.8</v>
      </c>
      <c r="CT40" s="17">
        <v>0</v>
      </c>
      <c r="CU40" s="17"/>
      <c r="CV40" s="17">
        <v>1.5</v>
      </c>
      <c r="CW40" s="17"/>
      <c r="CX40" s="17">
        <v>0</v>
      </c>
      <c r="CY40" s="17">
        <v>3.7</v>
      </c>
      <c r="CZ40" s="17">
        <v>-2.7</v>
      </c>
      <c r="DA40" s="17"/>
      <c r="DB40" s="17">
        <v>0.1</v>
      </c>
      <c r="DC40" s="17">
        <v>0</v>
      </c>
      <c r="DD40" s="17">
        <v>-1</v>
      </c>
      <c r="DE40" s="17">
        <v>3.3</v>
      </c>
      <c r="DF40" s="17"/>
      <c r="DG40" s="17"/>
      <c r="DH40" s="17">
        <v>0.1</v>
      </c>
      <c r="DI40" s="17">
        <v>1.8</v>
      </c>
      <c r="DJ40" s="17">
        <v>0.3</v>
      </c>
      <c r="DK40" s="17">
        <v>0.7</v>
      </c>
      <c r="DL40" s="17">
        <v>0.4</v>
      </c>
      <c r="DM40" s="17">
        <v>0.5</v>
      </c>
      <c r="DN40" s="17"/>
      <c r="DO40" s="17">
        <v>-0.2</v>
      </c>
      <c r="DP40" s="17">
        <v>0</v>
      </c>
      <c r="DQ40" s="17">
        <v>0</v>
      </c>
      <c r="DR40" s="17">
        <v>0</v>
      </c>
      <c r="DS40" s="17">
        <v>-2.4</v>
      </c>
      <c r="DT40" s="17">
        <v>0</v>
      </c>
      <c r="DU40" s="17">
        <v>0.6</v>
      </c>
      <c r="DV40" s="17">
        <v>0.7</v>
      </c>
      <c r="DW40" s="17">
        <v>0</v>
      </c>
      <c r="DX40" s="17"/>
      <c r="DY40" s="17">
        <v>-4.8</v>
      </c>
      <c r="DZ40" s="17">
        <v>0.1</v>
      </c>
      <c r="EA40" s="17">
        <v>2.9</v>
      </c>
      <c r="EB40" s="17">
        <v>3</v>
      </c>
      <c r="EC40" s="17">
        <v>0</v>
      </c>
      <c r="ED40" s="17">
        <v>0</v>
      </c>
      <c r="EE40" s="17">
        <v>-0.1</v>
      </c>
      <c r="EF40" s="17">
        <v>0</v>
      </c>
      <c r="EG40" s="17">
        <v>-1.1000000000000001</v>
      </c>
      <c r="EH40" s="17">
        <v>0.3</v>
      </c>
      <c r="EI40" s="17">
        <v>0.1</v>
      </c>
      <c r="EJ40" s="17"/>
      <c r="EK40" s="17">
        <v>2.6</v>
      </c>
      <c r="EL40" s="17">
        <v>-0.1</v>
      </c>
      <c r="EM40" s="17">
        <v>1.2</v>
      </c>
      <c r="EN40" s="17">
        <v>0.2</v>
      </c>
      <c r="EO40" s="17">
        <v>0.2</v>
      </c>
      <c r="EP40" s="17">
        <v>0.2</v>
      </c>
      <c r="EQ40" s="17">
        <v>-5.7</v>
      </c>
      <c r="ER40" s="17">
        <v>0.8</v>
      </c>
      <c r="ES40" s="17">
        <v>0.3</v>
      </c>
      <c r="ET40" s="17">
        <v>0</v>
      </c>
      <c r="EU40" s="17">
        <v>-0.2</v>
      </c>
      <c r="EV40" s="17">
        <v>0.6</v>
      </c>
      <c r="EW40" s="17">
        <v>-2.5</v>
      </c>
      <c r="EX40" s="17">
        <v>2.8</v>
      </c>
      <c r="EY40" s="17">
        <v>0</v>
      </c>
      <c r="EZ40" s="17">
        <v>0.7</v>
      </c>
      <c r="FA40" s="17">
        <v>0</v>
      </c>
      <c r="FB40" s="17">
        <v>0</v>
      </c>
      <c r="FC40" s="17">
        <v>0.2</v>
      </c>
      <c r="FD40" s="17">
        <v>0.8</v>
      </c>
      <c r="FE40" s="17">
        <v>2.6</v>
      </c>
      <c r="FF40" s="17">
        <v>2.2999999999999998</v>
      </c>
      <c r="FG40" s="17">
        <v>2.1</v>
      </c>
      <c r="FH40" s="17">
        <v>9.3000000000000007</v>
      </c>
      <c r="FI40" s="17">
        <v>0.1</v>
      </c>
      <c r="FJ40" s="17">
        <v>3.7</v>
      </c>
      <c r="FK40" s="17">
        <v>0.7</v>
      </c>
      <c r="FL40" s="17">
        <v>3.4</v>
      </c>
      <c r="FM40" s="17">
        <v>3.9</v>
      </c>
      <c r="FN40" s="17"/>
      <c r="FO40" s="17">
        <v>1203</v>
      </c>
      <c r="FP40" s="15"/>
      <c r="FQ40" s="17">
        <v>2.5070399999999999</v>
      </c>
      <c r="FR40" s="17">
        <v>-0.45</v>
      </c>
      <c r="FS40" s="17">
        <v>3.3</v>
      </c>
      <c r="FT40" s="17">
        <v>1.8</v>
      </c>
      <c r="FU40" s="17">
        <v>2.2999999999999998</v>
      </c>
      <c r="FV40" s="17">
        <v>0.2</v>
      </c>
      <c r="FW40" s="17">
        <v>-0.4</v>
      </c>
      <c r="FX40" s="17">
        <v>-0.4</v>
      </c>
      <c r="FY40" s="17">
        <v>8.8570399999999996</v>
      </c>
    </row>
    <row r="41" spans="1:181" ht="24" customHeight="1" x14ac:dyDescent="0.25">
      <c r="A41" s="16" t="s">
        <v>60</v>
      </c>
      <c r="B41" s="16" t="s">
        <v>819</v>
      </c>
      <c r="C41" s="17">
        <v>39.4</v>
      </c>
      <c r="D41" s="17">
        <v>163.4</v>
      </c>
      <c r="E41" s="17">
        <v>53.2</v>
      </c>
      <c r="F41" s="17"/>
      <c r="G41" s="17"/>
      <c r="H41" s="17">
        <v>-3.4</v>
      </c>
      <c r="I41" s="17">
        <v>24.9</v>
      </c>
      <c r="J41" s="17"/>
      <c r="K41" s="17"/>
      <c r="L41" s="17">
        <v>37.200000000000003</v>
      </c>
      <c r="M41" s="17">
        <v>37.299999999999997</v>
      </c>
      <c r="N41" s="17">
        <v>37.1</v>
      </c>
      <c r="O41" s="17">
        <v>63.9</v>
      </c>
      <c r="P41" s="17">
        <v>39.5</v>
      </c>
      <c r="Q41" s="17">
        <v>23.1</v>
      </c>
      <c r="R41" s="17">
        <v>71.3</v>
      </c>
      <c r="S41" s="17">
        <v>0</v>
      </c>
      <c r="T41" s="17"/>
      <c r="U41" s="17"/>
      <c r="V41" s="17"/>
      <c r="W41" s="17"/>
      <c r="X41" s="17">
        <v>11.1</v>
      </c>
      <c r="Y41" s="17">
        <v>0.8</v>
      </c>
      <c r="Z41" s="17">
        <v>2.6</v>
      </c>
      <c r="AA41" s="17">
        <v>2.7</v>
      </c>
      <c r="AB41" s="17">
        <v>-3.3</v>
      </c>
      <c r="AC41" s="17"/>
      <c r="AD41" s="17">
        <v>16.8</v>
      </c>
      <c r="AE41" s="17"/>
      <c r="AF41" s="17"/>
      <c r="AG41" s="17"/>
      <c r="AH41" s="17"/>
      <c r="AI41" s="17">
        <v>17.2</v>
      </c>
      <c r="AJ41" s="17">
        <v>27.4</v>
      </c>
      <c r="AK41" s="17"/>
      <c r="AL41" s="17"/>
      <c r="AM41" s="17"/>
      <c r="AN41" s="17">
        <v>-0.9</v>
      </c>
      <c r="AO41" s="17">
        <v>61.5</v>
      </c>
      <c r="AP41" s="17">
        <v>9.6999999999999993</v>
      </c>
      <c r="AQ41" s="17">
        <v>33.200000000000003</v>
      </c>
      <c r="AR41" s="17">
        <v>7.8</v>
      </c>
      <c r="AS41" s="17">
        <v>1.4</v>
      </c>
      <c r="AT41" s="17">
        <v>2.6</v>
      </c>
      <c r="AU41" s="17">
        <v>1.4</v>
      </c>
      <c r="AV41" s="17"/>
      <c r="AW41" s="17"/>
      <c r="AX41" s="17"/>
      <c r="AY41" s="17">
        <v>13</v>
      </c>
      <c r="AZ41" s="17">
        <v>0.7</v>
      </c>
      <c r="BA41" s="17">
        <v>3.8</v>
      </c>
      <c r="BB41" s="17">
        <v>1.1000000000000001</v>
      </c>
      <c r="BC41" s="17">
        <v>0.6</v>
      </c>
      <c r="BD41" s="17">
        <v>17.2</v>
      </c>
      <c r="BE41" s="17"/>
      <c r="BF41" s="17"/>
      <c r="BG41" s="17">
        <v>11.6</v>
      </c>
      <c r="BH41" s="17"/>
      <c r="BI41" s="17"/>
      <c r="BJ41" s="17">
        <v>-1.1000000000000001</v>
      </c>
      <c r="BK41" s="17"/>
      <c r="BL41" s="17"/>
      <c r="BM41" s="17"/>
      <c r="BN41" s="17">
        <v>9.4</v>
      </c>
      <c r="BO41" s="17">
        <v>36.799999999999997</v>
      </c>
      <c r="BP41" s="17">
        <v>35.5</v>
      </c>
      <c r="BQ41" s="17">
        <v>52.6</v>
      </c>
      <c r="BR41" s="17"/>
      <c r="BS41" s="17">
        <v>8.6999999999999993</v>
      </c>
      <c r="BT41" s="17">
        <v>4.5999999999999996</v>
      </c>
      <c r="BU41" s="17">
        <v>0</v>
      </c>
      <c r="BV41" s="17"/>
      <c r="BW41" s="17"/>
      <c r="BX41" s="17">
        <v>0.2</v>
      </c>
      <c r="BY41" s="17"/>
      <c r="BZ41" s="17"/>
      <c r="CA41" s="17">
        <v>-0.3</v>
      </c>
      <c r="CB41" s="17">
        <v>56.1</v>
      </c>
      <c r="CC41" s="17">
        <v>31.8</v>
      </c>
      <c r="CD41" s="17">
        <v>16</v>
      </c>
      <c r="CE41" s="17">
        <v>10.4</v>
      </c>
      <c r="CF41" s="17">
        <v>8.8000000000000007</v>
      </c>
      <c r="CG41" s="17"/>
      <c r="CH41" s="17">
        <v>5.0999999999999996</v>
      </c>
      <c r="CI41" s="17">
        <v>14.6</v>
      </c>
      <c r="CJ41" s="17">
        <v>40.6</v>
      </c>
      <c r="CK41" s="17"/>
      <c r="CL41" s="17">
        <v>19.899999999999999</v>
      </c>
      <c r="CM41" s="17">
        <v>7.9</v>
      </c>
      <c r="CN41" s="17"/>
      <c r="CO41" s="17"/>
      <c r="CP41" s="17"/>
      <c r="CQ41" s="17"/>
      <c r="CR41" s="17">
        <v>27.2</v>
      </c>
      <c r="CS41" s="17">
        <v>12.3</v>
      </c>
      <c r="CT41" s="17">
        <v>0</v>
      </c>
      <c r="CU41" s="17"/>
      <c r="CV41" s="17">
        <v>1.5</v>
      </c>
      <c r="CW41" s="17"/>
      <c r="CX41" s="17">
        <v>0</v>
      </c>
      <c r="CY41" s="17">
        <v>1.6</v>
      </c>
      <c r="CZ41" s="17">
        <v>-2.5</v>
      </c>
      <c r="DA41" s="17"/>
      <c r="DB41" s="17">
        <v>0</v>
      </c>
      <c r="DC41" s="17">
        <v>0</v>
      </c>
      <c r="DD41" s="17">
        <v>-1</v>
      </c>
      <c r="DE41" s="17">
        <v>0.5</v>
      </c>
      <c r="DF41" s="17"/>
      <c r="DG41" s="17"/>
      <c r="DH41" s="17">
        <v>0.2</v>
      </c>
      <c r="DI41" s="17">
        <v>1.8</v>
      </c>
      <c r="DJ41" s="17">
        <v>0.2</v>
      </c>
      <c r="DK41" s="17">
        <v>-0.9</v>
      </c>
      <c r="DL41" s="17">
        <v>0.3</v>
      </c>
      <c r="DM41" s="17">
        <v>0.6</v>
      </c>
      <c r="DN41" s="17"/>
      <c r="DO41" s="17">
        <v>-0.1</v>
      </c>
      <c r="DP41" s="17">
        <v>0</v>
      </c>
      <c r="DQ41" s="17">
        <v>0</v>
      </c>
      <c r="DR41" s="17">
        <v>0</v>
      </c>
      <c r="DS41" s="17">
        <v>-0.5</v>
      </c>
      <c r="DT41" s="17">
        <v>0.2</v>
      </c>
      <c r="DU41" s="17">
        <v>0.6</v>
      </c>
      <c r="DV41" s="17">
        <v>0.7</v>
      </c>
      <c r="DW41" s="17">
        <v>0</v>
      </c>
      <c r="DX41" s="17"/>
      <c r="DY41" s="17">
        <v>-4.5999999999999996</v>
      </c>
      <c r="DZ41" s="17">
        <v>1.1000000000000001</v>
      </c>
      <c r="EA41" s="17">
        <v>2.9</v>
      </c>
      <c r="EB41" s="17">
        <v>3.1</v>
      </c>
      <c r="EC41" s="17">
        <v>0</v>
      </c>
      <c r="ED41" s="17">
        <v>0</v>
      </c>
      <c r="EE41" s="17">
        <v>0.2</v>
      </c>
      <c r="EF41" s="17">
        <v>0.4</v>
      </c>
      <c r="EG41" s="17">
        <v>0.4</v>
      </c>
      <c r="EH41" s="17">
        <v>0.3</v>
      </c>
      <c r="EI41" s="17">
        <v>0.2</v>
      </c>
      <c r="EJ41" s="17"/>
      <c r="EK41" s="17">
        <v>2.6</v>
      </c>
      <c r="EL41" s="17">
        <v>-0.1</v>
      </c>
      <c r="EM41" s="17">
        <v>1.3</v>
      </c>
      <c r="EN41" s="17">
        <v>0.2</v>
      </c>
      <c r="EO41" s="17">
        <v>0.2</v>
      </c>
      <c r="EP41" s="17">
        <v>0.2</v>
      </c>
      <c r="EQ41" s="17">
        <v>-5.6</v>
      </c>
      <c r="ER41" s="17">
        <v>1.2</v>
      </c>
      <c r="ES41" s="17">
        <v>0.3</v>
      </c>
      <c r="ET41" s="17">
        <v>0</v>
      </c>
      <c r="EU41" s="17">
        <v>-0.2</v>
      </c>
      <c r="EV41" s="17">
        <v>0.5</v>
      </c>
      <c r="EW41" s="17">
        <v>-1.5</v>
      </c>
      <c r="EX41" s="17">
        <v>1.4</v>
      </c>
      <c r="EY41" s="17">
        <v>0</v>
      </c>
      <c r="EZ41" s="17">
        <v>0.7</v>
      </c>
      <c r="FA41" s="17">
        <v>0</v>
      </c>
      <c r="FB41" s="17">
        <v>0</v>
      </c>
      <c r="FC41" s="17">
        <v>0.2</v>
      </c>
      <c r="FD41" s="17">
        <v>0.8</v>
      </c>
      <c r="FE41" s="17">
        <v>2.6</v>
      </c>
      <c r="FF41" s="17">
        <v>2.2999999999999998</v>
      </c>
      <c r="FG41" s="17">
        <v>2</v>
      </c>
      <c r="FH41" s="17">
        <v>9.4</v>
      </c>
      <c r="FI41" s="17">
        <v>0.1</v>
      </c>
      <c r="FJ41" s="17">
        <v>2.2999999999999998</v>
      </c>
      <c r="FK41" s="17">
        <v>0.1</v>
      </c>
      <c r="FL41" s="17">
        <v>2.2999999999999998</v>
      </c>
      <c r="FM41" s="17">
        <v>4</v>
      </c>
      <c r="FN41" s="17"/>
      <c r="FO41" s="17">
        <v>1258.5</v>
      </c>
      <c r="FP41" s="15"/>
      <c r="FQ41" s="17">
        <v>2.59152</v>
      </c>
      <c r="FR41" s="17">
        <v>-0.9</v>
      </c>
      <c r="FS41" s="17">
        <v>3.4</v>
      </c>
      <c r="FT41" s="17">
        <v>1.8</v>
      </c>
      <c r="FU41" s="17">
        <v>2.2999999999999998</v>
      </c>
      <c r="FV41" s="17">
        <v>0.1</v>
      </c>
      <c r="FW41" s="17">
        <v>-0.4</v>
      </c>
      <c r="FX41" s="17">
        <v>-0.3</v>
      </c>
      <c r="FY41" s="17">
        <v>8.5915199999999992</v>
      </c>
    </row>
    <row r="42" spans="1:181" ht="24" customHeight="1" x14ac:dyDescent="0.25">
      <c r="A42" s="18" t="s">
        <v>60</v>
      </c>
      <c r="B42" s="18" t="s">
        <v>820</v>
      </c>
      <c r="C42" s="19">
        <v>35.4</v>
      </c>
      <c r="D42" s="19">
        <v>136.4</v>
      </c>
      <c r="E42" s="19">
        <v>48.5</v>
      </c>
      <c r="F42" s="19"/>
      <c r="G42" s="19"/>
      <c r="H42" s="19">
        <v>-5.0999999999999996</v>
      </c>
      <c r="I42" s="19">
        <v>20.3</v>
      </c>
      <c r="J42" s="19"/>
      <c r="K42" s="19"/>
      <c r="L42" s="19">
        <v>33.299999999999997</v>
      </c>
      <c r="M42" s="19">
        <v>27.8</v>
      </c>
      <c r="N42" s="19">
        <v>24.5</v>
      </c>
      <c r="O42" s="19">
        <v>57.9</v>
      </c>
      <c r="P42" s="19">
        <v>36.299999999999997</v>
      </c>
      <c r="Q42" s="19">
        <v>20.9</v>
      </c>
      <c r="R42" s="19">
        <v>54.5</v>
      </c>
      <c r="S42" s="19">
        <v>-0.2</v>
      </c>
      <c r="T42" s="19"/>
      <c r="U42" s="19"/>
      <c r="V42" s="19"/>
      <c r="W42" s="19"/>
      <c r="X42" s="19">
        <v>7.4</v>
      </c>
      <c r="Y42" s="19">
        <v>0.4</v>
      </c>
      <c r="Z42" s="19">
        <v>1.7</v>
      </c>
      <c r="AA42" s="19">
        <v>2.7</v>
      </c>
      <c r="AB42" s="19">
        <v>-3.3</v>
      </c>
      <c r="AC42" s="19"/>
      <c r="AD42" s="19">
        <v>11.9</v>
      </c>
      <c r="AE42" s="19"/>
      <c r="AF42" s="19"/>
      <c r="AG42" s="19"/>
      <c r="AH42" s="19"/>
      <c r="AI42" s="19">
        <v>15.2</v>
      </c>
      <c r="AJ42" s="19">
        <v>24.6</v>
      </c>
      <c r="AK42" s="19"/>
      <c r="AL42" s="19"/>
      <c r="AM42" s="19"/>
      <c r="AN42" s="19">
        <v>-0.9</v>
      </c>
      <c r="AO42" s="19">
        <v>59.1</v>
      </c>
      <c r="AP42" s="19">
        <v>9.5</v>
      </c>
      <c r="AQ42" s="19">
        <v>33.5</v>
      </c>
      <c r="AR42" s="19">
        <v>7.7</v>
      </c>
      <c r="AS42" s="19">
        <v>0.3</v>
      </c>
      <c r="AT42" s="19">
        <v>2.6</v>
      </c>
      <c r="AU42" s="19">
        <v>1.7</v>
      </c>
      <c r="AV42" s="19"/>
      <c r="AW42" s="19"/>
      <c r="AX42" s="19"/>
      <c r="AY42" s="19">
        <v>11.5</v>
      </c>
      <c r="AZ42" s="19">
        <v>-1.9</v>
      </c>
      <c r="BA42" s="19">
        <v>0.7</v>
      </c>
      <c r="BB42" s="19">
        <v>1.2</v>
      </c>
      <c r="BC42" s="19">
        <v>0.4</v>
      </c>
      <c r="BD42" s="19">
        <v>13.4</v>
      </c>
      <c r="BE42" s="19"/>
      <c r="BF42" s="19"/>
      <c r="BG42" s="19">
        <v>9</v>
      </c>
      <c r="BH42" s="19"/>
      <c r="BI42" s="19"/>
      <c r="BJ42" s="19">
        <v>-1.8</v>
      </c>
      <c r="BK42" s="19"/>
      <c r="BL42" s="19"/>
      <c r="BM42" s="19"/>
      <c r="BN42" s="19">
        <v>5.8</v>
      </c>
      <c r="BO42" s="19">
        <v>34.299999999999997</v>
      </c>
      <c r="BP42" s="19">
        <v>32.9</v>
      </c>
      <c r="BQ42" s="19">
        <v>49.4</v>
      </c>
      <c r="BR42" s="19"/>
      <c r="BS42" s="19">
        <v>7.5</v>
      </c>
      <c r="BT42" s="19">
        <v>4</v>
      </c>
      <c r="BU42" s="19">
        <v>0</v>
      </c>
      <c r="BV42" s="19"/>
      <c r="BW42" s="19"/>
      <c r="BX42" s="19">
        <v>0.2</v>
      </c>
      <c r="BY42" s="19"/>
      <c r="BZ42" s="19"/>
      <c r="CA42" s="19">
        <v>-0.3</v>
      </c>
      <c r="CB42" s="19">
        <v>58.8</v>
      </c>
      <c r="CC42" s="19">
        <v>32</v>
      </c>
      <c r="CD42" s="19">
        <v>16.100000000000001</v>
      </c>
      <c r="CE42" s="19">
        <v>10.4</v>
      </c>
      <c r="CF42" s="19">
        <v>8.9</v>
      </c>
      <c r="CG42" s="19"/>
      <c r="CH42" s="19">
        <v>4.5</v>
      </c>
      <c r="CI42" s="19">
        <v>13.6</v>
      </c>
      <c r="CJ42" s="19">
        <v>36.6</v>
      </c>
      <c r="CK42" s="19"/>
      <c r="CL42" s="19">
        <v>14.5</v>
      </c>
      <c r="CM42" s="19">
        <v>-3.1</v>
      </c>
      <c r="CN42" s="19"/>
      <c r="CO42" s="19"/>
      <c r="CP42" s="19"/>
      <c r="CQ42" s="19"/>
      <c r="CR42" s="19">
        <v>25.1</v>
      </c>
      <c r="CS42" s="19">
        <v>10.3</v>
      </c>
      <c r="CT42" s="19">
        <v>0</v>
      </c>
      <c r="CU42" s="19"/>
      <c r="CV42" s="19">
        <v>1.5</v>
      </c>
      <c r="CW42" s="19"/>
      <c r="CX42" s="19">
        <v>0</v>
      </c>
      <c r="CY42" s="19">
        <v>1.7</v>
      </c>
      <c r="CZ42" s="19">
        <v>-2.9</v>
      </c>
      <c r="DA42" s="19"/>
      <c r="DB42" s="19">
        <v>0</v>
      </c>
      <c r="DC42" s="19">
        <v>0</v>
      </c>
      <c r="DD42" s="19">
        <v>-1</v>
      </c>
      <c r="DE42" s="19">
        <v>0.1</v>
      </c>
      <c r="DF42" s="19"/>
      <c r="DG42" s="19"/>
      <c r="DH42" s="19">
        <v>0.2</v>
      </c>
      <c r="DI42" s="19">
        <v>1.8</v>
      </c>
      <c r="DJ42" s="19">
        <v>0.2</v>
      </c>
      <c r="DK42" s="19">
        <v>1.3</v>
      </c>
      <c r="DL42" s="19">
        <v>0.3</v>
      </c>
      <c r="DM42" s="19">
        <v>0.5</v>
      </c>
      <c r="DN42" s="19"/>
      <c r="DO42" s="19">
        <v>-0.1</v>
      </c>
      <c r="DP42" s="19">
        <v>0</v>
      </c>
      <c r="DQ42" s="19">
        <v>0</v>
      </c>
      <c r="DR42" s="19">
        <v>0</v>
      </c>
      <c r="DS42" s="19">
        <v>-1.8</v>
      </c>
      <c r="DT42" s="19">
        <v>0.1</v>
      </c>
      <c r="DU42" s="19">
        <v>0.5</v>
      </c>
      <c r="DV42" s="19">
        <v>0.7</v>
      </c>
      <c r="DW42" s="19">
        <v>0</v>
      </c>
      <c r="DX42" s="19"/>
      <c r="DY42" s="19">
        <v>-4.5999999999999996</v>
      </c>
      <c r="DZ42" s="19">
        <v>1</v>
      </c>
      <c r="EA42" s="19">
        <v>2.8</v>
      </c>
      <c r="EB42" s="19">
        <v>3</v>
      </c>
      <c r="EC42" s="19">
        <v>0</v>
      </c>
      <c r="ED42" s="19">
        <v>0</v>
      </c>
      <c r="EE42" s="19">
        <v>0.3</v>
      </c>
      <c r="EF42" s="19">
        <v>-4.2</v>
      </c>
      <c r="EG42" s="19">
        <v>-5</v>
      </c>
      <c r="EH42" s="19">
        <v>-0.5</v>
      </c>
      <c r="EI42" s="19">
        <v>-0.4</v>
      </c>
      <c r="EJ42" s="19"/>
      <c r="EK42" s="19">
        <v>2.6</v>
      </c>
      <c r="EL42" s="19">
        <v>-0.1</v>
      </c>
      <c r="EM42" s="19">
        <v>1.2</v>
      </c>
      <c r="EN42" s="19">
        <v>0.2</v>
      </c>
      <c r="EO42" s="19">
        <v>0.2</v>
      </c>
      <c r="EP42" s="19">
        <v>0.2</v>
      </c>
      <c r="EQ42" s="19">
        <v>-6.5</v>
      </c>
      <c r="ER42" s="19">
        <v>0.9</v>
      </c>
      <c r="ES42" s="19">
        <v>0.3</v>
      </c>
      <c r="ET42" s="19">
        <v>0</v>
      </c>
      <c r="EU42" s="19">
        <v>-0.2</v>
      </c>
      <c r="EV42" s="19">
        <v>-0.1</v>
      </c>
      <c r="EW42" s="19">
        <v>-4.2</v>
      </c>
      <c r="EX42" s="19">
        <v>2.1</v>
      </c>
      <c r="EY42" s="19">
        <v>0.4</v>
      </c>
      <c r="EZ42" s="19">
        <v>0.7</v>
      </c>
      <c r="FA42" s="19">
        <v>0</v>
      </c>
      <c r="FB42" s="19">
        <v>0</v>
      </c>
      <c r="FC42" s="19">
        <v>0.3</v>
      </c>
      <c r="FD42" s="19">
        <v>0.8</v>
      </c>
      <c r="FE42" s="19">
        <v>2.4</v>
      </c>
      <c r="FF42" s="19">
        <v>2.1</v>
      </c>
      <c r="FG42" s="19">
        <v>2</v>
      </c>
      <c r="FH42" s="19">
        <v>9.5</v>
      </c>
      <c r="FI42" s="19">
        <v>0.5</v>
      </c>
      <c r="FJ42" s="19">
        <v>2.5</v>
      </c>
      <c r="FK42" s="19">
        <v>0</v>
      </c>
      <c r="FL42" s="19">
        <v>2.2000000000000002</v>
      </c>
      <c r="FM42" s="19">
        <v>4</v>
      </c>
      <c r="FN42" s="19"/>
      <c r="FO42" s="19">
        <v>1078.0999999999999</v>
      </c>
      <c r="FP42" s="15"/>
      <c r="FQ42" s="19">
        <v>2.5356200000000002</v>
      </c>
      <c r="FR42" s="19">
        <v>-1.04</v>
      </c>
      <c r="FS42" s="19">
        <v>2.7</v>
      </c>
      <c r="FT42" s="19">
        <v>1.8</v>
      </c>
      <c r="FU42" s="19">
        <v>2.2999999999999998</v>
      </c>
      <c r="FV42" s="19">
        <v>0.2</v>
      </c>
      <c r="FW42" s="19">
        <v>-0.4</v>
      </c>
      <c r="FX42" s="19">
        <v>-0.3</v>
      </c>
      <c r="FY42" s="19">
        <v>7.7956200000000004</v>
      </c>
    </row>
    <row r="43" spans="1:181" ht="24" customHeight="1" x14ac:dyDescent="0.25">
      <c r="A43" s="13" t="s">
        <v>60</v>
      </c>
      <c r="B43" s="13" t="s">
        <v>821</v>
      </c>
      <c r="C43" s="14">
        <v>32.299999999999997</v>
      </c>
      <c r="D43" s="14">
        <v>124.5</v>
      </c>
      <c r="E43" s="14">
        <v>46.4</v>
      </c>
      <c r="F43" s="14"/>
      <c r="G43" s="14"/>
      <c r="H43" s="14">
        <v>-6.1</v>
      </c>
      <c r="I43" s="14">
        <v>18.100000000000001</v>
      </c>
      <c r="J43" s="14"/>
      <c r="K43" s="14"/>
      <c r="L43" s="14">
        <v>20.2</v>
      </c>
      <c r="M43" s="14">
        <v>23.7</v>
      </c>
      <c r="N43" s="14">
        <v>15.4</v>
      </c>
      <c r="O43" s="14">
        <v>42.1</v>
      </c>
      <c r="P43" s="14">
        <v>33</v>
      </c>
      <c r="Q43" s="14">
        <v>18.600000000000001</v>
      </c>
      <c r="R43" s="14">
        <v>44.9</v>
      </c>
      <c r="S43" s="14">
        <v>0</v>
      </c>
      <c r="T43" s="14"/>
      <c r="U43" s="14"/>
      <c r="V43" s="14"/>
      <c r="W43" s="14"/>
      <c r="X43" s="14">
        <v>4.4000000000000004</v>
      </c>
      <c r="Y43" s="14">
        <v>0.2</v>
      </c>
      <c r="Z43" s="14">
        <v>1.9</v>
      </c>
      <c r="AA43" s="14">
        <v>2.7</v>
      </c>
      <c r="AB43" s="14">
        <v>-3.3</v>
      </c>
      <c r="AC43" s="14"/>
      <c r="AD43" s="14">
        <v>9.9</v>
      </c>
      <c r="AE43" s="14"/>
      <c r="AF43" s="14"/>
      <c r="AG43" s="14"/>
      <c r="AH43" s="14"/>
      <c r="AI43" s="14">
        <v>13.2</v>
      </c>
      <c r="AJ43" s="14">
        <v>17.100000000000001</v>
      </c>
      <c r="AK43" s="14"/>
      <c r="AL43" s="14"/>
      <c r="AM43" s="14"/>
      <c r="AN43" s="14">
        <v>-1</v>
      </c>
      <c r="AO43" s="14">
        <v>57.6</v>
      </c>
      <c r="AP43" s="14">
        <v>9.1</v>
      </c>
      <c r="AQ43" s="14">
        <v>33.299999999999997</v>
      </c>
      <c r="AR43" s="14">
        <v>7.6</v>
      </c>
      <c r="AS43" s="14">
        <v>0.4</v>
      </c>
      <c r="AT43" s="14">
        <v>2.6</v>
      </c>
      <c r="AU43" s="14">
        <v>1.4</v>
      </c>
      <c r="AV43" s="14"/>
      <c r="AW43" s="14"/>
      <c r="AX43" s="14"/>
      <c r="AY43" s="14">
        <v>11.2</v>
      </c>
      <c r="AZ43" s="14">
        <v>-1.6</v>
      </c>
      <c r="BA43" s="14">
        <v>1.4</v>
      </c>
      <c r="BB43" s="14">
        <v>1</v>
      </c>
      <c r="BC43" s="14">
        <v>0.6</v>
      </c>
      <c r="BD43" s="14">
        <v>16.399999999999999</v>
      </c>
      <c r="BE43" s="14"/>
      <c r="BF43" s="14"/>
      <c r="BG43" s="14">
        <v>7.8</v>
      </c>
      <c r="BH43" s="14"/>
      <c r="BI43" s="14"/>
      <c r="BJ43" s="14">
        <v>-1.2</v>
      </c>
      <c r="BK43" s="14"/>
      <c r="BL43" s="14"/>
      <c r="BM43" s="14"/>
      <c r="BN43" s="14">
        <v>4.8</v>
      </c>
      <c r="BO43" s="14">
        <v>29.6</v>
      </c>
      <c r="BP43" s="14">
        <v>28.2</v>
      </c>
      <c r="BQ43" s="14">
        <v>44.8</v>
      </c>
      <c r="BR43" s="14"/>
      <c r="BS43" s="14">
        <v>5.4</v>
      </c>
      <c r="BT43" s="14">
        <v>3.1</v>
      </c>
      <c r="BU43" s="14">
        <v>-2.5</v>
      </c>
      <c r="BV43" s="14"/>
      <c r="BW43" s="14"/>
      <c r="BX43" s="14">
        <v>0.2</v>
      </c>
      <c r="BY43" s="14"/>
      <c r="BZ43" s="14"/>
      <c r="CA43" s="14">
        <v>-0.3</v>
      </c>
      <c r="CB43" s="14">
        <v>58.2</v>
      </c>
      <c r="CC43" s="14">
        <v>31.8</v>
      </c>
      <c r="CD43" s="14">
        <v>16.2</v>
      </c>
      <c r="CE43" s="14">
        <v>10.5</v>
      </c>
      <c r="CF43" s="14">
        <v>8.8000000000000007</v>
      </c>
      <c r="CG43" s="14"/>
      <c r="CH43" s="14">
        <v>3.2</v>
      </c>
      <c r="CI43" s="14">
        <v>12.7</v>
      </c>
      <c r="CJ43" s="14">
        <v>29.9</v>
      </c>
      <c r="CK43" s="14"/>
      <c r="CL43" s="14">
        <v>4.5999999999999996</v>
      </c>
      <c r="CM43" s="14">
        <v>-9.4</v>
      </c>
      <c r="CN43" s="14"/>
      <c r="CO43" s="14"/>
      <c r="CP43" s="14"/>
      <c r="CQ43" s="14"/>
      <c r="CR43" s="14">
        <v>23.8</v>
      </c>
      <c r="CS43" s="14">
        <v>8.6999999999999993</v>
      </c>
      <c r="CT43" s="14">
        <v>0</v>
      </c>
      <c r="CU43" s="14"/>
      <c r="CV43" s="14">
        <v>1.5</v>
      </c>
      <c r="CW43" s="14"/>
      <c r="CX43" s="14">
        <v>0</v>
      </c>
      <c r="CY43" s="14">
        <v>1.3</v>
      </c>
      <c r="CZ43" s="14">
        <v>-2.2000000000000002</v>
      </c>
      <c r="DA43" s="14"/>
      <c r="DB43" s="14">
        <v>0</v>
      </c>
      <c r="DC43" s="14">
        <v>-0.1</v>
      </c>
      <c r="DD43" s="14">
        <v>-0.9</v>
      </c>
      <c r="DE43" s="14">
        <v>-0.1</v>
      </c>
      <c r="DF43" s="14"/>
      <c r="DG43" s="14"/>
      <c r="DH43" s="14">
        <v>0.2</v>
      </c>
      <c r="DI43" s="14">
        <v>1.8</v>
      </c>
      <c r="DJ43" s="14">
        <v>0.2</v>
      </c>
      <c r="DK43" s="14">
        <v>1.7</v>
      </c>
      <c r="DL43" s="14">
        <v>0.3</v>
      </c>
      <c r="DM43" s="14">
        <v>0.6</v>
      </c>
      <c r="DN43" s="14"/>
      <c r="DO43" s="14">
        <v>0</v>
      </c>
      <c r="DP43" s="14">
        <v>0</v>
      </c>
      <c r="DQ43" s="14">
        <v>0</v>
      </c>
      <c r="DR43" s="14">
        <v>0</v>
      </c>
      <c r="DS43" s="14">
        <v>-0.5</v>
      </c>
      <c r="DT43" s="14">
        <v>0.1</v>
      </c>
      <c r="DU43" s="14">
        <v>0.6</v>
      </c>
      <c r="DV43" s="14">
        <v>0.7</v>
      </c>
      <c r="DW43" s="14">
        <v>0</v>
      </c>
      <c r="DX43" s="14"/>
      <c r="DY43" s="14">
        <v>-4.5999999999999996</v>
      </c>
      <c r="DZ43" s="14">
        <v>0.9</v>
      </c>
      <c r="EA43" s="14">
        <v>2.8</v>
      </c>
      <c r="EB43" s="14">
        <v>3</v>
      </c>
      <c r="EC43" s="14">
        <v>0</v>
      </c>
      <c r="ED43" s="14">
        <v>0</v>
      </c>
      <c r="EE43" s="14">
        <v>0</v>
      </c>
      <c r="EF43" s="14">
        <v>-5.8</v>
      </c>
      <c r="EG43" s="14">
        <v>-6.8</v>
      </c>
      <c r="EH43" s="14">
        <v>-0.7</v>
      </c>
      <c r="EI43" s="14">
        <v>-0.5</v>
      </c>
      <c r="EJ43" s="14"/>
      <c r="EK43" s="14">
        <v>2.6</v>
      </c>
      <c r="EL43" s="14">
        <v>-0.1</v>
      </c>
      <c r="EM43" s="14">
        <v>1.2</v>
      </c>
      <c r="EN43" s="14">
        <v>0.2</v>
      </c>
      <c r="EO43" s="14">
        <v>0.2</v>
      </c>
      <c r="EP43" s="14">
        <v>0.2</v>
      </c>
      <c r="EQ43" s="14">
        <v>-6.5</v>
      </c>
      <c r="ER43" s="14">
        <v>0.9</v>
      </c>
      <c r="ES43" s="14">
        <v>0.3</v>
      </c>
      <c r="ET43" s="14">
        <v>0</v>
      </c>
      <c r="EU43" s="14">
        <v>-0.2</v>
      </c>
      <c r="EV43" s="14">
        <v>-1.7</v>
      </c>
      <c r="EW43" s="14">
        <v>-4.9000000000000004</v>
      </c>
      <c r="EX43" s="14">
        <v>1.2</v>
      </c>
      <c r="EY43" s="14">
        <v>1.1000000000000001</v>
      </c>
      <c r="EZ43" s="14">
        <v>0.7</v>
      </c>
      <c r="FA43" s="14">
        <v>0</v>
      </c>
      <c r="FB43" s="14">
        <v>0</v>
      </c>
      <c r="FC43" s="14">
        <v>0.3</v>
      </c>
      <c r="FD43" s="14">
        <v>0.8</v>
      </c>
      <c r="FE43" s="14">
        <v>2.2000000000000002</v>
      </c>
      <c r="FF43" s="14">
        <v>1.9</v>
      </c>
      <c r="FG43" s="14">
        <v>2.1</v>
      </c>
      <c r="FH43" s="14">
        <v>9.3000000000000007</v>
      </c>
      <c r="FI43" s="14">
        <v>0.4</v>
      </c>
      <c r="FJ43" s="14">
        <v>1</v>
      </c>
      <c r="FK43" s="14">
        <v>0</v>
      </c>
      <c r="FL43" s="14">
        <v>2.4</v>
      </c>
      <c r="FM43" s="14">
        <v>4</v>
      </c>
      <c r="FN43" s="14"/>
      <c r="FO43" s="14">
        <v>931.2</v>
      </c>
      <c r="FP43" s="15"/>
      <c r="FQ43" s="14">
        <v>2.45966</v>
      </c>
      <c r="FR43" s="14">
        <v>-1.1299999999999999</v>
      </c>
      <c r="FS43" s="14">
        <v>2.6</v>
      </c>
      <c r="FT43" s="14">
        <v>1.8</v>
      </c>
      <c r="FU43" s="14">
        <v>2.2999999999999998</v>
      </c>
      <c r="FV43" s="14">
        <v>0.1</v>
      </c>
      <c r="FW43" s="14">
        <v>-0.6</v>
      </c>
      <c r="FX43" s="14">
        <v>-0.2</v>
      </c>
      <c r="FY43" s="14">
        <v>7.3296599999999996</v>
      </c>
    </row>
    <row r="44" spans="1:181" ht="24" customHeight="1" x14ac:dyDescent="0.25">
      <c r="A44" s="16" t="s">
        <v>60</v>
      </c>
      <c r="B44" s="16" t="s">
        <v>822</v>
      </c>
      <c r="C44" s="17">
        <v>31.3</v>
      </c>
      <c r="D44" s="17">
        <v>116.4</v>
      </c>
      <c r="E44" s="17">
        <v>45.4</v>
      </c>
      <c r="F44" s="17"/>
      <c r="G44" s="17"/>
      <c r="H44" s="17">
        <v>-8.5</v>
      </c>
      <c r="I44" s="17">
        <v>12.9</v>
      </c>
      <c r="J44" s="17"/>
      <c r="K44" s="17"/>
      <c r="L44" s="17">
        <v>15.3</v>
      </c>
      <c r="M44" s="17">
        <v>13.5</v>
      </c>
      <c r="N44" s="17">
        <v>11.8</v>
      </c>
      <c r="O44" s="17">
        <v>34.5</v>
      </c>
      <c r="P44" s="17">
        <v>28.5</v>
      </c>
      <c r="Q44" s="17">
        <v>15.3</v>
      </c>
      <c r="R44" s="17">
        <v>45</v>
      </c>
      <c r="S44" s="17">
        <v>0.1</v>
      </c>
      <c r="T44" s="17"/>
      <c r="U44" s="17"/>
      <c r="V44" s="17"/>
      <c r="W44" s="17"/>
      <c r="X44" s="17">
        <v>5.4</v>
      </c>
      <c r="Y44" s="17">
        <v>0.2</v>
      </c>
      <c r="Z44" s="17">
        <v>1.6</v>
      </c>
      <c r="AA44" s="17">
        <v>2.7</v>
      </c>
      <c r="AB44" s="17">
        <v>-3</v>
      </c>
      <c r="AC44" s="17"/>
      <c r="AD44" s="17">
        <v>9.6999999999999993</v>
      </c>
      <c r="AE44" s="17"/>
      <c r="AF44" s="17"/>
      <c r="AG44" s="17"/>
      <c r="AH44" s="17"/>
      <c r="AI44" s="17">
        <v>12.7</v>
      </c>
      <c r="AJ44" s="17">
        <v>9</v>
      </c>
      <c r="AK44" s="17"/>
      <c r="AL44" s="17"/>
      <c r="AM44" s="17"/>
      <c r="AN44" s="17">
        <v>-1.1000000000000001</v>
      </c>
      <c r="AO44" s="17">
        <v>53.7</v>
      </c>
      <c r="AP44" s="17">
        <v>8.5</v>
      </c>
      <c r="AQ44" s="17">
        <v>33.299999999999997</v>
      </c>
      <c r="AR44" s="17">
        <v>7.6</v>
      </c>
      <c r="AS44" s="17">
        <v>-0.3</v>
      </c>
      <c r="AT44" s="17">
        <v>2.6</v>
      </c>
      <c r="AU44" s="17">
        <v>1.3</v>
      </c>
      <c r="AV44" s="17"/>
      <c r="AW44" s="17"/>
      <c r="AX44" s="17"/>
      <c r="AY44" s="17">
        <v>11.7</v>
      </c>
      <c r="AZ44" s="17">
        <v>-2.5</v>
      </c>
      <c r="BA44" s="17">
        <v>-2.5</v>
      </c>
      <c r="BB44" s="17">
        <v>1</v>
      </c>
      <c r="BC44" s="17">
        <v>0.4</v>
      </c>
      <c r="BD44" s="17">
        <v>14.8</v>
      </c>
      <c r="BE44" s="17"/>
      <c r="BF44" s="17"/>
      <c r="BG44" s="17">
        <v>3.9</v>
      </c>
      <c r="BH44" s="17"/>
      <c r="BI44" s="17"/>
      <c r="BJ44" s="17">
        <v>-1.9</v>
      </c>
      <c r="BK44" s="17"/>
      <c r="BL44" s="17"/>
      <c r="BM44" s="17"/>
      <c r="BN44" s="17">
        <v>1.5</v>
      </c>
      <c r="BO44" s="17">
        <v>25.2</v>
      </c>
      <c r="BP44" s="17">
        <v>21</v>
      </c>
      <c r="BQ44" s="17">
        <v>40.1</v>
      </c>
      <c r="BR44" s="17"/>
      <c r="BS44" s="17">
        <v>3.2</v>
      </c>
      <c r="BT44" s="17">
        <v>2.2999999999999998</v>
      </c>
      <c r="BU44" s="17">
        <v>-3.2</v>
      </c>
      <c r="BV44" s="17"/>
      <c r="BW44" s="17"/>
      <c r="BX44" s="17">
        <v>0.2</v>
      </c>
      <c r="BY44" s="17"/>
      <c r="BZ44" s="17"/>
      <c r="CA44" s="17">
        <v>-0.4</v>
      </c>
      <c r="CB44" s="17">
        <v>56.8</v>
      </c>
      <c r="CC44" s="17">
        <v>31.7</v>
      </c>
      <c r="CD44" s="17">
        <v>16.100000000000001</v>
      </c>
      <c r="CE44" s="17">
        <v>10.4</v>
      </c>
      <c r="CF44" s="17">
        <v>8.9</v>
      </c>
      <c r="CG44" s="17"/>
      <c r="CH44" s="17">
        <v>2</v>
      </c>
      <c r="CI44" s="17">
        <v>13</v>
      </c>
      <c r="CJ44" s="17">
        <v>21.5</v>
      </c>
      <c r="CK44" s="17"/>
      <c r="CL44" s="17">
        <v>-8.6999999999999993</v>
      </c>
      <c r="CM44" s="17">
        <v>-19.399999999999999</v>
      </c>
      <c r="CN44" s="17"/>
      <c r="CO44" s="17"/>
      <c r="CP44" s="17"/>
      <c r="CQ44" s="17"/>
      <c r="CR44" s="17">
        <v>16.7</v>
      </c>
      <c r="CS44" s="17">
        <v>4.5999999999999996</v>
      </c>
      <c r="CT44" s="17">
        <v>0</v>
      </c>
      <c r="CU44" s="17"/>
      <c r="CV44" s="17">
        <v>1.5</v>
      </c>
      <c r="CW44" s="17"/>
      <c r="CX44" s="17">
        <v>0</v>
      </c>
      <c r="CY44" s="17">
        <v>1.1000000000000001</v>
      </c>
      <c r="CZ44" s="17">
        <v>0</v>
      </c>
      <c r="DA44" s="17"/>
      <c r="DB44" s="17">
        <v>0.1</v>
      </c>
      <c r="DC44" s="17">
        <v>-0.1</v>
      </c>
      <c r="DD44" s="17">
        <v>-1</v>
      </c>
      <c r="DE44" s="17">
        <v>-0.1</v>
      </c>
      <c r="DF44" s="17"/>
      <c r="DG44" s="17"/>
      <c r="DH44" s="17">
        <v>0</v>
      </c>
      <c r="DI44" s="17">
        <v>1.6</v>
      </c>
      <c r="DJ44" s="17">
        <v>0.2</v>
      </c>
      <c r="DK44" s="17">
        <v>0.2</v>
      </c>
      <c r="DL44" s="17">
        <v>0.4</v>
      </c>
      <c r="DM44" s="17">
        <v>0.6</v>
      </c>
      <c r="DN44" s="17"/>
      <c r="DO44" s="17">
        <v>0</v>
      </c>
      <c r="DP44" s="17">
        <v>0</v>
      </c>
      <c r="DQ44" s="17">
        <v>0</v>
      </c>
      <c r="DR44" s="17">
        <v>0</v>
      </c>
      <c r="DS44" s="17">
        <v>-0.2</v>
      </c>
      <c r="DT44" s="17">
        <v>0.1</v>
      </c>
      <c r="DU44" s="17">
        <v>0.6</v>
      </c>
      <c r="DV44" s="17">
        <v>0.7</v>
      </c>
      <c r="DW44" s="17">
        <v>0</v>
      </c>
      <c r="DX44" s="17"/>
      <c r="DY44" s="17">
        <v>-4.5999999999999996</v>
      </c>
      <c r="DZ44" s="17">
        <v>1</v>
      </c>
      <c r="EA44" s="17">
        <v>2.8</v>
      </c>
      <c r="EB44" s="17">
        <v>3</v>
      </c>
      <c r="EC44" s="17">
        <v>0.8</v>
      </c>
      <c r="ED44" s="17">
        <v>0</v>
      </c>
      <c r="EE44" s="17">
        <v>0</v>
      </c>
      <c r="EF44" s="17">
        <v>-7.7</v>
      </c>
      <c r="EG44" s="17">
        <v>-8.6999999999999993</v>
      </c>
      <c r="EH44" s="17">
        <v>-1.1000000000000001</v>
      </c>
      <c r="EI44" s="17">
        <v>-0.8</v>
      </c>
      <c r="EJ44" s="17"/>
      <c r="EK44" s="17">
        <v>2.6</v>
      </c>
      <c r="EL44" s="17">
        <v>-0.1</v>
      </c>
      <c r="EM44" s="17">
        <v>1.1000000000000001</v>
      </c>
      <c r="EN44" s="17">
        <v>0.2</v>
      </c>
      <c r="EO44" s="17">
        <v>0.2</v>
      </c>
      <c r="EP44" s="17">
        <v>0.2</v>
      </c>
      <c r="EQ44" s="17">
        <v>-6.6</v>
      </c>
      <c r="ER44" s="17">
        <v>1.1000000000000001</v>
      </c>
      <c r="ES44" s="17">
        <v>0.3</v>
      </c>
      <c r="ET44" s="17">
        <v>0.1</v>
      </c>
      <c r="EU44" s="17">
        <v>-0.2</v>
      </c>
      <c r="EV44" s="17">
        <v>-0.3</v>
      </c>
      <c r="EW44" s="17">
        <v>-7</v>
      </c>
      <c r="EX44" s="17">
        <v>1</v>
      </c>
      <c r="EY44" s="17">
        <v>1.1000000000000001</v>
      </c>
      <c r="EZ44" s="17">
        <v>0.7</v>
      </c>
      <c r="FA44" s="17">
        <v>0</v>
      </c>
      <c r="FB44" s="17">
        <v>0</v>
      </c>
      <c r="FC44" s="17">
        <v>0.3</v>
      </c>
      <c r="FD44" s="17">
        <v>0.8</v>
      </c>
      <c r="FE44" s="17">
        <v>1.8</v>
      </c>
      <c r="FF44" s="17">
        <v>1.5</v>
      </c>
      <c r="FG44" s="17">
        <v>2</v>
      </c>
      <c r="FH44" s="17">
        <v>9.1</v>
      </c>
      <c r="FI44" s="17">
        <v>0.5</v>
      </c>
      <c r="FJ44" s="17">
        <v>1.8</v>
      </c>
      <c r="FK44" s="17">
        <v>0</v>
      </c>
      <c r="FL44" s="17">
        <v>2.9</v>
      </c>
      <c r="FM44" s="17">
        <v>4.3</v>
      </c>
      <c r="FN44" s="17"/>
      <c r="FO44" s="17">
        <v>783.6</v>
      </c>
      <c r="FP44" s="15"/>
      <c r="FQ44" s="17">
        <v>2.28355</v>
      </c>
      <c r="FR44" s="17">
        <v>-1.52</v>
      </c>
      <c r="FS44" s="17">
        <v>2.2000000000000002</v>
      </c>
      <c r="FT44" s="17">
        <v>1.6</v>
      </c>
      <c r="FU44" s="17">
        <v>2.2999999999999998</v>
      </c>
      <c r="FV44" s="17">
        <v>0.1</v>
      </c>
      <c r="FW44" s="17">
        <v>-0.9</v>
      </c>
      <c r="FX44" s="17">
        <v>-0.4</v>
      </c>
      <c r="FY44" s="17">
        <v>5.6635499999999999</v>
      </c>
    </row>
    <row r="45" spans="1:181" ht="24" customHeight="1" x14ac:dyDescent="0.25">
      <c r="A45" s="16" t="s">
        <v>60</v>
      </c>
      <c r="B45" s="16" t="s">
        <v>823</v>
      </c>
      <c r="C45" s="17">
        <v>31.5</v>
      </c>
      <c r="D45" s="17">
        <v>105.7</v>
      </c>
      <c r="E45" s="17">
        <v>43.8</v>
      </c>
      <c r="F45" s="17"/>
      <c r="G45" s="17"/>
      <c r="H45" s="17">
        <v>-9.6</v>
      </c>
      <c r="I45" s="17">
        <v>13.6</v>
      </c>
      <c r="J45" s="17"/>
      <c r="K45" s="17"/>
      <c r="L45" s="17">
        <v>10.199999999999999</v>
      </c>
      <c r="M45" s="17">
        <v>10.5</v>
      </c>
      <c r="N45" s="17">
        <v>9.5</v>
      </c>
      <c r="O45" s="17">
        <v>29.6</v>
      </c>
      <c r="P45" s="17">
        <v>21.8</v>
      </c>
      <c r="Q45" s="17">
        <v>10.6</v>
      </c>
      <c r="R45" s="17">
        <v>36.6</v>
      </c>
      <c r="S45" s="17">
        <v>0.2</v>
      </c>
      <c r="T45" s="17"/>
      <c r="U45" s="17"/>
      <c r="V45" s="17"/>
      <c r="W45" s="17"/>
      <c r="X45" s="17">
        <v>3.2</v>
      </c>
      <c r="Y45" s="17">
        <v>0.3</v>
      </c>
      <c r="Z45" s="17">
        <v>2</v>
      </c>
      <c r="AA45" s="17">
        <v>2.7</v>
      </c>
      <c r="AB45" s="17">
        <v>-3.2</v>
      </c>
      <c r="AC45" s="17"/>
      <c r="AD45" s="17">
        <v>7.8</v>
      </c>
      <c r="AE45" s="17"/>
      <c r="AF45" s="17"/>
      <c r="AG45" s="17"/>
      <c r="AH45" s="17"/>
      <c r="AI45" s="17">
        <v>11.6</v>
      </c>
      <c r="AJ45" s="17">
        <v>10.9</v>
      </c>
      <c r="AK45" s="17"/>
      <c r="AL45" s="17"/>
      <c r="AM45" s="17"/>
      <c r="AN45" s="17">
        <v>-1.3</v>
      </c>
      <c r="AO45" s="17">
        <v>51.5</v>
      </c>
      <c r="AP45" s="17">
        <v>7.9</v>
      </c>
      <c r="AQ45" s="17">
        <v>32.700000000000003</v>
      </c>
      <c r="AR45" s="17">
        <v>7.5</v>
      </c>
      <c r="AS45" s="17">
        <v>-0.4</v>
      </c>
      <c r="AT45" s="17">
        <v>2.6</v>
      </c>
      <c r="AU45" s="17">
        <v>0.9</v>
      </c>
      <c r="AV45" s="17"/>
      <c r="AW45" s="17"/>
      <c r="AX45" s="17"/>
      <c r="AY45" s="17">
        <v>11.5</v>
      </c>
      <c r="AZ45" s="17">
        <v>0.5</v>
      </c>
      <c r="BA45" s="17">
        <v>-1.6</v>
      </c>
      <c r="BB45" s="17">
        <v>1</v>
      </c>
      <c r="BC45" s="17">
        <v>0.5</v>
      </c>
      <c r="BD45" s="17">
        <v>18.100000000000001</v>
      </c>
      <c r="BE45" s="17"/>
      <c r="BF45" s="17"/>
      <c r="BG45" s="17">
        <v>3.3</v>
      </c>
      <c r="BH45" s="17"/>
      <c r="BI45" s="17"/>
      <c r="BJ45" s="17">
        <v>-1.5</v>
      </c>
      <c r="BK45" s="17"/>
      <c r="BL45" s="17"/>
      <c r="BM45" s="17"/>
      <c r="BN45" s="17">
        <v>-1.7</v>
      </c>
      <c r="BO45" s="17">
        <v>13.9</v>
      </c>
      <c r="BP45" s="17">
        <v>12.5</v>
      </c>
      <c r="BQ45" s="17">
        <v>33.4</v>
      </c>
      <c r="BR45" s="17"/>
      <c r="BS45" s="17">
        <v>0.3</v>
      </c>
      <c r="BT45" s="17">
        <v>1</v>
      </c>
      <c r="BU45" s="17">
        <v>-5.4</v>
      </c>
      <c r="BV45" s="17"/>
      <c r="BW45" s="17"/>
      <c r="BX45" s="17">
        <v>0.2</v>
      </c>
      <c r="BY45" s="17"/>
      <c r="BZ45" s="17"/>
      <c r="CA45" s="17">
        <v>-0.4</v>
      </c>
      <c r="CB45" s="17">
        <v>56.4</v>
      </c>
      <c r="CC45" s="17">
        <v>31.3</v>
      </c>
      <c r="CD45" s="17">
        <v>15.3</v>
      </c>
      <c r="CE45" s="17">
        <v>10.4</v>
      </c>
      <c r="CF45" s="17">
        <v>8.8000000000000007</v>
      </c>
      <c r="CG45" s="17"/>
      <c r="CH45" s="17">
        <v>1.2</v>
      </c>
      <c r="CI45" s="17">
        <v>12.9</v>
      </c>
      <c r="CJ45" s="17">
        <v>17.399999999999999</v>
      </c>
      <c r="CK45" s="17"/>
      <c r="CL45" s="17">
        <v>-14.2</v>
      </c>
      <c r="CM45" s="17">
        <v>-25.3</v>
      </c>
      <c r="CN45" s="17"/>
      <c r="CO45" s="17"/>
      <c r="CP45" s="17"/>
      <c r="CQ45" s="17"/>
      <c r="CR45" s="17">
        <v>11.1</v>
      </c>
      <c r="CS45" s="17">
        <v>1.3</v>
      </c>
      <c r="CT45" s="17">
        <v>-2.8</v>
      </c>
      <c r="CU45" s="17"/>
      <c r="CV45" s="17">
        <v>1.5</v>
      </c>
      <c r="CW45" s="17"/>
      <c r="CX45" s="17">
        <v>0</v>
      </c>
      <c r="CY45" s="17">
        <v>0.1</v>
      </c>
      <c r="CZ45" s="17">
        <v>0</v>
      </c>
      <c r="DA45" s="17"/>
      <c r="DB45" s="17">
        <v>0.1</v>
      </c>
      <c r="DC45" s="17">
        <v>0</v>
      </c>
      <c r="DD45" s="17">
        <v>-1</v>
      </c>
      <c r="DE45" s="17">
        <v>-0.1</v>
      </c>
      <c r="DF45" s="17"/>
      <c r="DG45" s="17"/>
      <c r="DH45" s="17">
        <v>0.2</v>
      </c>
      <c r="DI45" s="17">
        <v>1.6</v>
      </c>
      <c r="DJ45" s="17">
        <v>0.2</v>
      </c>
      <c r="DK45" s="17">
        <v>0.7</v>
      </c>
      <c r="DL45" s="17">
        <v>0.3</v>
      </c>
      <c r="DM45" s="17">
        <v>0.5</v>
      </c>
      <c r="DN45" s="17"/>
      <c r="DO45" s="17">
        <v>0</v>
      </c>
      <c r="DP45" s="17">
        <v>0</v>
      </c>
      <c r="DQ45" s="17">
        <v>0</v>
      </c>
      <c r="DR45" s="17">
        <v>0</v>
      </c>
      <c r="DS45" s="17">
        <v>0.5</v>
      </c>
      <c r="DT45" s="17">
        <v>0</v>
      </c>
      <c r="DU45" s="17">
        <v>0.6</v>
      </c>
      <c r="DV45" s="17">
        <v>0.7</v>
      </c>
      <c r="DW45" s="17">
        <v>0</v>
      </c>
      <c r="DX45" s="17"/>
      <c r="DY45" s="17">
        <v>-4.5</v>
      </c>
      <c r="DZ45" s="17">
        <v>0.4</v>
      </c>
      <c r="EA45" s="17">
        <v>2.8</v>
      </c>
      <c r="EB45" s="17">
        <v>3</v>
      </c>
      <c r="EC45" s="17">
        <v>4</v>
      </c>
      <c r="ED45" s="17">
        <v>0</v>
      </c>
      <c r="EE45" s="17">
        <v>0</v>
      </c>
      <c r="EF45" s="17">
        <v>-9.1</v>
      </c>
      <c r="EG45" s="17">
        <v>-10.1</v>
      </c>
      <c r="EH45" s="17">
        <v>-1.2</v>
      </c>
      <c r="EI45" s="17">
        <v>-1</v>
      </c>
      <c r="EJ45" s="17"/>
      <c r="EK45" s="17">
        <v>2.6</v>
      </c>
      <c r="EL45" s="17">
        <v>-0.1</v>
      </c>
      <c r="EM45" s="17">
        <v>1.2</v>
      </c>
      <c r="EN45" s="17">
        <v>0.2</v>
      </c>
      <c r="EO45" s="17">
        <v>0.2</v>
      </c>
      <c r="EP45" s="17">
        <v>0.2</v>
      </c>
      <c r="EQ45" s="17">
        <v>-6.4</v>
      </c>
      <c r="ER45" s="17">
        <v>1</v>
      </c>
      <c r="ES45" s="17">
        <v>0.3</v>
      </c>
      <c r="ET45" s="17">
        <v>0.7</v>
      </c>
      <c r="EU45" s="17">
        <v>-0.2</v>
      </c>
      <c r="EV45" s="17">
        <v>0.9</v>
      </c>
      <c r="EW45" s="17">
        <v>-7.4</v>
      </c>
      <c r="EX45" s="17">
        <v>0</v>
      </c>
      <c r="EY45" s="17">
        <v>1.1000000000000001</v>
      </c>
      <c r="EZ45" s="17">
        <v>0.7</v>
      </c>
      <c r="FA45" s="17">
        <v>0.4</v>
      </c>
      <c r="FB45" s="17">
        <v>0</v>
      </c>
      <c r="FC45" s="17">
        <v>1</v>
      </c>
      <c r="FD45" s="17">
        <v>0.8</v>
      </c>
      <c r="FE45" s="17">
        <v>1.8</v>
      </c>
      <c r="FF45" s="17">
        <v>1.5</v>
      </c>
      <c r="FG45" s="17">
        <v>2</v>
      </c>
      <c r="FH45" s="17">
        <v>9.5</v>
      </c>
      <c r="FI45" s="17">
        <v>0</v>
      </c>
      <c r="FJ45" s="17">
        <v>0.7</v>
      </c>
      <c r="FK45" s="17">
        <v>0</v>
      </c>
      <c r="FL45" s="17">
        <v>2.1</v>
      </c>
      <c r="FM45" s="17">
        <v>4.5</v>
      </c>
      <c r="FN45" s="17"/>
      <c r="FO45" s="17">
        <v>669.6</v>
      </c>
      <c r="FP45" s="15"/>
      <c r="FQ45" s="17">
        <v>2.1965699999999999</v>
      </c>
      <c r="FR45" s="17">
        <v>-0.87</v>
      </c>
      <c r="FS45" s="17">
        <v>2.2999999999999998</v>
      </c>
      <c r="FT45" s="17">
        <v>1.8</v>
      </c>
      <c r="FU45" s="17">
        <v>2.2999999999999998</v>
      </c>
      <c r="FV45" s="17">
        <v>0.2</v>
      </c>
      <c r="FW45" s="17">
        <v>-1</v>
      </c>
      <c r="FX45" s="17">
        <v>0.2</v>
      </c>
      <c r="FY45" s="17">
        <v>7.1265700000000001</v>
      </c>
    </row>
    <row r="46" spans="1:181" ht="24" customHeight="1" x14ac:dyDescent="0.25">
      <c r="A46" s="16" t="s">
        <v>60</v>
      </c>
      <c r="B46" s="16" t="s">
        <v>824</v>
      </c>
      <c r="C46" s="17">
        <v>30.8</v>
      </c>
      <c r="D46" s="17">
        <v>96.2</v>
      </c>
      <c r="E46" s="17">
        <v>41.2</v>
      </c>
      <c r="F46" s="17"/>
      <c r="G46" s="17"/>
      <c r="H46" s="17">
        <v>-12.9</v>
      </c>
      <c r="I46" s="17">
        <v>6.8</v>
      </c>
      <c r="J46" s="17"/>
      <c r="K46" s="17"/>
      <c r="L46" s="17">
        <v>2.9</v>
      </c>
      <c r="M46" s="17">
        <v>-5</v>
      </c>
      <c r="N46" s="17">
        <v>-6.8</v>
      </c>
      <c r="O46" s="17">
        <v>21.6</v>
      </c>
      <c r="P46" s="17">
        <v>17.7</v>
      </c>
      <c r="Q46" s="17">
        <v>7.8</v>
      </c>
      <c r="R46" s="17">
        <v>34.200000000000003</v>
      </c>
      <c r="S46" s="17">
        <v>-0.1</v>
      </c>
      <c r="T46" s="17"/>
      <c r="U46" s="17"/>
      <c r="V46" s="17"/>
      <c r="W46" s="17"/>
      <c r="X46" s="17">
        <v>2.8</v>
      </c>
      <c r="Y46" s="17">
        <v>0.5</v>
      </c>
      <c r="Z46" s="17">
        <v>2.5</v>
      </c>
      <c r="AA46" s="17">
        <v>0</v>
      </c>
      <c r="AB46" s="17">
        <v>-3.3</v>
      </c>
      <c r="AC46" s="17"/>
      <c r="AD46" s="17">
        <v>5.4</v>
      </c>
      <c r="AE46" s="17"/>
      <c r="AF46" s="17"/>
      <c r="AG46" s="17"/>
      <c r="AH46" s="17"/>
      <c r="AI46" s="17">
        <v>12.5</v>
      </c>
      <c r="AJ46" s="17">
        <v>6.3</v>
      </c>
      <c r="AK46" s="17"/>
      <c r="AL46" s="17"/>
      <c r="AM46" s="17"/>
      <c r="AN46" s="17">
        <v>-1.7</v>
      </c>
      <c r="AO46" s="17">
        <v>46.2</v>
      </c>
      <c r="AP46" s="17">
        <v>7.3</v>
      </c>
      <c r="AQ46" s="17">
        <v>33.4</v>
      </c>
      <c r="AR46" s="17">
        <v>7.3</v>
      </c>
      <c r="AS46" s="17">
        <v>-0.1</v>
      </c>
      <c r="AT46" s="17">
        <v>2.6</v>
      </c>
      <c r="AU46" s="17">
        <v>1.4</v>
      </c>
      <c r="AV46" s="17"/>
      <c r="AW46" s="17"/>
      <c r="AX46" s="17"/>
      <c r="AY46" s="17">
        <v>8.1999999999999993</v>
      </c>
      <c r="AZ46" s="17">
        <v>-4.5999999999999996</v>
      </c>
      <c r="BA46" s="17">
        <v>-4</v>
      </c>
      <c r="BB46" s="17">
        <v>1.1000000000000001</v>
      </c>
      <c r="BC46" s="17">
        <v>0.6</v>
      </c>
      <c r="BD46" s="17">
        <v>13.8</v>
      </c>
      <c r="BE46" s="17"/>
      <c r="BF46" s="17"/>
      <c r="BG46" s="17">
        <v>0.5</v>
      </c>
      <c r="BH46" s="17"/>
      <c r="BI46" s="17"/>
      <c r="BJ46" s="17">
        <v>-3.9</v>
      </c>
      <c r="BK46" s="17"/>
      <c r="BL46" s="17"/>
      <c r="BM46" s="17"/>
      <c r="BN46" s="17">
        <v>-3</v>
      </c>
      <c r="BO46" s="17">
        <v>0</v>
      </c>
      <c r="BP46" s="17">
        <v>8.1999999999999993</v>
      </c>
      <c r="BQ46" s="17">
        <v>28.2</v>
      </c>
      <c r="BR46" s="17"/>
      <c r="BS46" s="17">
        <v>-1.5</v>
      </c>
      <c r="BT46" s="17">
        <v>0.1</v>
      </c>
      <c r="BU46" s="17">
        <v>-5.6</v>
      </c>
      <c r="BV46" s="17"/>
      <c r="BW46" s="17"/>
      <c r="BX46" s="17">
        <v>0.2</v>
      </c>
      <c r="BY46" s="17"/>
      <c r="BZ46" s="17"/>
      <c r="CA46" s="17">
        <v>-0.4</v>
      </c>
      <c r="CB46" s="17">
        <v>56.4</v>
      </c>
      <c r="CC46" s="17">
        <v>32</v>
      </c>
      <c r="CD46" s="17">
        <v>9.6999999999999993</v>
      </c>
      <c r="CE46" s="17">
        <v>10.4</v>
      </c>
      <c r="CF46" s="17">
        <v>9</v>
      </c>
      <c r="CG46" s="17"/>
      <c r="CH46" s="17">
        <v>0.3</v>
      </c>
      <c r="CI46" s="17">
        <v>13.3</v>
      </c>
      <c r="CJ46" s="17">
        <v>8.4</v>
      </c>
      <c r="CK46" s="17"/>
      <c r="CL46" s="17">
        <v>-28</v>
      </c>
      <c r="CM46" s="17">
        <v>-44.6</v>
      </c>
      <c r="CN46" s="17"/>
      <c r="CO46" s="17"/>
      <c r="CP46" s="17"/>
      <c r="CQ46" s="17"/>
      <c r="CR46" s="17">
        <v>1.9</v>
      </c>
      <c r="CS46" s="17">
        <v>-4.2</v>
      </c>
      <c r="CT46" s="17">
        <v>-1.7</v>
      </c>
      <c r="CU46" s="17"/>
      <c r="CV46" s="17">
        <v>1.5</v>
      </c>
      <c r="CW46" s="17"/>
      <c r="CX46" s="17">
        <v>0</v>
      </c>
      <c r="CY46" s="17">
        <v>0.1</v>
      </c>
      <c r="CZ46" s="17">
        <v>0</v>
      </c>
      <c r="DA46" s="17"/>
      <c r="DB46" s="17">
        <v>0.1</v>
      </c>
      <c r="DC46" s="17">
        <v>0</v>
      </c>
      <c r="DD46" s="17">
        <v>-0.9</v>
      </c>
      <c r="DE46" s="17">
        <v>-0.1</v>
      </c>
      <c r="DF46" s="17"/>
      <c r="DG46" s="17"/>
      <c r="DH46" s="17">
        <v>0.2</v>
      </c>
      <c r="DI46" s="17">
        <v>1.5</v>
      </c>
      <c r="DJ46" s="17">
        <v>0.2</v>
      </c>
      <c r="DK46" s="17">
        <v>0</v>
      </c>
      <c r="DL46" s="17">
        <v>0.3</v>
      </c>
      <c r="DM46" s="17">
        <v>0.6</v>
      </c>
      <c r="DN46" s="17"/>
      <c r="DO46" s="17">
        <v>0</v>
      </c>
      <c r="DP46" s="17">
        <v>0</v>
      </c>
      <c r="DQ46" s="17">
        <v>0</v>
      </c>
      <c r="DR46" s="17">
        <v>0</v>
      </c>
      <c r="DS46" s="17">
        <v>0.9</v>
      </c>
      <c r="DT46" s="17">
        <v>0</v>
      </c>
      <c r="DU46" s="17">
        <v>0.4</v>
      </c>
      <c r="DV46" s="17">
        <v>0.7</v>
      </c>
      <c r="DW46" s="17">
        <v>0</v>
      </c>
      <c r="DX46" s="17"/>
      <c r="DY46" s="17">
        <v>-4.4000000000000004</v>
      </c>
      <c r="DZ46" s="17">
        <v>0.1</v>
      </c>
      <c r="EA46" s="17">
        <v>2.7</v>
      </c>
      <c r="EB46" s="17">
        <v>2.9</v>
      </c>
      <c r="EC46" s="17">
        <v>5.2</v>
      </c>
      <c r="ED46" s="17">
        <v>4.0999999999999996</v>
      </c>
      <c r="EE46" s="17">
        <v>0</v>
      </c>
      <c r="EF46" s="17">
        <v>-13</v>
      </c>
      <c r="EG46" s="17">
        <v>-14.5</v>
      </c>
      <c r="EH46" s="17">
        <v>-2</v>
      </c>
      <c r="EI46" s="17">
        <v>-1.4</v>
      </c>
      <c r="EJ46" s="17"/>
      <c r="EK46" s="17">
        <v>2.6</v>
      </c>
      <c r="EL46" s="17">
        <v>-0.4</v>
      </c>
      <c r="EM46" s="17">
        <v>1.2</v>
      </c>
      <c r="EN46" s="17">
        <v>0.2</v>
      </c>
      <c r="EO46" s="17">
        <v>0.2</v>
      </c>
      <c r="EP46" s="17">
        <v>0.2</v>
      </c>
      <c r="EQ46" s="17">
        <v>-6.3</v>
      </c>
      <c r="ER46" s="17">
        <v>1.1000000000000001</v>
      </c>
      <c r="ES46" s="17">
        <v>1.2</v>
      </c>
      <c r="ET46" s="17">
        <v>0</v>
      </c>
      <c r="EU46" s="17">
        <v>-0.2</v>
      </c>
      <c r="EV46" s="17">
        <v>1</v>
      </c>
      <c r="EW46" s="17">
        <v>-8.5</v>
      </c>
      <c r="EX46" s="17">
        <v>0</v>
      </c>
      <c r="EY46" s="17">
        <v>0.9</v>
      </c>
      <c r="EZ46" s="17">
        <v>0.8</v>
      </c>
      <c r="FA46" s="17">
        <v>0.6</v>
      </c>
      <c r="FB46" s="17">
        <v>0</v>
      </c>
      <c r="FC46" s="17">
        <v>1</v>
      </c>
      <c r="FD46" s="17">
        <v>0.4</v>
      </c>
      <c r="FE46" s="17">
        <v>1.6</v>
      </c>
      <c r="FF46" s="17">
        <v>1.3</v>
      </c>
      <c r="FG46" s="17">
        <v>1.9</v>
      </c>
      <c r="FH46" s="17">
        <v>8.1999999999999993</v>
      </c>
      <c r="FI46" s="17">
        <v>0</v>
      </c>
      <c r="FJ46" s="17">
        <v>0.4</v>
      </c>
      <c r="FK46" s="17">
        <v>0.4</v>
      </c>
      <c r="FL46" s="17">
        <v>2.9</v>
      </c>
      <c r="FM46" s="17">
        <v>4.5</v>
      </c>
      <c r="FN46" s="17"/>
      <c r="FO46" s="17">
        <v>460.7</v>
      </c>
      <c r="FP46" s="15"/>
      <c r="FQ46" s="17">
        <v>2.0154999999999998</v>
      </c>
      <c r="FR46" s="17">
        <v>-0.74</v>
      </c>
      <c r="FS46" s="17">
        <v>2.4</v>
      </c>
      <c r="FT46" s="17">
        <v>1.6</v>
      </c>
      <c r="FU46" s="17">
        <v>2.2999999999999998</v>
      </c>
      <c r="FV46" s="17">
        <v>0.2</v>
      </c>
      <c r="FW46" s="17">
        <v>-0.9</v>
      </c>
      <c r="FX46" s="17">
        <v>0.2</v>
      </c>
      <c r="FY46" s="17">
        <v>7.0754999999999999</v>
      </c>
    </row>
    <row r="47" spans="1:181" ht="24" customHeight="1" x14ac:dyDescent="0.25">
      <c r="A47" s="16" t="s">
        <v>60</v>
      </c>
      <c r="B47" s="16" t="s">
        <v>825</v>
      </c>
      <c r="C47" s="17">
        <v>30.4</v>
      </c>
      <c r="D47" s="17">
        <v>4.4000000000000004</v>
      </c>
      <c r="E47" s="17">
        <v>16.399999999999999</v>
      </c>
      <c r="F47" s="17"/>
      <c r="G47" s="17"/>
      <c r="H47" s="17">
        <v>-9.5</v>
      </c>
      <c r="I47" s="17">
        <v>12.6</v>
      </c>
      <c r="J47" s="17"/>
      <c r="K47" s="17"/>
      <c r="L47" s="17">
        <v>11.6</v>
      </c>
      <c r="M47" s="17">
        <v>8.5</v>
      </c>
      <c r="N47" s="17">
        <v>7.2</v>
      </c>
      <c r="O47" s="17">
        <v>31.8</v>
      </c>
      <c r="P47" s="17">
        <v>18</v>
      </c>
      <c r="Q47" s="17">
        <v>8.3000000000000007</v>
      </c>
      <c r="R47" s="17">
        <v>66.5</v>
      </c>
      <c r="S47" s="17">
        <v>0.1</v>
      </c>
      <c r="T47" s="17"/>
      <c r="U47" s="17"/>
      <c r="V47" s="17"/>
      <c r="W47" s="17"/>
      <c r="X47" s="17">
        <v>9.4</v>
      </c>
      <c r="Y47" s="17">
        <v>0.4</v>
      </c>
      <c r="Z47" s="17">
        <v>2.2999999999999998</v>
      </c>
      <c r="AA47" s="17">
        <v>0</v>
      </c>
      <c r="AB47" s="17">
        <v>-3.3</v>
      </c>
      <c r="AC47" s="17"/>
      <c r="AD47" s="17">
        <v>5.2</v>
      </c>
      <c r="AE47" s="17"/>
      <c r="AF47" s="17"/>
      <c r="AG47" s="17"/>
      <c r="AH47" s="17"/>
      <c r="AI47" s="17">
        <v>14</v>
      </c>
      <c r="AJ47" s="17">
        <v>12.9</v>
      </c>
      <c r="AK47" s="17"/>
      <c r="AL47" s="17"/>
      <c r="AM47" s="17"/>
      <c r="AN47" s="17">
        <v>-0.8</v>
      </c>
      <c r="AO47" s="17">
        <v>53</v>
      </c>
      <c r="AP47" s="17">
        <v>7.5</v>
      </c>
      <c r="AQ47" s="17">
        <v>33.299999999999997</v>
      </c>
      <c r="AR47" s="17">
        <v>7.3</v>
      </c>
      <c r="AS47" s="17">
        <v>-0.5</v>
      </c>
      <c r="AT47" s="17">
        <v>2.6</v>
      </c>
      <c r="AU47" s="17">
        <v>1.1000000000000001</v>
      </c>
      <c r="AV47" s="17"/>
      <c r="AW47" s="17"/>
      <c r="AX47" s="17"/>
      <c r="AY47" s="17">
        <v>10.6</v>
      </c>
      <c r="AZ47" s="17">
        <v>-1.5</v>
      </c>
      <c r="BA47" s="17">
        <v>-0.5</v>
      </c>
      <c r="BB47" s="17">
        <v>1.1000000000000001</v>
      </c>
      <c r="BC47" s="17">
        <v>0.6</v>
      </c>
      <c r="BD47" s="17">
        <v>16.8</v>
      </c>
      <c r="BE47" s="17"/>
      <c r="BF47" s="17"/>
      <c r="BG47" s="17">
        <v>8.5</v>
      </c>
      <c r="BH47" s="17"/>
      <c r="BI47" s="17"/>
      <c r="BJ47" s="17">
        <v>-1.5</v>
      </c>
      <c r="BK47" s="17"/>
      <c r="BL47" s="17"/>
      <c r="BM47" s="17"/>
      <c r="BN47" s="17">
        <v>0.3</v>
      </c>
      <c r="BO47" s="17">
        <v>0</v>
      </c>
      <c r="BP47" s="17">
        <v>8.6999999999999993</v>
      </c>
      <c r="BQ47" s="17">
        <v>-7.8</v>
      </c>
      <c r="BR47" s="17"/>
      <c r="BS47" s="17">
        <v>-1.3</v>
      </c>
      <c r="BT47" s="17">
        <v>0.2</v>
      </c>
      <c r="BU47" s="17">
        <v>-4.4000000000000004</v>
      </c>
      <c r="BV47" s="17"/>
      <c r="BW47" s="17"/>
      <c r="BX47" s="17">
        <v>0.2</v>
      </c>
      <c r="BY47" s="17"/>
      <c r="BZ47" s="17"/>
      <c r="CA47" s="17">
        <v>-0.3</v>
      </c>
      <c r="CB47" s="17">
        <v>56.7</v>
      </c>
      <c r="CC47" s="17">
        <v>31.7</v>
      </c>
      <c r="CD47" s="17">
        <v>6</v>
      </c>
      <c r="CE47" s="17">
        <v>10.4</v>
      </c>
      <c r="CF47" s="17">
        <v>8.9</v>
      </c>
      <c r="CG47" s="17"/>
      <c r="CH47" s="17">
        <v>3.1</v>
      </c>
      <c r="CI47" s="17">
        <v>16.100000000000001</v>
      </c>
      <c r="CJ47" s="17">
        <v>21.7</v>
      </c>
      <c r="CK47" s="17"/>
      <c r="CL47" s="17">
        <v>-8.4</v>
      </c>
      <c r="CM47" s="17">
        <v>-23.6</v>
      </c>
      <c r="CN47" s="17"/>
      <c r="CO47" s="17"/>
      <c r="CP47" s="17"/>
      <c r="CQ47" s="17"/>
      <c r="CR47" s="17">
        <v>-0.3</v>
      </c>
      <c r="CS47" s="17">
        <v>-5.5</v>
      </c>
      <c r="CT47" s="17">
        <v>-2.2999999999999998</v>
      </c>
      <c r="CU47" s="17"/>
      <c r="CV47" s="17">
        <v>1.5</v>
      </c>
      <c r="CW47" s="17"/>
      <c r="CX47" s="17">
        <v>0</v>
      </c>
      <c r="CY47" s="17">
        <v>0</v>
      </c>
      <c r="CZ47" s="17">
        <v>0</v>
      </c>
      <c r="DA47" s="17"/>
      <c r="DB47" s="17">
        <v>0</v>
      </c>
      <c r="DC47" s="17">
        <v>0</v>
      </c>
      <c r="DD47" s="17">
        <v>-1</v>
      </c>
      <c r="DE47" s="17">
        <v>-0.3</v>
      </c>
      <c r="DF47" s="17"/>
      <c r="DG47" s="17"/>
      <c r="DH47" s="17">
        <v>0.2</v>
      </c>
      <c r="DI47" s="17">
        <v>1.5</v>
      </c>
      <c r="DJ47" s="17">
        <v>0.2</v>
      </c>
      <c r="DK47" s="17">
        <v>0.5</v>
      </c>
      <c r="DL47" s="17">
        <v>0.4</v>
      </c>
      <c r="DM47" s="17">
        <v>0.5</v>
      </c>
      <c r="DN47" s="17"/>
      <c r="DO47" s="17">
        <v>0</v>
      </c>
      <c r="DP47" s="17">
        <v>0</v>
      </c>
      <c r="DQ47" s="17">
        <v>0</v>
      </c>
      <c r="DR47" s="17">
        <v>0</v>
      </c>
      <c r="DS47" s="17">
        <v>0.2</v>
      </c>
      <c r="DT47" s="17">
        <v>-0.1</v>
      </c>
      <c r="DU47" s="17">
        <v>-0.1</v>
      </c>
      <c r="DV47" s="17">
        <v>0.7</v>
      </c>
      <c r="DW47" s="17">
        <v>0</v>
      </c>
      <c r="DX47" s="17"/>
      <c r="DY47" s="17">
        <v>-4.5</v>
      </c>
      <c r="DZ47" s="17">
        <v>0.2</v>
      </c>
      <c r="EA47" s="17">
        <v>3</v>
      </c>
      <c r="EB47" s="17">
        <v>3.1</v>
      </c>
      <c r="EC47" s="17">
        <v>1.5</v>
      </c>
      <c r="ED47" s="17">
        <v>3.5</v>
      </c>
      <c r="EE47" s="17">
        <v>0</v>
      </c>
      <c r="EF47" s="17">
        <v>-10.1</v>
      </c>
      <c r="EG47" s="17">
        <v>-11.8</v>
      </c>
      <c r="EH47" s="17">
        <v>-1.5</v>
      </c>
      <c r="EI47" s="17">
        <v>-1.1000000000000001</v>
      </c>
      <c r="EJ47" s="17"/>
      <c r="EK47" s="17">
        <v>2.6</v>
      </c>
      <c r="EL47" s="17">
        <v>-0.1</v>
      </c>
      <c r="EM47" s="17">
        <v>1.3</v>
      </c>
      <c r="EN47" s="17">
        <v>0.2</v>
      </c>
      <c r="EO47" s="17">
        <v>0.2</v>
      </c>
      <c r="EP47" s="17">
        <v>0.2</v>
      </c>
      <c r="EQ47" s="17">
        <v>-6.2</v>
      </c>
      <c r="ER47" s="17">
        <v>0</v>
      </c>
      <c r="ES47" s="17">
        <v>0.3</v>
      </c>
      <c r="ET47" s="17">
        <v>0</v>
      </c>
      <c r="EU47" s="17">
        <v>-0.2</v>
      </c>
      <c r="EV47" s="17">
        <v>1.3</v>
      </c>
      <c r="EW47" s="17">
        <v>-8.6999999999999993</v>
      </c>
      <c r="EX47" s="17">
        <v>0</v>
      </c>
      <c r="EY47" s="17">
        <v>0.9</v>
      </c>
      <c r="EZ47" s="17">
        <v>0.7</v>
      </c>
      <c r="FA47" s="17">
        <v>0.6</v>
      </c>
      <c r="FB47" s="17">
        <v>0</v>
      </c>
      <c r="FC47" s="17">
        <v>0.3</v>
      </c>
      <c r="FD47" s="17">
        <v>0.4</v>
      </c>
      <c r="FE47" s="17">
        <v>2</v>
      </c>
      <c r="FF47" s="17">
        <v>1.7</v>
      </c>
      <c r="FG47" s="17">
        <v>1.9</v>
      </c>
      <c r="FH47" s="17">
        <v>9.4</v>
      </c>
      <c r="FI47" s="17">
        <v>-0.1</v>
      </c>
      <c r="FJ47" s="17">
        <v>5</v>
      </c>
      <c r="FK47" s="17">
        <v>2.2999999999999998</v>
      </c>
      <c r="FL47" s="17">
        <v>2.4</v>
      </c>
      <c r="FM47" s="17">
        <v>4.3</v>
      </c>
      <c r="FN47" s="17"/>
      <c r="FO47" s="17">
        <v>504.1</v>
      </c>
      <c r="FP47" s="15"/>
      <c r="FQ47" s="17">
        <v>1.94251</v>
      </c>
      <c r="FR47" s="17">
        <v>-0.92</v>
      </c>
      <c r="FS47" s="17">
        <v>2.5</v>
      </c>
      <c r="FT47" s="17">
        <v>1.8</v>
      </c>
      <c r="FU47" s="17">
        <v>2.2999999999999998</v>
      </c>
      <c r="FV47" s="17">
        <v>0.2</v>
      </c>
      <c r="FW47" s="17">
        <v>-0.4</v>
      </c>
      <c r="FX47" s="17">
        <v>0.3</v>
      </c>
      <c r="FY47" s="17">
        <v>7.7225099999999998</v>
      </c>
    </row>
    <row r="48" spans="1:181" ht="24" customHeight="1" x14ac:dyDescent="0.25">
      <c r="A48" s="16" t="s">
        <v>60</v>
      </c>
      <c r="B48" s="16" t="s">
        <v>826</v>
      </c>
      <c r="C48" s="17">
        <v>29</v>
      </c>
      <c r="D48" s="17">
        <v>16.399999999999999</v>
      </c>
      <c r="E48" s="17">
        <v>18.2</v>
      </c>
      <c r="F48" s="17"/>
      <c r="G48" s="17"/>
      <c r="H48" s="17">
        <v>-3.7</v>
      </c>
      <c r="I48" s="17">
        <v>20.7</v>
      </c>
      <c r="J48" s="17"/>
      <c r="K48" s="17"/>
      <c r="L48" s="17">
        <v>24.2</v>
      </c>
      <c r="M48" s="17">
        <v>20.2</v>
      </c>
      <c r="N48" s="17">
        <v>18.600000000000001</v>
      </c>
      <c r="O48" s="17">
        <v>49.2</v>
      </c>
      <c r="P48" s="17">
        <v>26.9</v>
      </c>
      <c r="Q48" s="17">
        <v>14.4</v>
      </c>
      <c r="R48" s="17">
        <v>77.8</v>
      </c>
      <c r="S48" s="17">
        <v>-0.1</v>
      </c>
      <c r="T48" s="17"/>
      <c r="U48" s="17"/>
      <c r="V48" s="17"/>
      <c r="W48" s="17"/>
      <c r="X48" s="17">
        <v>6.7</v>
      </c>
      <c r="Y48" s="17">
        <v>0.5</v>
      </c>
      <c r="Z48" s="17">
        <v>2.2000000000000002</v>
      </c>
      <c r="AA48" s="17">
        <v>1.4</v>
      </c>
      <c r="AB48" s="17">
        <v>-3.3</v>
      </c>
      <c r="AC48" s="17"/>
      <c r="AD48" s="17">
        <v>5.6</v>
      </c>
      <c r="AE48" s="17"/>
      <c r="AF48" s="17"/>
      <c r="AG48" s="17"/>
      <c r="AH48" s="17"/>
      <c r="AI48" s="17">
        <v>13.3</v>
      </c>
      <c r="AJ48" s="17">
        <v>21.7</v>
      </c>
      <c r="AK48" s="17"/>
      <c r="AL48" s="17"/>
      <c r="AM48" s="17"/>
      <c r="AN48" s="17">
        <v>-0.5</v>
      </c>
      <c r="AO48" s="17">
        <v>55.4</v>
      </c>
      <c r="AP48" s="17">
        <v>7.6</v>
      </c>
      <c r="AQ48" s="17">
        <v>33.4</v>
      </c>
      <c r="AR48" s="17">
        <v>7.6</v>
      </c>
      <c r="AS48" s="17">
        <v>-0.9</v>
      </c>
      <c r="AT48" s="17">
        <v>2.6</v>
      </c>
      <c r="AU48" s="17">
        <v>1.8</v>
      </c>
      <c r="AV48" s="17"/>
      <c r="AW48" s="17"/>
      <c r="AX48" s="17"/>
      <c r="AY48" s="17">
        <v>10.5</v>
      </c>
      <c r="AZ48" s="17">
        <v>-2.2000000000000002</v>
      </c>
      <c r="BA48" s="17">
        <v>0.1</v>
      </c>
      <c r="BB48" s="17">
        <v>1.2</v>
      </c>
      <c r="BC48" s="17">
        <v>0.7</v>
      </c>
      <c r="BD48" s="17">
        <v>13.9</v>
      </c>
      <c r="BE48" s="17"/>
      <c r="BF48" s="17"/>
      <c r="BG48" s="17">
        <v>12</v>
      </c>
      <c r="BH48" s="17"/>
      <c r="BI48" s="17"/>
      <c r="BJ48" s="17">
        <v>0</v>
      </c>
      <c r="BK48" s="17"/>
      <c r="BL48" s="17"/>
      <c r="BM48" s="17"/>
      <c r="BN48" s="17">
        <v>2.9</v>
      </c>
      <c r="BO48" s="17">
        <v>0</v>
      </c>
      <c r="BP48" s="17">
        <v>20.100000000000001</v>
      </c>
      <c r="BQ48" s="17">
        <v>3.7</v>
      </c>
      <c r="BR48" s="17"/>
      <c r="BS48" s="17">
        <v>2.7</v>
      </c>
      <c r="BT48" s="17">
        <v>1.9</v>
      </c>
      <c r="BU48" s="17">
        <v>0</v>
      </c>
      <c r="BV48" s="17"/>
      <c r="BW48" s="17"/>
      <c r="BX48" s="17">
        <v>0.2</v>
      </c>
      <c r="BY48" s="17"/>
      <c r="BZ48" s="17"/>
      <c r="CA48" s="17">
        <v>-0.2</v>
      </c>
      <c r="CB48" s="17">
        <v>59</v>
      </c>
      <c r="CC48" s="17">
        <v>31.8</v>
      </c>
      <c r="CD48" s="17">
        <v>12.4</v>
      </c>
      <c r="CE48" s="17">
        <v>10.4</v>
      </c>
      <c r="CF48" s="17">
        <v>9</v>
      </c>
      <c r="CG48" s="17"/>
      <c r="CH48" s="17">
        <v>5.8</v>
      </c>
      <c r="CI48" s="17">
        <v>7.5</v>
      </c>
      <c r="CJ48" s="17">
        <v>32.5</v>
      </c>
      <c r="CK48" s="17"/>
      <c r="CL48" s="17">
        <v>7.8</v>
      </c>
      <c r="CM48" s="17">
        <v>-12.9</v>
      </c>
      <c r="CN48" s="17"/>
      <c r="CO48" s="17"/>
      <c r="CP48" s="17"/>
      <c r="CQ48" s="17"/>
      <c r="CR48" s="17">
        <v>5.5</v>
      </c>
      <c r="CS48" s="17">
        <v>-2.1</v>
      </c>
      <c r="CT48" s="17">
        <v>-2.2000000000000002</v>
      </c>
      <c r="CU48" s="17"/>
      <c r="CV48" s="17">
        <v>1.5</v>
      </c>
      <c r="CW48" s="17"/>
      <c r="CX48" s="17">
        <v>0</v>
      </c>
      <c r="CY48" s="17">
        <v>0</v>
      </c>
      <c r="CZ48" s="17">
        <v>-1.5</v>
      </c>
      <c r="DA48" s="17"/>
      <c r="DB48" s="17">
        <v>-0.1</v>
      </c>
      <c r="DC48" s="17">
        <v>0</v>
      </c>
      <c r="DD48" s="17">
        <v>-0.8</v>
      </c>
      <c r="DE48" s="17">
        <v>0</v>
      </c>
      <c r="DF48" s="17"/>
      <c r="DG48" s="17"/>
      <c r="DH48" s="17">
        <v>0.2</v>
      </c>
      <c r="DI48" s="17">
        <v>1.6</v>
      </c>
      <c r="DJ48" s="17">
        <v>0.2</v>
      </c>
      <c r="DK48" s="17">
        <v>1.9</v>
      </c>
      <c r="DL48" s="17">
        <v>0.4</v>
      </c>
      <c r="DM48" s="17">
        <v>0.5</v>
      </c>
      <c r="DN48" s="17"/>
      <c r="DO48" s="17">
        <v>0</v>
      </c>
      <c r="DP48" s="17">
        <v>0</v>
      </c>
      <c r="DQ48" s="17">
        <v>0</v>
      </c>
      <c r="DR48" s="17">
        <v>0</v>
      </c>
      <c r="DS48" s="17">
        <v>0.2</v>
      </c>
      <c r="DT48" s="17">
        <v>0.1</v>
      </c>
      <c r="DU48" s="17">
        <v>0</v>
      </c>
      <c r="DV48" s="17">
        <v>0.7</v>
      </c>
      <c r="DW48" s="17">
        <v>0</v>
      </c>
      <c r="DX48" s="17"/>
      <c r="DY48" s="17">
        <v>-4.5</v>
      </c>
      <c r="DZ48" s="17">
        <v>0.2</v>
      </c>
      <c r="EA48" s="17">
        <v>2.9</v>
      </c>
      <c r="EB48" s="17">
        <v>3</v>
      </c>
      <c r="EC48" s="17">
        <v>0.2</v>
      </c>
      <c r="ED48" s="17">
        <v>0</v>
      </c>
      <c r="EE48" s="17">
        <v>0</v>
      </c>
      <c r="EF48" s="17">
        <v>-10.4</v>
      </c>
      <c r="EG48" s="17">
        <v>-11.6</v>
      </c>
      <c r="EH48" s="17">
        <v>-1.4</v>
      </c>
      <c r="EI48" s="17">
        <v>-1.1000000000000001</v>
      </c>
      <c r="EJ48" s="17"/>
      <c r="EK48" s="17">
        <v>2.6</v>
      </c>
      <c r="EL48" s="17">
        <v>-0.1</v>
      </c>
      <c r="EM48" s="17">
        <v>1.2</v>
      </c>
      <c r="EN48" s="17">
        <v>0.2</v>
      </c>
      <c r="EO48" s="17">
        <v>0.2</v>
      </c>
      <c r="EP48" s="17">
        <v>0.2</v>
      </c>
      <c r="EQ48" s="17">
        <v>-5.2</v>
      </c>
      <c r="ER48" s="17">
        <v>0</v>
      </c>
      <c r="ES48" s="17">
        <v>0.3</v>
      </c>
      <c r="ET48" s="17">
        <v>0</v>
      </c>
      <c r="EU48" s="17">
        <v>-0.2</v>
      </c>
      <c r="EV48" s="17">
        <v>1.2</v>
      </c>
      <c r="EW48" s="17">
        <v>-8.1</v>
      </c>
      <c r="EX48" s="17">
        <v>0</v>
      </c>
      <c r="EY48" s="17">
        <v>1.1000000000000001</v>
      </c>
      <c r="EZ48" s="17">
        <v>0.8</v>
      </c>
      <c r="FA48" s="17">
        <v>0.6</v>
      </c>
      <c r="FB48" s="17">
        <v>0</v>
      </c>
      <c r="FC48" s="17">
        <v>0.3</v>
      </c>
      <c r="FD48" s="17">
        <v>0.4</v>
      </c>
      <c r="FE48" s="17">
        <v>2.2000000000000002</v>
      </c>
      <c r="FF48" s="17">
        <v>1.9</v>
      </c>
      <c r="FG48" s="17">
        <v>2.2000000000000002</v>
      </c>
      <c r="FH48" s="17">
        <v>10.6</v>
      </c>
      <c r="FI48" s="17">
        <v>0.5</v>
      </c>
      <c r="FJ48" s="17">
        <v>4.4000000000000004</v>
      </c>
      <c r="FK48" s="17">
        <v>3.1</v>
      </c>
      <c r="FL48" s="17">
        <v>2.1</v>
      </c>
      <c r="FM48" s="17">
        <v>3.9</v>
      </c>
      <c r="FN48" s="17"/>
      <c r="FO48" s="17">
        <v>707.5</v>
      </c>
      <c r="FP48" s="15"/>
      <c r="FQ48" s="17">
        <v>1.8973199999999999</v>
      </c>
      <c r="FR48" s="17">
        <v>0.1</v>
      </c>
      <c r="FS48" s="17">
        <v>2.6</v>
      </c>
      <c r="FT48" s="17">
        <v>1.8</v>
      </c>
      <c r="FU48" s="17">
        <v>2.2999999999999998</v>
      </c>
      <c r="FV48" s="17">
        <v>0.3</v>
      </c>
      <c r="FW48" s="17">
        <v>0.3</v>
      </c>
      <c r="FX48" s="17">
        <v>0.3</v>
      </c>
      <c r="FY48" s="17">
        <v>9.5973199999999999</v>
      </c>
    </row>
    <row r="49" spans="1:181" ht="24" customHeight="1" x14ac:dyDescent="0.25">
      <c r="A49" s="16" t="s">
        <v>60</v>
      </c>
      <c r="B49" s="16" t="s">
        <v>827</v>
      </c>
      <c r="C49" s="17">
        <v>33.200000000000003</v>
      </c>
      <c r="D49" s="17">
        <v>11.7</v>
      </c>
      <c r="E49" s="17">
        <v>17.7</v>
      </c>
      <c r="F49" s="17"/>
      <c r="G49" s="17"/>
      <c r="H49" s="17">
        <v>-0.3</v>
      </c>
      <c r="I49" s="17">
        <v>25.8</v>
      </c>
      <c r="J49" s="17"/>
      <c r="K49" s="17"/>
      <c r="L49" s="17">
        <v>22.7</v>
      </c>
      <c r="M49" s="17">
        <v>20.2</v>
      </c>
      <c r="N49" s="17">
        <v>19.2</v>
      </c>
      <c r="O49" s="17">
        <v>46.1</v>
      </c>
      <c r="P49" s="17">
        <v>31.3</v>
      </c>
      <c r="Q49" s="17">
        <v>17.3</v>
      </c>
      <c r="R49" s="17">
        <v>79.7</v>
      </c>
      <c r="S49" s="17">
        <v>0</v>
      </c>
      <c r="T49" s="17"/>
      <c r="U49" s="17"/>
      <c r="V49" s="17"/>
      <c r="W49" s="17"/>
      <c r="X49" s="17">
        <v>1.8</v>
      </c>
      <c r="Y49" s="17">
        <v>0.2</v>
      </c>
      <c r="Z49" s="17">
        <v>2.2000000000000002</v>
      </c>
      <c r="AA49" s="17">
        <v>2.9</v>
      </c>
      <c r="AB49" s="17">
        <v>-3.3</v>
      </c>
      <c r="AC49" s="17"/>
      <c r="AD49" s="17">
        <v>4.0999999999999996</v>
      </c>
      <c r="AE49" s="17"/>
      <c r="AF49" s="17"/>
      <c r="AG49" s="17"/>
      <c r="AH49" s="17"/>
      <c r="AI49" s="17">
        <v>13.5</v>
      </c>
      <c r="AJ49" s="17">
        <v>21.4</v>
      </c>
      <c r="AK49" s="17"/>
      <c r="AL49" s="17"/>
      <c r="AM49" s="17"/>
      <c r="AN49" s="17">
        <v>-0.5</v>
      </c>
      <c r="AO49" s="17">
        <v>56.4</v>
      </c>
      <c r="AP49" s="17">
        <v>7.3</v>
      </c>
      <c r="AQ49" s="17">
        <v>33</v>
      </c>
      <c r="AR49" s="17">
        <v>7.5</v>
      </c>
      <c r="AS49" s="17">
        <v>-1.3</v>
      </c>
      <c r="AT49" s="17">
        <v>2.6</v>
      </c>
      <c r="AU49" s="17">
        <v>1.5</v>
      </c>
      <c r="AV49" s="17"/>
      <c r="AW49" s="17"/>
      <c r="AX49" s="17"/>
      <c r="AY49" s="17">
        <v>11.4</v>
      </c>
      <c r="AZ49" s="17">
        <v>-0.7</v>
      </c>
      <c r="BA49" s="17">
        <v>-0.3</v>
      </c>
      <c r="BB49" s="17">
        <v>1</v>
      </c>
      <c r="BC49" s="17">
        <v>0.8</v>
      </c>
      <c r="BD49" s="17">
        <v>15.5</v>
      </c>
      <c r="BE49" s="17"/>
      <c r="BF49" s="17"/>
      <c r="BG49" s="17">
        <v>13</v>
      </c>
      <c r="BH49" s="17"/>
      <c r="BI49" s="17"/>
      <c r="BJ49" s="17">
        <v>1.1000000000000001</v>
      </c>
      <c r="BK49" s="17"/>
      <c r="BL49" s="17"/>
      <c r="BM49" s="17"/>
      <c r="BN49" s="17">
        <v>4.2</v>
      </c>
      <c r="BO49" s="17">
        <v>-13.3</v>
      </c>
      <c r="BP49" s="17">
        <v>26.8</v>
      </c>
      <c r="BQ49" s="17">
        <v>14.1</v>
      </c>
      <c r="BR49" s="17"/>
      <c r="BS49" s="17">
        <v>4.7</v>
      </c>
      <c r="BT49" s="17">
        <v>2.9</v>
      </c>
      <c r="BU49" s="17">
        <v>0</v>
      </c>
      <c r="BV49" s="17"/>
      <c r="BW49" s="17"/>
      <c r="BX49" s="17">
        <v>0</v>
      </c>
      <c r="BY49" s="17"/>
      <c r="BZ49" s="17"/>
      <c r="CA49" s="17">
        <v>-0.3</v>
      </c>
      <c r="CB49" s="17">
        <v>58.9</v>
      </c>
      <c r="CC49" s="17">
        <v>31.6</v>
      </c>
      <c r="CD49" s="17">
        <v>11.9</v>
      </c>
      <c r="CE49" s="17">
        <v>10.4</v>
      </c>
      <c r="CF49" s="17">
        <v>8.9</v>
      </c>
      <c r="CG49" s="17"/>
      <c r="CH49" s="17">
        <v>5.9</v>
      </c>
      <c r="CI49" s="17">
        <v>7.8</v>
      </c>
      <c r="CJ49" s="17">
        <v>33.799999999999997</v>
      </c>
      <c r="CK49" s="17"/>
      <c r="CL49" s="17">
        <v>9</v>
      </c>
      <c r="CM49" s="17">
        <v>-9</v>
      </c>
      <c r="CN49" s="17"/>
      <c r="CO49" s="17"/>
      <c r="CP49" s="17"/>
      <c r="CQ49" s="17"/>
      <c r="CR49" s="17">
        <v>8.8000000000000007</v>
      </c>
      <c r="CS49" s="17">
        <v>-0.2</v>
      </c>
      <c r="CT49" s="17">
        <v>-2.5</v>
      </c>
      <c r="CU49" s="17"/>
      <c r="CV49" s="17">
        <v>1.5</v>
      </c>
      <c r="CW49" s="17"/>
      <c r="CX49" s="17">
        <v>0</v>
      </c>
      <c r="CY49" s="17">
        <v>0</v>
      </c>
      <c r="CZ49" s="17">
        <v>-1.3</v>
      </c>
      <c r="DA49" s="17"/>
      <c r="DB49" s="17">
        <v>0</v>
      </c>
      <c r="DC49" s="17">
        <v>0</v>
      </c>
      <c r="DD49" s="17">
        <v>-0.8</v>
      </c>
      <c r="DE49" s="17">
        <v>-0.2</v>
      </c>
      <c r="DF49" s="17"/>
      <c r="DG49" s="17"/>
      <c r="DH49" s="17">
        <v>0.2</v>
      </c>
      <c r="DI49" s="17">
        <v>1.6</v>
      </c>
      <c r="DJ49" s="17">
        <v>0.2</v>
      </c>
      <c r="DK49" s="17">
        <v>1.3</v>
      </c>
      <c r="DL49" s="17">
        <v>0.4</v>
      </c>
      <c r="DM49" s="17">
        <v>0.5</v>
      </c>
      <c r="DN49" s="17"/>
      <c r="DO49" s="17">
        <v>0</v>
      </c>
      <c r="DP49" s="17">
        <v>0</v>
      </c>
      <c r="DQ49" s="17">
        <v>0</v>
      </c>
      <c r="DR49" s="17">
        <v>0</v>
      </c>
      <c r="DS49" s="17">
        <v>0.2</v>
      </c>
      <c r="DT49" s="17">
        <v>0</v>
      </c>
      <c r="DU49" s="17">
        <v>0</v>
      </c>
      <c r="DV49" s="17">
        <v>0.7</v>
      </c>
      <c r="DW49" s="17">
        <v>0</v>
      </c>
      <c r="DX49" s="17"/>
      <c r="DY49" s="17">
        <v>-4.5</v>
      </c>
      <c r="DZ49" s="17">
        <v>0.2</v>
      </c>
      <c r="EA49" s="17">
        <v>2.9</v>
      </c>
      <c r="EB49" s="17">
        <v>3.1</v>
      </c>
      <c r="EC49" s="17">
        <v>0.1</v>
      </c>
      <c r="ED49" s="17">
        <v>0</v>
      </c>
      <c r="EE49" s="17">
        <v>0</v>
      </c>
      <c r="EF49" s="17">
        <v>-10.3</v>
      </c>
      <c r="EG49" s="17">
        <v>-11.6</v>
      </c>
      <c r="EH49" s="17">
        <v>-1.5</v>
      </c>
      <c r="EI49" s="17">
        <v>-0.9</v>
      </c>
      <c r="EJ49" s="17"/>
      <c r="EK49" s="17">
        <v>2.6</v>
      </c>
      <c r="EL49" s="17">
        <v>-0.1</v>
      </c>
      <c r="EM49" s="17">
        <v>1.1000000000000001</v>
      </c>
      <c r="EN49" s="17">
        <v>0.2</v>
      </c>
      <c r="EO49" s="17">
        <v>0.2</v>
      </c>
      <c r="EP49" s="17">
        <v>0.2</v>
      </c>
      <c r="EQ49" s="17">
        <v>-4.2</v>
      </c>
      <c r="ER49" s="17">
        <v>0</v>
      </c>
      <c r="ES49" s="17">
        <v>0.3</v>
      </c>
      <c r="ET49" s="17">
        <v>0</v>
      </c>
      <c r="EU49" s="17">
        <v>-0.2</v>
      </c>
      <c r="EV49" s="17">
        <v>2.8</v>
      </c>
      <c r="EW49" s="17">
        <v>-6.8</v>
      </c>
      <c r="EX49" s="17">
        <v>0</v>
      </c>
      <c r="EY49" s="17">
        <v>1.1000000000000001</v>
      </c>
      <c r="EZ49" s="17">
        <v>0.7</v>
      </c>
      <c r="FA49" s="17">
        <v>0.6</v>
      </c>
      <c r="FB49" s="17">
        <v>0</v>
      </c>
      <c r="FC49" s="17">
        <v>0.3</v>
      </c>
      <c r="FD49" s="17">
        <v>0.4</v>
      </c>
      <c r="FE49" s="17">
        <v>2.4</v>
      </c>
      <c r="FF49" s="17">
        <v>2.1</v>
      </c>
      <c r="FG49" s="17">
        <v>2</v>
      </c>
      <c r="FH49" s="17">
        <v>11.4</v>
      </c>
      <c r="FI49" s="17">
        <v>0</v>
      </c>
      <c r="FJ49" s="17">
        <v>0.8</v>
      </c>
      <c r="FK49" s="17">
        <v>3.7</v>
      </c>
      <c r="FL49" s="17">
        <v>1.9</v>
      </c>
      <c r="FM49" s="17">
        <v>3.6</v>
      </c>
      <c r="FN49" s="17"/>
      <c r="FO49" s="17">
        <v>739</v>
      </c>
      <c r="FP49" s="15"/>
      <c r="FQ49" s="17">
        <v>1.7062900000000001</v>
      </c>
      <c r="FR49" s="17">
        <v>0.52</v>
      </c>
      <c r="FS49" s="17">
        <v>2.2999999999999998</v>
      </c>
      <c r="FT49" s="17">
        <v>1.8</v>
      </c>
      <c r="FU49" s="17">
        <v>2.2999999999999998</v>
      </c>
      <c r="FV49" s="17">
        <v>0.2</v>
      </c>
      <c r="FW49" s="17">
        <v>0.4</v>
      </c>
      <c r="FX49" s="17">
        <v>0.3</v>
      </c>
      <c r="FY49" s="17">
        <v>9.5262899999999995</v>
      </c>
    </row>
    <row r="50" spans="1:181" ht="24" customHeight="1" x14ac:dyDescent="0.25">
      <c r="A50" s="18" t="s">
        <v>60</v>
      </c>
      <c r="B50" s="18" t="s">
        <v>828</v>
      </c>
      <c r="C50" s="19">
        <v>33.799999999999997</v>
      </c>
      <c r="D50" s="19">
        <v>9.3000000000000007</v>
      </c>
      <c r="E50" s="19">
        <v>17.2</v>
      </c>
      <c r="F50" s="19"/>
      <c r="G50" s="19"/>
      <c r="H50" s="19">
        <v>-3.1</v>
      </c>
      <c r="I50" s="19">
        <v>21.3</v>
      </c>
      <c r="J50" s="19"/>
      <c r="K50" s="19"/>
      <c r="L50" s="19">
        <v>19.5</v>
      </c>
      <c r="M50" s="19">
        <v>16.600000000000001</v>
      </c>
      <c r="N50" s="19">
        <v>15.1</v>
      </c>
      <c r="O50" s="19">
        <v>40.4</v>
      </c>
      <c r="P50" s="19">
        <v>30.4</v>
      </c>
      <c r="Q50" s="19">
        <v>16.8</v>
      </c>
      <c r="R50" s="19">
        <v>76</v>
      </c>
      <c r="S50" s="19">
        <v>0.1</v>
      </c>
      <c r="T50" s="19"/>
      <c r="U50" s="19"/>
      <c r="V50" s="19"/>
      <c r="W50" s="19"/>
      <c r="X50" s="19">
        <v>2.1</v>
      </c>
      <c r="Y50" s="19">
        <v>0.4</v>
      </c>
      <c r="Z50" s="19">
        <v>2.2999999999999998</v>
      </c>
      <c r="AA50" s="19">
        <v>2.8</v>
      </c>
      <c r="AB50" s="19">
        <v>-3.3</v>
      </c>
      <c r="AC50" s="19"/>
      <c r="AD50" s="19">
        <v>4.2</v>
      </c>
      <c r="AE50" s="19"/>
      <c r="AF50" s="19"/>
      <c r="AG50" s="19"/>
      <c r="AH50" s="19"/>
      <c r="AI50" s="19">
        <v>13.1</v>
      </c>
      <c r="AJ50" s="19">
        <v>20.5</v>
      </c>
      <c r="AK50" s="19"/>
      <c r="AL50" s="19"/>
      <c r="AM50" s="19"/>
      <c r="AN50" s="19">
        <v>-0.4</v>
      </c>
      <c r="AO50" s="19">
        <v>56.8</v>
      </c>
      <c r="AP50" s="19">
        <v>7.4</v>
      </c>
      <c r="AQ50" s="19">
        <v>33.299999999999997</v>
      </c>
      <c r="AR50" s="19">
        <v>7.6</v>
      </c>
      <c r="AS50" s="19">
        <v>-0.3</v>
      </c>
      <c r="AT50" s="19">
        <v>2.6</v>
      </c>
      <c r="AU50" s="19">
        <v>2.1</v>
      </c>
      <c r="AV50" s="19"/>
      <c r="AW50" s="19"/>
      <c r="AX50" s="19"/>
      <c r="AY50" s="19">
        <v>11.7</v>
      </c>
      <c r="AZ50" s="19">
        <v>0.5</v>
      </c>
      <c r="BA50" s="19">
        <v>-0.3</v>
      </c>
      <c r="BB50" s="19">
        <v>1</v>
      </c>
      <c r="BC50" s="19">
        <v>0.8</v>
      </c>
      <c r="BD50" s="19">
        <v>17.399999999999999</v>
      </c>
      <c r="BE50" s="19"/>
      <c r="BF50" s="19"/>
      <c r="BG50" s="19">
        <v>10.8</v>
      </c>
      <c r="BH50" s="19"/>
      <c r="BI50" s="19"/>
      <c r="BJ50" s="19">
        <v>0.6</v>
      </c>
      <c r="BK50" s="19"/>
      <c r="BL50" s="19"/>
      <c r="BM50" s="19"/>
      <c r="BN50" s="19">
        <v>3.3</v>
      </c>
      <c r="BO50" s="19">
        <v>-12.5</v>
      </c>
      <c r="BP50" s="19">
        <v>25.8</v>
      </c>
      <c r="BQ50" s="19">
        <v>12.9</v>
      </c>
      <c r="BR50" s="19"/>
      <c r="BS50" s="19">
        <v>4.4000000000000004</v>
      </c>
      <c r="BT50" s="19">
        <v>2.7</v>
      </c>
      <c r="BU50" s="19">
        <v>0</v>
      </c>
      <c r="BV50" s="19"/>
      <c r="BW50" s="19"/>
      <c r="BX50" s="19">
        <v>0</v>
      </c>
      <c r="BY50" s="19"/>
      <c r="BZ50" s="19"/>
      <c r="CA50" s="19">
        <v>-0.3</v>
      </c>
      <c r="CB50" s="19">
        <v>55.2</v>
      </c>
      <c r="CC50" s="19">
        <v>51.9</v>
      </c>
      <c r="CD50" s="19">
        <v>11.9</v>
      </c>
      <c r="CE50" s="19">
        <v>10.4</v>
      </c>
      <c r="CF50" s="19">
        <v>9.1</v>
      </c>
      <c r="CG50" s="19"/>
      <c r="CH50" s="19">
        <v>5.3</v>
      </c>
      <c r="CI50" s="19">
        <v>0.6</v>
      </c>
      <c r="CJ50" s="19">
        <v>28.3</v>
      </c>
      <c r="CK50" s="19"/>
      <c r="CL50" s="19">
        <v>1.2</v>
      </c>
      <c r="CM50" s="19">
        <v>-16</v>
      </c>
      <c r="CN50" s="19"/>
      <c r="CO50" s="19"/>
      <c r="CP50" s="19"/>
      <c r="CQ50" s="19"/>
      <c r="CR50" s="19">
        <v>7.5</v>
      </c>
      <c r="CS50" s="19">
        <v>-0.9</v>
      </c>
      <c r="CT50" s="19">
        <v>-2.6</v>
      </c>
      <c r="CU50" s="19"/>
      <c r="CV50" s="19">
        <v>1.5</v>
      </c>
      <c r="CW50" s="19"/>
      <c r="CX50" s="19">
        <v>0</v>
      </c>
      <c r="CY50" s="19">
        <v>0</v>
      </c>
      <c r="CZ50" s="19">
        <v>-1.4</v>
      </c>
      <c r="DA50" s="19"/>
      <c r="DB50" s="19">
        <v>0</v>
      </c>
      <c r="DC50" s="19">
        <v>0</v>
      </c>
      <c r="DD50" s="19">
        <v>-0.9</v>
      </c>
      <c r="DE50" s="19">
        <v>0</v>
      </c>
      <c r="DF50" s="19"/>
      <c r="DG50" s="19"/>
      <c r="DH50" s="19">
        <v>0.2</v>
      </c>
      <c r="DI50" s="19">
        <v>1.8</v>
      </c>
      <c r="DJ50" s="19">
        <v>0.2</v>
      </c>
      <c r="DK50" s="19">
        <v>1.1000000000000001</v>
      </c>
      <c r="DL50" s="19">
        <v>0.3</v>
      </c>
      <c r="DM50" s="19">
        <v>0.6</v>
      </c>
      <c r="DN50" s="19"/>
      <c r="DO50" s="19">
        <v>0</v>
      </c>
      <c r="DP50" s="19">
        <v>0</v>
      </c>
      <c r="DQ50" s="19">
        <v>0</v>
      </c>
      <c r="DR50" s="19">
        <v>0</v>
      </c>
      <c r="DS50" s="19">
        <v>0</v>
      </c>
      <c r="DT50" s="19">
        <v>0</v>
      </c>
      <c r="DU50" s="19">
        <v>0</v>
      </c>
      <c r="DV50" s="19">
        <v>0.7</v>
      </c>
      <c r="DW50" s="19">
        <v>0</v>
      </c>
      <c r="DX50" s="19"/>
      <c r="DY50" s="19">
        <v>-4.5</v>
      </c>
      <c r="DZ50" s="19">
        <v>0.2</v>
      </c>
      <c r="EA50" s="19">
        <v>2.9</v>
      </c>
      <c r="EB50" s="19">
        <v>3.1</v>
      </c>
      <c r="EC50" s="19">
        <v>0</v>
      </c>
      <c r="ED50" s="19">
        <v>0.3</v>
      </c>
      <c r="EE50" s="19">
        <v>0</v>
      </c>
      <c r="EF50" s="19">
        <v>-10.6</v>
      </c>
      <c r="EG50" s="19">
        <v>0</v>
      </c>
      <c r="EH50" s="19">
        <v>-1.5</v>
      </c>
      <c r="EI50" s="19">
        <v>-0.9</v>
      </c>
      <c r="EJ50" s="19"/>
      <c r="EK50" s="19">
        <v>2.6</v>
      </c>
      <c r="EL50" s="19">
        <v>-0.1</v>
      </c>
      <c r="EM50" s="19">
        <v>1.2</v>
      </c>
      <c r="EN50" s="19">
        <v>0.2</v>
      </c>
      <c r="EO50" s="19">
        <v>0.2</v>
      </c>
      <c r="EP50" s="19">
        <v>0.2</v>
      </c>
      <c r="EQ50" s="19">
        <v>-4.7</v>
      </c>
      <c r="ER50" s="19">
        <v>0</v>
      </c>
      <c r="ES50" s="19">
        <v>0</v>
      </c>
      <c r="ET50" s="19">
        <v>0</v>
      </c>
      <c r="EU50" s="19">
        <v>-0.2</v>
      </c>
      <c r="EV50" s="19">
        <v>3.5</v>
      </c>
      <c r="EW50" s="19">
        <v>-5.4</v>
      </c>
      <c r="EX50" s="19">
        <v>0</v>
      </c>
      <c r="EY50" s="19">
        <v>1.2</v>
      </c>
      <c r="EZ50" s="19">
        <v>0.7</v>
      </c>
      <c r="FA50" s="19">
        <v>0.6</v>
      </c>
      <c r="FB50" s="19">
        <v>0</v>
      </c>
      <c r="FC50" s="19">
        <v>0</v>
      </c>
      <c r="FD50" s="19">
        <v>0.4</v>
      </c>
      <c r="FE50" s="19">
        <v>2.4</v>
      </c>
      <c r="FF50" s="19">
        <v>2.1</v>
      </c>
      <c r="FG50" s="19">
        <v>2</v>
      </c>
      <c r="FH50" s="19">
        <v>10.8</v>
      </c>
      <c r="FI50" s="19">
        <v>0</v>
      </c>
      <c r="FJ50" s="19">
        <v>1.9</v>
      </c>
      <c r="FK50" s="19">
        <v>3.8</v>
      </c>
      <c r="FL50" s="19">
        <v>2.1</v>
      </c>
      <c r="FM50" s="19">
        <v>4.0999999999999996</v>
      </c>
      <c r="FN50" s="19"/>
      <c r="FO50" s="19">
        <v>708</v>
      </c>
      <c r="FP50" s="15"/>
      <c r="FQ50" s="19">
        <v>1.78773</v>
      </c>
      <c r="FR50" s="19">
        <v>-0.31</v>
      </c>
      <c r="FS50" s="19">
        <v>2.1</v>
      </c>
      <c r="FT50" s="19">
        <v>1.7</v>
      </c>
      <c r="FU50" s="19">
        <v>2.2999999999999998</v>
      </c>
      <c r="FV50" s="19">
        <v>0.3</v>
      </c>
      <c r="FW50" s="19">
        <v>0.2</v>
      </c>
      <c r="FX50" s="19">
        <v>0</v>
      </c>
      <c r="FY50" s="19">
        <v>8.0777300000000007</v>
      </c>
    </row>
    <row r="51" spans="1:181" ht="24" customHeight="1" x14ac:dyDescent="0.25">
      <c r="A51" s="13" t="s">
        <v>60</v>
      </c>
      <c r="B51" s="13" t="s">
        <v>829</v>
      </c>
      <c r="C51" s="14">
        <v>34</v>
      </c>
      <c r="D51" s="14">
        <v>6.6</v>
      </c>
      <c r="E51" s="14">
        <v>17</v>
      </c>
      <c r="F51" s="14"/>
      <c r="G51" s="14"/>
      <c r="H51" s="14">
        <v>-5.4</v>
      </c>
      <c r="I51" s="14">
        <v>20</v>
      </c>
      <c r="J51" s="14"/>
      <c r="K51" s="14"/>
      <c r="L51" s="14">
        <v>17.8</v>
      </c>
      <c r="M51" s="14">
        <v>15.3</v>
      </c>
      <c r="N51" s="14">
        <v>14.2</v>
      </c>
      <c r="O51" s="14">
        <v>39.5</v>
      </c>
      <c r="P51" s="14">
        <v>31.1</v>
      </c>
      <c r="Q51" s="14">
        <v>16.899999999999999</v>
      </c>
      <c r="R51" s="14">
        <v>78.2</v>
      </c>
      <c r="S51" s="14">
        <v>0.1</v>
      </c>
      <c r="T51" s="14"/>
      <c r="U51" s="14"/>
      <c r="V51" s="14"/>
      <c r="W51" s="14"/>
      <c r="X51" s="14">
        <v>-1</v>
      </c>
      <c r="Y51" s="14">
        <v>0.5</v>
      </c>
      <c r="Z51" s="14">
        <v>2.7</v>
      </c>
      <c r="AA51" s="14">
        <v>2.8</v>
      </c>
      <c r="AB51" s="14">
        <v>-3.3</v>
      </c>
      <c r="AC51" s="14"/>
      <c r="AD51" s="14">
        <v>4.3</v>
      </c>
      <c r="AE51" s="14"/>
      <c r="AF51" s="14"/>
      <c r="AG51" s="14"/>
      <c r="AH51" s="14"/>
      <c r="AI51" s="14">
        <v>12.8</v>
      </c>
      <c r="AJ51" s="14">
        <v>20.3</v>
      </c>
      <c r="AK51" s="14"/>
      <c r="AL51" s="14"/>
      <c r="AM51" s="14"/>
      <c r="AN51" s="14">
        <v>-0.4</v>
      </c>
      <c r="AO51" s="14">
        <v>57.3</v>
      </c>
      <c r="AP51" s="14">
        <v>7.7</v>
      </c>
      <c r="AQ51" s="14">
        <v>32.9</v>
      </c>
      <c r="AR51" s="14">
        <v>7.6</v>
      </c>
      <c r="AS51" s="14">
        <v>1.2</v>
      </c>
      <c r="AT51" s="14">
        <v>2.6</v>
      </c>
      <c r="AU51" s="14">
        <v>1.5</v>
      </c>
      <c r="AV51" s="14"/>
      <c r="AW51" s="14"/>
      <c r="AX51" s="14"/>
      <c r="AY51" s="14">
        <v>11.6</v>
      </c>
      <c r="AZ51" s="14">
        <v>0.2</v>
      </c>
      <c r="BA51" s="14">
        <v>-1.2</v>
      </c>
      <c r="BB51" s="14">
        <v>1.1000000000000001</v>
      </c>
      <c r="BC51" s="14">
        <v>0.8</v>
      </c>
      <c r="BD51" s="14">
        <v>16</v>
      </c>
      <c r="BE51" s="14"/>
      <c r="BF51" s="14"/>
      <c r="BG51" s="14">
        <v>10.8</v>
      </c>
      <c r="BH51" s="14"/>
      <c r="BI51" s="14"/>
      <c r="BJ51" s="14">
        <v>-0.1</v>
      </c>
      <c r="BK51" s="14"/>
      <c r="BL51" s="14"/>
      <c r="BM51" s="14"/>
      <c r="BN51" s="14">
        <v>4.0999999999999996</v>
      </c>
      <c r="BO51" s="14">
        <v>-8.3000000000000007</v>
      </c>
      <c r="BP51" s="14">
        <v>26.3</v>
      </c>
      <c r="BQ51" s="14">
        <v>13.5</v>
      </c>
      <c r="BR51" s="14"/>
      <c r="BS51" s="14">
        <v>4.5</v>
      </c>
      <c r="BT51" s="14">
        <v>2.8</v>
      </c>
      <c r="BU51" s="14">
        <v>0</v>
      </c>
      <c r="BV51" s="14"/>
      <c r="BW51" s="14"/>
      <c r="BX51" s="14">
        <v>0</v>
      </c>
      <c r="BY51" s="14"/>
      <c r="BZ51" s="14"/>
      <c r="CA51" s="14">
        <v>-0.2</v>
      </c>
      <c r="CB51" s="14">
        <v>58.7</v>
      </c>
      <c r="CC51" s="14">
        <v>51.7</v>
      </c>
      <c r="CD51" s="14">
        <v>11.6</v>
      </c>
      <c r="CE51" s="14">
        <v>10.4</v>
      </c>
      <c r="CF51" s="14">
        <v>9.1</v>
      </c>
      <c r="CG51" s="14"/>
      <c r="CH51" s="14">
        <v>5.2</v>
      </c>
      <c r="CI51" s="14">
        <v>0</v>
      </c>
      <c r="CJ51" s="14">
        <v>28.6</v>
      </c>
      <c r="CK51" s="14"/>
      <c r="CL51" s="14">
        <v>1.7</v>
      </c>
      <c r="CM51" s="14">
        <v>-16.2</v>
      </c>
      <c r="CN51" s="14"/>
      <c r="CO51" s="14"/>
      <c r="CP51" s="14"/>
      <c r="CQ51" s="14"/>
      <c r="CR51" s="14">
        <v>7.4</v>
      </c>
      <c r="CS51" s="14">
        <v>-1</v>
      </c>
      <c r="CT51" s="14">
        <v>-1.8</v>
      </c>
      <c r="CU51" s="14"/>
      <c r="CV51" s="14">
        <v>1.5</v>
      </c>
      <c r="CW51" s="14"/>
      <c r="CX51" s="14">
        <v>0</v>
      </c>
      <c r="CY51" s="14">
        <v>0</v>
      </c>
      <c r="CZ51" s="14">
        <v>-1.6</v>
      </c>
      <c r="DA51" s="14"/>
      <c r="DB51" s="14">
        <v>0</v>
      </c>
      <c r="DC51" s="14">
        <v>0</v>
      </c>
      <c r="DD51" s="14">
        <v>-0.9</v>
      </c>
      <c r="DE51" s="14">
        <v>0</v>
      </c>
      <c r="DF51" s="14"/>
      <c r="DG51" s="14"/>
      <c r="DH51" s="14">
        <v>0.2</v>
      </c>
      <c r="DI51" s="14">
        <v>1.9</v>
      </c>
      <c r="DJ51" s="14">
        <v>0.2</v>
      </c>
      <c r="DK51" s="14">
        <v>0.8</v>
      </c>
      <c r="DL51" s="14">
        <v>0.3</v>
      </c>
      <c r="DM51" s="14">
        <v>0.6</v>
      </c>
      <c r="DN51" s="14"/>
      <c r="DO51" s="14">
        <v>0</v>
      </c>
      <c r="DP51" s="14">
        <v>0</v>
      </c>
      <c r="DQ51" s="14">
        <v>0</v>
      </c>
      <c r="DR51" s="14">
        <v>0</v>
      </c>
      <c r="DS51" s="14">
        <v>0</v>
      </c>
      <c r="DT51" s="14">
        <v>0</v>
      </c>
      <c r="DU51" s="14">
        <v>0</v>
      </c>
      <c r="DV51" s="14">
        <v>0.7</v>
      </c>
      <c r="DW51" s="14">
        <v>0</v>
      </c>
      <c r="DX51" s="14"/>
      <c r="DY51" s="14">
        <v>-4.5</v>
      </c>
      <c r="DZ51" s="14">
        <v>0.1</v>
      </c>
      <c r="EA51" s="14">
        <v>2.8</v>
      </c>
      <c r="EB51" s="14">
        <v>3.1</v>
      </c>
      <c r="EC51" s="14">
        <v>0</v>
      </c>
      <c r="ED51" s="14">
        <v>0</v>
      </c>
      <c r="EE51" s="14">
        <v>0</v>
      </c>
      <c r="EF51" s="14">
        <v>-10</v>
      </c>
      <c r="EG51" s="14">
        <v>-12</v>
      </c>
      <c r="EH51" s="14">
        <v>-1.5</v>
      </c>
      <c r="EI51" s="14">
        <v>-0.9</v>
      </c>
      <c r="EJ51" s="14"/>
      <c r="EK51" s="14">
        <v>2.6</v>
      </c>
      <c r="EL51" s="14">
        <v>-0.1</v>
      </c>
      <c r="EM51" s="14">
        <v>1.3</v>
      </c>
      <c r="EN51" s="14">
        <v>0.2</v>
      </c>
      <c r="EO51" s="14">
        <v>0.2</v>
      </c>
      <c r="EP51" s="14">
        <v>0.2</v>
      </c>
      <c r="EQ51" s="14">
        <v>-4.0999999999999996</v>
      </c>
      <c r="ER51" s="14">
        <v>0</v>
      </c>
      <c r="ES51" s="14">
        <v>0</v>
      </c>
      <c r="ET51" s="14">
        <v>0</v>
      </c>
      <c r="EU51" s="14">
        <v>-0.2</v>
      </c>
      <c r="EV51" s="14">
        <v>3.8</v>
      </c>
      <c r="EW51" s="14">
        <v>-3.4</v>
      </c>
      <c r="EX51" s="14">
        <v>0</v>
      </c>
      <c r="EY51" s="14">
        <v>1.2</v>
      </c>
      <c r="EZ51" s="14">
        <v>0.8</v>
      </c>
      <c r="FA51" s="14">
        <v>0.6</v>
      </c>
      <c r="FB51" s="14">
        <v>0</v>
      </c>
      <c r="FC51" s="14">
        <v>0</v>
      </c>
      <c r="FD51" s="14">
        <v>0.4</v>
      </c>
      <c r="FE51" s="14">
        <v>2.4</v>
      </c>
      <c r="FF51" s="14">
        <v>2.1</v>
      </c>
      <c r="FG51" s="14">
        <v>1.9</v>
      </c>
      <c r="FH51" s="14">
        <v>10.6</v>
      </c>
      <c r="FI51" s="14">
        <v>0.3</v>
      </c>
      <c r="FJ51" s="14">
        <v>0.2</v>
      </c>
      <c r="FK51" s="14">
        <v>3.2</v>
      </c>
      <c r="FL51" s="14">
        <v>2.2000000000000002</v>
      </c>
      <c r="FM51" s="14">
        <v>4.2</v>
      </c>
      <c r="FN51" s="14"/>
      <c r="FO51" s="14">
        <v>693.5</v>
      </c>
      <c r="FP51" s="15"/>
      <c r="FQ51" s="14">
        <v>1.9139699999999999</v>
      </c>
      <c r="FR51" s="14">
        <v>-0.84</v>
      </c>
      <c r="FS51" s="14">
        <v>2</v>
      </c>
      <c r="FT51" s="14">
        <v>1.7</v>
      </c>
      <c r="FU51" s="14">
        <v>2.2999999999999998</v>
      </c>
      <c r="FV51" s="14">
        <v>0.2</v>
      </c>
      <c r="FW51" s="14">
        <v>0.1</v>
      </c>
      <c r="FX51" s="14">
        <v>0</v>
      </c>
      <c r="FY51" s="14">
        <v>7.3739699999999999</v>
      </c>
    </row>
    <row r="52" spans="1:181" ht="24" customHeight="1" x14ac:dyDescent="0.25">
      <c r="A52" s="16" t="s">
        <v>60</v>
      </c>
      <c r="B52" s="16" t="s">
        <v>830</v>
      </c>
      <c r="C52" s="17">
        <v>30.9</v>
      </c>
      <c r="D52" s="17">
        <v>7.5</v>
      </c>
      <c r="E52" s="17">
        <v>16.8</v>
      </c>
      <c r="F52" s="17"/>
      <c r="G52" s="17"/>
      <c r="H52" s="17">
        <v>-6.5</v>
      </c>
      <c r="I52" s="17">
        <v>19.2</v>
      </c>
      <c r="J52" s="17"/>
      <c r="K52" s="17"/>
      <c r="L52" s="17">
        <v>20.100000000000001</v>
      </c>
      <c r="M52" s="17">
        <v>14.1</v>
      </c>
      <c r="N52" s="17">
        <v>12.5</v>
      </c>
      <c r="O52" s="17">
        <v>43.2</v>
      </c>
      <c r="P52" s="17">
        <v>31.1</v>
      </c>
      <c r="Q52" s="17">
        <v>17.5</v>
      </c>
      <c r="R52" s="17">
        <v>78.3</v>
      </c>
      <c r="S52" s="17">
        <v>0</v>
      </c>
      <c r="T52" s="17"/>
      <c r="U52" s="17"/>
      <c r="V52" s="17"/>
      <c r="W52" s="17"/>
      <c r="X52" s="17">
        <v>-1.4</v>
      </c>
      <c r="Y52" s="17">
        <v>0.7</v>
      </c>
      <c r="Z52" s="17">
        <v>2.7</v>
      </c>
      <c r="AA52" s="17">
        <v>3</v>
      </c>
      <c r="AB52" s="17">
        <v>-3.4</v>
      </c>
      <c r="AC52" s="17"/>
      <c r="AD52" s="17">
        <v>3.7</v>
      </c>
      <c r="AE52" s="17"/>
      <c r="AF52" s="17"/>
      <c r="AG52" s="17"/>
      <c r="AH52" s="17"/>
      <c r="AI52" s="17">
        <v>12.4</v>
      </c>
      <c r="AJ52" s="17">
        <v>20.9</v>
      </c>
      <c r="AK52" s="17"/>
      <c r="AL52" s="17"/>
      <c r="AM52" s="17"/>
      <c r="AN52" s="17">
        <v>-0.6</v>
      </c>
      <c r="AO52" s="17">
        <v>58.1</v>
      </c>
      <c r="AP52" s="17">
        <v>7.8</v>
      </c>
      <c r="AQ52" s="17">
        <v>33.4</v>
      </c>
      <c r="AR52" s="17">
        <v>7.6</v>
      </c>
      <c r="AS52" s="17">
        <v>0.7</v>
      </c>
      <c r="AT52" s="17">
        <v>2.6</v>
      </c>
      <c r="AU52" s="17">
        <v>1.6</v>
      </c>
      <c r="AV52" s="17"/>
      <c r="AW52" s="17"/>
      <c r="AX52" s="17"/>
      <c r="AY52" s="17">
        <v>10.3</v>
      </c>
      <c r="AZ52" s="17">
        <v>-2</v>
      </c>
      <c r="BA52" s="17">
        <v>-1.8</v>
      </c>
      <c r="BB52" s="17">
        <v>1.2</v>
      </c>
      <c r="BC52" s="17">
        <v>0.8</v>
      </c>
      <c r="BD52" s="17">
        <v>13.9</v>
      </c>
      <c r="BE52" s="17"/>
      <c r="BF52" s="17"/>
      <c r="BG52" s="17">
        <v>10.8</v>
      </c>
      <c r="BH52" s="17"/>
      <c r="BI52" s="17"/>
      <c r="BJ52" s="17">
        <v>-0.3</v>
      </c>
      <c r="BK52" s="17"/>
      <c r="BL52" s="17"/>
      <c r="BM52" s="17"/>
      <c r="BN52" s="17">
        <v>4</v>
      </c>
      <c r="BO52" s="17">
        <v>-7.2</v>
      </c>
      <c r="BP52" s="17">
        <v>27.4</v>
      </c>
      <c r="BQ52" s="17">
        <v>14.1</v>
      </c>
      <c r="BR52" s="17"/>
      <c r="BS52" s="17">
        <v>4.9000000000000004</v>
      </c>
      <c r="BT52" s="17">
        <v>2.9</v>
      </c>
      <c r="BU52" s="17">
        <v>0</v>
      </c>
      <c r="BV52" s="17"/>
      <c r="BW52" s="17"/>
      <c r="BX52" s="17">
        <v>0</v>
      </c>
      <c r="BY52" s="17"/>
      <c r="BZ52" s="17"/>
      <c r="CA52" s="17">
        <v>-0.3</v>
      </c>
      <c r="CB52" s="17">
        <v>59.4</v>
      </c>
      <c r="CC52" s="17">
        <v>52.1</v>
      </c>
      <c r="CD52" s="17">
        <v>6.3</v>
      </c>
      <c r="CE52" s="17">
        <v>11</v>
      </c>
      <c r="CF52" s="17">
        <v>9.1</v>
      </c>
      <c r="CG52" s="17"/>
      <c r="CH52" s="17">
        <v>0</v>
      </c>
      <c r="CI52" s="17">
        <v>0</v>
      </c>
      <c r="CJ52" s="17">
        <v>29.6</v>
      </c>
      <c r="CK52" s="17"/>
      <c r="CL52" s="17">
        <v>3.8</v>
      </c>
      <c r="CM52" s="17">
        <v>-16.7</v>
      </c>
      <c r="CN52" s="17"/>
      <c r="CO52" s="17"/>
      <c r="CP52" s="17"/>
      <c r="CQ52" s="17"/>
      <c r="CR52" s="17">
        <v>8.5</v>
      </c>
      <c r="CS52" s="17">
        <v>-0.4</v>
      </c>
      <c r="CT52" s="17">
        <v>-2.2000000000000002</v>
      </c>
      <c r="CU52" s="17"/>
      <c r="CV52" s="17">
        <v>1.5</v>
      </c>
      <c r="CW52" s="17"/>
      <c r="CX52" s="17">
        <v>0</v>
      </c>
      <c r="CY52" s="17">
        <v>0</v>
      </c>
      <c r="CZ52" s="17">
        <v>-1.7</v>
      </c>
      <c r="DA52" s="17"/>
      <c r="DB52" s="17">
        <v>0</v>
      </c>
      <c r="DC52" s="17">
        <v>-0.1</v>
      </c>
      <c r="DD52" s="17">
        <v>-1</v>
      </c>
      <c r="DE52" s="17">
        <v>0</v>
      </c>
      <c r="DF52" s="17"/>
      <c r="DG52" s="17"/>
      <c r="DH52" s="17">
        <v>0.2</v>
      </c>
      <c r="DI52" s="17">
        <v>1.7</v>
      </c>
      <c r="DJ52" s="17">
        <v>0.2</v>
      </c>
      <c r="DK52" s="17">
        <v>-0.4</v>
      </c>
      <c r="DL52" s="17">
        <v>0.3</v>
      </c>
      <c r="DM52" s="17">
        <v>0.6</v>
      </c>
      <c r="DN52" s="17"/>
      <c r="DO52" s="17">
        <v>0</v>
      </c>
      <c r="DP52" s="17">
        <v>0</v>
      </c>
      <c r="DQ52" s="17">
        <v>0</v>
      </c>
      <c r="DR52" s="17">
        <v>0</v>
      </c>
      <c r="DS52" s="17">
        <v>0</v>
      </c>
      <c r="DT52" s="17">
        <v>0.1</v>
      </c>
      <c r="DU52" s="17">
        <v>-0.1</v>
      </c>
      <c r="DV52" s="17">
        <v>0.7</v>
      </c>
      <c r="DW52" s="17">
        <v>0</v>
      </c>
      <c r="DX52" s="17"/>
      <c r="DY52" s="17">
        <v>-4.5999999999999996</v>
      </c>
      <c r="DZ52" s="17">
        <v>0</v>
      </c>
      <c r="EA52" s="17">
        <v>2.8</v>
      </c>
      <c r="EB52" s="17">
        <v>3</v>
      </c>
      <c r="EC52" s="17">
        <v>0</v>
      </c>
      <c r="ED52" s="17">
        <v>0</v>
      </c>
      <c r="EE52" s="17">
        <v>0</v>
      </c>
      <c r="EF52" s="17">
        <v>-9.6999999999999993</v>
      </c>
      <c r="EG52" s="17">
        <v>-11.8</v>
      </c>
      <c r="EH52" s="17">
        <v>-1.4</v>
      </c>
      <c r="EI52" s="17">
        <v>-0.9</v>
      </c>
      <c r="EJ52" s="17"/>
      <c r="EK52" s="17">
        <v>2.6</v>
      </c>
      <c r="EL52" s="17">
        <v>-0.1</v>
      </c>
      <c r="EM52" s="17">
        <v>0.7</v>
      </c>
      <c r="EN52" s="17">
        <v>0.2</v>
      </c>
      <c r="EO52" s="17">
        <v>0.2</v>
      </c>
      <c r="EP52" s="17">
        <v>0.2</v>
      </c>
      <c r="EQ52" s="17">
        <v>-3.7</v>
      </c>
      <c r="ER52" s="17">
        <v>0</v>
      </c>
      <c r="ES52" s="17">
        <v>0</v>
      </c>
      <c r="ET52" s="17">
        <v>0</v>
      </c>
      <c r="EU52" s="17">
        <v>-0.2</v>
      </c>
      <c r="EV52" s="17">
        <v>4.2</v>
      </c>
      <c r="EW52" s="17">
        <v>-2.2999999999999998</v>
      </c>
      <c r="EX52" s="17">
        <v>0</v>
      </c>
      <c r="EY52" s="17">
        <v>1.2</v>
      </c>
      <c r="EZ52" s="17">
        <v>0.7</v>
      </c>
      <c r="FA52" s="17">
        <v>0.6</v>
      </c>
      <c r="FB52" s="17">
        <v>0</v>
      </c>
      <c r="FC52" s="17">
        <v>0</v>
      </c>
      <c r="FD52" s="17">
        <v>0.4</v>
      </c>
      <c r="FE52" s="17">
        <v>2.4</v>
      </c>
      <c r="FF52" s="17">
        <v>2.1</v>
      </c>
      <c r="FG52" s="17">
        <v>1.9</v>
      </c>
      <c r="FH52" s="17">
        <v>10.6</v>
      </c>
      <c r="FI52" s="17">
        <v>0</v>
      </c>
      <c r="FJ52" s="17">
        <v>1.9</v>
      </c>
      <c r="FK52" s="17">
        <v>2.7</v>
      </c>
      <c r="FL52" s="17">
        <v>1.5</v>
      </c>
      <c r="FM52" s="17">
        <v>4.2</v>
      </c>
      <c r="FN52" s="17"/>
      <c r="FO52" s="17">
        <v>685.1</v>
      </c>
      <c r="FP52" s="15"/>
      <c r="FQ52" s="17">
        <v>1.91645</v>
      </c>
      <c r="FR52" s="17">
        <v>-0.54</v>
      </c>
      <c r="FS52" s="17">
        <v>1.9</v>
      </c>
      <c r="FT52" s="17">
        <v>1.7</v>
      </c>
      <c r="FU52" s="17">
        <v>2.2999999999999998</v>
      </c>
      <c r="FV52" s="17">
        <v>0.3</v>
      </c>
      <c r="FW52" s="17">
        <v>-0.1</v>
      </c>
      <c r="FX52" s="17">
        <v>0.2</v>
      </c>
      <c r="FY52" s="17">
        <v>7.67645</v>
      </c>
    </row>
    <row r="53" spans="1:181" ht="24" customHeight="1" x14ac:dyDescent="0.25">
      <c r="A53" s="16" t="s">
        <v>60</v>
      </c>
      <c r="B53" s="16" t="s">
        <v>831</v>
      </c>
      <c r="C53" s="17">
        <v>30</v>
      </c>
      <c r="D53" s="17">
        <v>2.7</v>
      </c>
      <c r="E53" s="17">
        <v>15.7</v>
      </c>
      <c r="F53" s="17"/>
      <c r="G53" s="17"/>
      <c r="H53" s="17">
        <v>-6.8</v>
      </c>
      <c r="I53" s="17">
        <v>31.9</v>
      </c>
      <c r="J53" s="17"/>
      <c r="K53" s="17"/>
      <c r="L53" s="17">
        <v>19</v>
      </c>
      <c r="M53" s="17">
        <v>13.1</v>
      </c>
      <c r="N53" s="17">
        <v>12.8</v>
      </c>
      <c r="O53" s="17">
        <v>43.3</v>
      </c>
      <c r="P53" s="17">
        <v>30.4</v>
      </c>
      <c r="Q53" s="17">
        <v>16.399999999999999</v>
      </c>
      <c r="R53" s="17">
        <v>78.7</v>
      </c>
      <c r="S53" s="17">
        <v>-0.1</v>
      </c>
      <c r="T53" s="17"/>
      <c r="U53" s="17"/>
      <c r="V53" s="17"/>
      <c r="W53" s="17"/>
      <c r="X53" s="17">
        <v>-2.2999999999999998</v>
      </c>
      <c r="Y53" s="17">
        <v>0.6</v>
      </c>
      <c r="Z53" s="17">
        <v>2.9</v>
      </c>
      <c r="AA53" s="17">
        <v>2.9</v>
      </c>
      <c r="AB53" s="17">
        <v>-3.4</v>
      </c>
      <c r="AC53" s="17"/>
      <c r="AD53" s="17">
        <v>1.8</v>
      </c>
      <c r="AE53" s="17"/>
      <c r="AF53" s="17"/>
      <c r="AG53" s="17"/>
      <c r="AH53" s="17"/>
      <c r="AI53" s="17">
        <v>11.6</v>
      </c>
      <c r="AJ53" s="17">
        <v>20.100000000000001</v>
      </c>
      <c r="AK53" s="17"/>
      <c r="AL53" s="17"/>
      <c r="AM53" s="17"/>
      <c r="AN53" s="17">
        <v>-0.7</v>
      </c>
      <c r="AO53" s="17">
        <v>58</v>
      </c>
      <c r="AP53" s="17">
        <v>7.6</v>
      </c>
      <c r="AQ53" s="17">
        <v>32.9</v>
      </c>
      <c r="AR53" s="17">
        <v>7.6</v>
      </c>
      <c r="AS53" s="17">
        <v>0.4</v>
      </c>
      <c r="AT53" s="17">
        <v>2.6</v>
      </c>
      <c r="AU53" s="17">
        <v>1.7</v>
      </c>
      <c r="AV53" s="17"/>
      <c r="AW53" s="17"/>
      <c r="AX53" s="17"/>
      <c r="AY53" s="17">
        <v>10.1</v>
      </c>
      <c r="AZ53" s="17">
        <v>-1.5</v>
      </c>
      <c r="BA53" s="17">
        <v>-1.5</v>
      </c>
      <c r="BB53" s="17">
        <v>1.2</v>
      </c>
      <c r="BC53" s="17">
        <v>0.7</v>
      </c>
      <c r="BD53" s="17">
        <v>14.1</v>
      </c>
      <c r="BE53" s="17"/>
      <c r="BF53" s="17"/>
      <c r="BG53" s="17">
        <v>9.4</v>
      </c>
      <c r="BH53" s="17"/>
      <c r="BI53" s="17"/>
      <c r="BJ53" s="17">
        <v>-0.8</v>
      </c>
      <c r="BK53" s="17"/>
      <c r="BL53" s="17"/>
      <c r="BM53" s="17"/>
      <c r="BN53" s="17">
        <v>4.5</v>
      </c>
      <c r="BO53" s="17">
        <v>-9.3000000000000007</v>
      </c>
      <c r="BP53" s="17">
        <v>26</v>
      </c>
      <c r="BQ53" s="17">
        <v>13</v>
      </c>
      <c r="BR53" s="17"/>
      <c r="BS53" s="17">
        <v>4.5999999999999996</v>
      </c>
      <c r="BT53" s="17">
        <v>2.8</v>
      </c>
      <c r="BU53" s="17">
        <v>0</v>
      </c>
      <c r="BV53" s="17"/>
      <c r="BW53" s="17"/>
      <c r="BX53" s="17">
        <v>0</v>
      </c>
      <c r="BY53" s="17"/>
      <c r="BZ53" s="17"/>
      <c r="CA53" s="17">
        <v>-0.3</v>
      </c>
      <c r="CB53" s="17">
        <v>59.3</v>
      </c>
      <c r="CC53" s="17">
        <v>45</v>
      </c>
      <c r="CD53" s="17">
        <v>5.9</v>
      </c>
      <c r="CE53" s="17">
        <v>10.4</v>
      </c>
      <c r="CF53" s="17">
        <v>9.1999999999999993</v>
      </c>
      <c r="CG53" s="17"/>
      <c r="CH53" s="17">
        <v>0</v>
      </c>
      <c r="CI53" s="17">
        <v>0</v>
      </c>
      <c r="CJ53" s="17">
        <v>26.7</v>
      </c>
      <c r="CK53" s="17"/>
      <c r="CL53" s="17">
        <v>-1.8</v>
      </c>
      <c r="CM53" s="17">
        <v>-16.5</v>
      </c>
      <c r="CN53" s="17"/>
      <c r="CO53" s="17"/>
      <c r="CP53" s="17"/>
      <c r="CQ53" s="17"/>
      <c r="CR53" s="17">
        <v>6.1</v>
      </c>
      <c r="CS53" s="17">
        <v>-1.8</v>
      </c>
      <c r="CT53" s="17">
        <v>-2.2000000000000002</v>
      </c>
      <c r="CU53" s="17"/>
      <c r="CV53" s="17">
        <v>1.5</v>
      </c>
      <c r="CW53" s="17"/>
      <c r="CX53" s="17">
        <v>0</v>
      </c>
      <c r="CY53" s="17">
        <v>0</v>
      </c>
      <c r="CZ53" s="17">
        <v>-1.6</v>
      </c>
      <c r="DA53" s="17"/>
      <c r="DB53" s="17">
        <v>0</v>
      </c>
      <c r="DC53" s="17">
        <v>-0.1</v>
      </c>
      <c r="DD53" s="17">
        <v>-1</v>
      </c>
      <c r="DE53" s="17">
        <v>0</v>
      </c>
      <c r="DF53" s="17"/>
      <c r="DG53" s="17"/>
      <c r="DH53" s="17">
        <v>0.2</v>
      </c>
      <c r="DI53" s="17">
        <v>1.5</v>
      </c>
      <c r="DJ53" s="17">
        <v>0.2</v>
      </c>
      <c r="DK53" s="17">
        <v>-0.8</v>
      </c>
      <c r="DL53" s="17">
        <v>0.3</v>
      </c>
      <c r="DM53" s="17">
        <v>0.5</v>
      </c>
      <c r="DN53" s="17"/>
      <c r="DO53" s="17">
        <v>0</v>
      </c>
      <c r="DP53" s="17">
        <v>0</v>
      </c>
      <c r="DQ53" s="17">
        <v>0</v>
      </c>
      <c r="DR53" s="17">
        <v>0</v>
      </c>
      <c r="DS53" s="17">
        <v>0</v>
      </c>
      <c r="DT53" s="17">
        <v>0</v>
      </c>
      <c r="DU53" s="17">
        <v>0.3</v>
      </c>
      <c r="DV53" s="17">
        <v>0.7</v>
      </c>
      <c r="DW53" s="17">
        <v>0</v>
      </c>
      <c r="DX53" s="17"/>
      <c r="DY53" s="17">
        <v>-4.4000000000000004</v>
      </c>
      <c r="DZ53" s="17">
        <v>1.3</v>
      </c>
      <c r="EA53" s="17">
        <v>2.9</v>
      </c>
      <c r="EB53" s="17">
        <v>3</v>
      </c>
      <c r="EC53" s="17">
        <v>0</v>
      </c>
      <c r="ED53" s="17">
        <v>0</v>
      </c>
      <c r="EE53" s="17">
        <v>0</v>
      </c>
      <c r="EF53" s="17">
        <v>-9.9</v>
      </c>
      <c r="EG53" s="17">
        <v>-11.5</v>
      </c>
      <c r="EH53" s="17">
        <v>-1.3</v>
      </c>
      <c r="EI53" s="17">
        <v>-0.9</v>
      </c>
      <c r="EJ53" s="17"/>
      <c r="EK53" s="17">
        <v>2.6</v>
      </c>
      <c r="EL53" s="17">
        <v>-0.1</v>
      </c>
      <c r="EM53" s="17">
        <v>0</v>
      </c>
      <c r="EN53" s="17">
        <v>0.2</v>
      </c>
      <c r="EO53" s="17">
        <v>0.2</v>
      </c>
      <c r="EP53" s="17">
        <v>0.2</v>
      </c>
      <c r="EQ53" s="17">
        <v>-4</v>
      </c>
      <c r="ER53" s="17">
        <v>0</v>
      </c>
      <c r="ES53" s="17">
        <v>0</v>
      </c>
      <c r="ET53" s="17">
        <v>0</v>
      </c>
      <c r="EU53" s="17">
        <v>-0.2</v>
      </c>
      <c r="EV53" s="17">
        <v>4.5999999999999996</v>
      </c>
      <c r="EW53" s="17">
        <v>-0.3</v>
      </c>
      <c r="EX53" s="17">
        <v>0</v>
      </c>
      <c r="EY53" s="17">
        <v>1.2</v>
      </c>
      <c r="EZ53" s="17">
        <v>0.7</v>
      </c>
      <c r="FA53" s="17">
        <v>0.6</v>
      </c>
      <c r="FB53" s="17">
        <v>0</v>
      </c>
      <c r="FC53" s="17">
        <v>0</v>
      </c>
      <c r="FD53" s="17">
        <v>0.4</v>
      </c>
      <c r="FE53" s="17">
        <v>2.2000000000000002</v>
      </c>
      <c r="FF53" s="17">
        <v>1.9</v>
      </c>
      <c r="FG53" s="17">
        <v>1.9</v>
      </c>
      <c r="FH53" s="17">
        <v>10.3</v>
      </c>
      <c r="FI53" s="17">
        <v>-0.1</v>
      </c>
      <c r="FJ53" s="17">
        <v>3.3</v>
      </c>
      <c r="FK53" s="17">
        <v>3.2</v>
      </c>
      <c r="FL53" s="17">
        <v>2.1</v>
      </c>
      <c r="FM53" s="17">
        <v>4.2</v>
      </c>
      <c r="FN53" s="17"/>
      <c r="FO53" s="17">
        <v>660.7</v>
      </c>
      <c r="FP53" s="15"/>
      <c r="FQ53" s="17">
        <v>1.88039</v>
      </c>
      <c r="FR53" s="17">
        <v>-1.04</v>
      </c>
      <c r="FS53" s="17">
        <v>2.1</v>
      </c>
      <c r="FT53" s="17">
        <v>1.7</v>
      </c>
      <c r="FU53" s="17">
        <v>2.2999999999999998</v>
      </c>
      <c r="FV53" s="17">
        <v>0.2</v>
      </c>
      <c r="FW53" s="17">
        <v>-0.3</v>
      </c>
      <c r="FX53" s="17">
        <v>0.2</v>
      </c>
      <c r="FY53" s="17">
        <v>7.0403900000000004</v>
      </c>
    </row>
    <row r="54" spans="1:181" ht="24" customHeight="1" x14ac:dyDescent="0.25">
      <c r="A54" s="16" t="s">
        <v>60</v>
      </c>
      <c r="B54" s="16" t="s">
        <v>832</v>
      </c>
      <c r="C54" s="17">
        <v>29.8</v>
      </c>
      <c r="D54" s="17">
        <v>5.6</v>
      </c>
      <c r="E54" s="17">
        <v>17.5</v>
      </c>
      <c r="F54" s="17"/>
      <c r="G54" s="17"/>
      <c r="H54" s="17">
        <v>-12.5</v>
      </c>
      <c r="I54" s="17">
        <v>12.8</v>
      </c>
      <c r="J54" s="17"/>
      <c r="K54" s="17"/>
      <c r="L54" s="17">
        <v>15.8</v>
      </c>
      <c r="M54" s="17">
        <v>12.3</v>
      </c>
      <c r="N54" s="17">
        <v>12.7</v>
      </c>
      <c r="O54" s="17">
        <v>37.799999999999997</v>
      </c>
      <c r="P54" s="17">
        <v>29.5</v>
      </c>
      <c r="Q54" s="17">
        <v>15.8</v>
      </c>
      <c r="R54" s="17">
        <v>79</v>
      </c>
      <c r="S54" s="17">
        <v>-0.1</v>
      </c>
      <c r="T54" s="17"/>
      <c r="U54" s="17"/>
      <c r="V54" s="17"/>
      <c r="W54" s="17"/>
      <c r="X54" s="17">
        <v>-2.6</v>
      </c>
      <c r="Y54" s="17">
        <v>0.5</v>
      </c>
      <c r="Z54" s="17">
        <v>3</v>
      </c>
      <c r="AA54" s="17">
        <v>2.9</v>
      </c>
      <c r="AB54" s="17">
        <v>-3.3</v>
      </c>
      <c r="AC54" s="17"/>
      <c r="AD54" s="17">
        <v>-0.1</v>
      </c>
      <c r="AE54" s="17"/>
      <c r="AF54" s="17"/>
      <c r="AG54" s="17"/>
      <c r="AH54" s="17"/>
      <c r="AI54" s="17">
        <v>9.5</v>
      </c>
      <c r="AJ54" s="17">
        <v>20.100000000000001</v>
      </c>
      <c r="AK54" s="17"/>
      <c r="AL54" s="17"/>
      <c r="AM54" s="17"/>
      <c r="AN54" s="17">
        <v>-0.9</v>
      </c>
      <c r="AO54" s="17">
        <v>58</v>
      </c>
      <c r="AP54" s="17">
        <v>8.4</v>
      </c>
      <c r="AQ54" s="17">
        <v>30.9</v>
      </c>
      <c r="AR54" s="17">
        <v>7.4</v>
      </c>
      <c r="AS54" s="17">
        <v>0.8</v>
      </c>
      <c r="AT54" s="17">
        <v>2.6</v>
      </c>
      <c r="AU54" s="17">
        <v>0.9</v>
      </c>
      <c r="AV54" s="17"/>
      <c r="AW54" s="17"/>
      <c r="AX54" s="17"/>
      <c r="AY54" s="17">
        <v>12.6</v>
      </c>
      <c r="AZ54" s="17">
        <v>0.7</v>
      </c>
      <c r="BA54" s="17">
        <v>1.3</v>
      </c>
      <c r="BB54" s="17">
        <v>1.2</v>
      </c>
      <c r="BC54" s="17">
        <v>0.7</v>
      </c>
      <c r="BD54" s="17">
        <v>16.899999999999999</v>
      </c>
      <c r="BE54" s="17"/>
      <c r="BF54" s="17"/>
      <c r="BG54" s="17">
        <v>9.4</v>
      </c>
      <c r="BH54" s="17"/>
      <c r="BI54" s="17"/>
      <c r="BJ54" s="17">
        <v>-1.9</v>
      </c>
      <c r="BK54" s="17"/>
      <c r="BL54" s="17"/>
      <c r="BM54" s="17"/>
      <c r="BN54" s="17">
        <v>3</v>
      </c>
      <c r="BO54" s="17">
        <v>-11.5</v>
      </c>
      <c r="BP54" s="17">
        <v>23.1</v>
      </c>
      <c r="BQ54" s="17">
        <v>10.6</v>
      </c>
      <c r="BR54" s="17"/>
      <c r="BS54" s="17">
        <v>3.4</v>
      </c>
      <c r="BT54" s="17">
        <v>2.2999999999999998</v>
      </c>
      <c r="BU54" s="17">
        <v>0</v>
      </c>
      <c r="BV54" s="17"/>
      <c r="BW54" s="17"/>
      <c r="BX54" s="17">
        <v>-0.4</v>
      </c>
      <c r="BY54" s="17"/>
      <c r="BZ54" s="17"/>
      <c r="CA54" s="17">
        <v>-0.3</v>
      </c>
      <c r="CB54" s="17">
        <v>59</v>
      </c>
      <c r="CC54" s="17">
        <v>44.4</v>
      </c>
      <c r="CD54" s="17">
        <v>4.9000000000000004</v>
      </c>
      <c r="CE54" s="17">
        <v>10.4</v>
      </c>
      <c r="CF54" s="17">
        <v>4</v>
      </c>
      <c r="CG54" s="17"/>
      <c r="CH54" s="17">
        <v>0</v>
      </c>
      <c r="CI54" s="17">
        <v>0</v>
      </c>
      <c r="CJ54" s="17">
        <v>27.4</v>
      </c>
      <c r="CK54" s="17"/>
      <c r="CL54" s="17">
        <v>-0.1</v>
      </c>
      <c r="CM54" s="17">
        <v>-13.8</v>
      </c>
      <c r="CN54" s="17"/>
      <c r="CO54" s="17"/>
      <c r="CP54" s="17"/>
      <c r="CQ54" s="17"/>
      <c r="CR54" s="17">
        <v>6.3</v>
      </c>
      <c r="CS54" s="17">
        <v>-1.7</v>
      </c>
      <c r="CT54" s="17">
        <v>-2.2000000000000002</v>
      </c>
      <c r="CU54" s="17"/>
      <c r="CV54" s="17">
        <v>1.5</v>
      </c>
      <c r="CW54" s="17"/>
      <c r="CX54" s="17">
        <v>0</v>
      </c>
      <c r="CY54" s="17">
        <v>0</v>
      </c>
      <c r="CZ54" s="17">
        <v>-1.8</v>
      </c>
      <c r="DA54" s="17"/>
      <c r="DB54" s="17">
        <v>-0.1</v>
      </c>
      <c r="DC54" s="17">
        <v>0</v>
      </c>
      <c r="DD54" s="17">
        <v>-0.9</v>
      </c>
      <c r="DE54" s="17">
        <v>0</v>
      </c>
      <c r="DF54" s="17"/>
      <c r="DG54" s="17"/>
      <c r="DH54" s="17">
        <v>0.2</v>
      </c>
      <c r="DI54" s="17">
        <v>1.2</v>
      </c>
      <c r="DJ54" s="17">
        <v>0.1</v>
      </c>
      <c r="DK54" s="17">
        <v>1.3</v>
      </c>
      <c r="DL54" s="17">
        <v>0.3</v>
      </c>
      <c r="DM54" s="17">
        <v>0.5</v>
      </c>
      <c r="DN54" s="17"/>
      <c r="DO54" s="17">
        <v>0</v>
      </c>
      <c r="DP54" s="17">
        <v>0</v>
      </c>
      <c r="DQ54" s="17">
        <v>0</v>
      </c>
      <c r="DR54" s="17">
        <v>0</v>
      </c>
      <c r="DS54" s="17">
        <v>0</v>
      </c>
      <c r="DT54" s="17">
        <v>0.1</v>
      </c>
      <c r="DU54" s="17">
        <v>0.5</v>
      </c>
      <c r="DV54" s="17">
        <v>0.7</v>
      </c>
      <c r="DW54" s="17">
        <v>0</v>
      </c>
      <c r="DX54" s="17"/>
      <c r="DY54" s="17">
        <v>-4.4000000000000004</v>
      </c>
      <c r="DZ54" s="17">
        <v>0.8</v>
      </c>
      <c r="EA54" s="17">
        <v>2.8</v>
      </c>
      <c r="EB54" s="17">
        <v>3</v>
      </c>
      <c r="EC54" s="17">
        <v>0</v>
      </c>
      <c r="ED54" s="17">
        <v>0</v>
      </c>
      <c r="EE54" s="17">
        <v>0</v>
      </c>
      <c r="EF54" s="17">
        <v>-9.5</v>
      </c>
      <c r="EG54" s="17">
        <v>-11.7</v>
      </c>
      <c r="EH54" s="17">
        <v>-1.4</v>
      </c>
      <c r="EI54" s="17">
        <v>-1</v>
      </c>
      <c r="EJ54" s="17"/>
      <c r="EK54" s="17">
        <v>2.6</v>
      </c>
      <c r="EL54" s="17">
        <v>-0.1</v>
      </c>
      <c r="EM54" s="17">
        <v>0</v>
      </c>
      <c r="EN54" s="17">
        <v>0.2</v>
      </c>
      <c r="EO54" s="17">
        <v>0.2</v>
      </c>
      <c r="EP54" s="17">
        <v>0.2</v>
      </c>
      <c r="EQ54" s="17">
        <v>-6.2</v>
      </c>
      <c r="ER54" s="17">
        <v>0</v>
      </c>
      <c r="ES54" s="17">
        <v>0</v>
      </c>
      <c r="ET54" s="17">
        <v>0</v>
      </c>
      <c r="EU54" s="17">
        <v>0</v>
      </c>
      <c r="EV54" s="17">
        <v>4.5999999999999996</v>
      </c>
      <c r="EW54" s="17">
        <v>-0.1</v>
      </c>
      <c r="EX54" s="17">
        <v>0</v>
      </c>
      <c r="EY54" s="17">
        <v>1.2</v>
      </c>
      <c r="EZ54" s="17">
        <v>0.7</v>
      </c>
      <c r="FA54" s="17">
        <v>0.6</v>
      </c>
      <c r="FB54" s="17">
        <v>0</v>
      </c>
      <c r="FC54" s="17">
        <v>0</v>
      </c>
      <c r="FD54" s="17">
        <v>0.4</v>
      </c>
      <c r="FE54" s="17">
        <v>2.1</v>
      </c>
      <c r="FF54" s="17">
        <v>1.8</v>
      </c>
      <c r="FG54" s="17">
        <v>1.9</v>
      </c>
      <c r="FH54" s="17">
        <v>9.1</v>
      </c>
      <c r="FI54" s="17">
        <v>0.6</v>
      </c>
      <c r="FJ54" s="17">
        <v>2.8</v>
      </c>
      <c r="FK54" s="17">
        <v>2.7</v>
      </c>
      <c r="FL54" s="17">
        <v>2.5</v>
      </c>
      <c r="FM54" s="17">
        <v>4.2</v>
      </c>
      <c r="FN54" s="17"/>
      <c r="FO54" s="17">
        <v>618</v>
      </c>
      <c r="FP54" s="15"/>
      <c r="FQ54" s="17">
        <v>2.2607400000000002</v>
      </c>
      <c r="FR54" s="17">
        <v>-0.86</v>
      </c>
      <c r="FS54" s="17">
        <v>2.2000000000000002</v>
      </c>
      <c r="FT54" s="17">
        <v>1.7</v>
      </c>
      <c r="FU54" s="17">
        <v>2.2999999999999998</v>
      </c>
      <c r="FV54" s="17">
        <v>0.2</v>
      </c>
      <c r="FW54" s="17">
        <v>-0.5</v>
      </c>
      <c r="FX54" s="17">
        <v>0.1</v>
      </c>
      <c r="FY54" s="17">
        <v>7.4007399999999999</v>
      </c>
    </row>
    <row r="55" spans="1:181" ht="24" customHeight="1" x14ac:dyDescent="0.25">
      <c r="A55" s="16" t="s">
        <v>60</v>
      </c>
      <c r="B55" s="16" t="s">
        <v>833</v>
      </c>
      <c r="C55" s="17">
        <v>28.1</v>
      </c>
      <c r="D55" s="17">
        <v>0.3</v>
      </c>
      <c r="E55" s="17">
        <v>16.600000000000001</v>
      </c>
      <c r="F55" s="17"/>
      <c r="G55" s="17"/>
      <c r="H55" s="17">
        <v>-14.8</v>
      </c>
      <c r="I55" s="17">
        <v>8.5</v>
      </c>
      <c r="J55" s="17"/>
      <c r="K55" s="17"/>
      <c r="L55" s="17">
        <v>17.3</v>
      </c>
      <c r="M55" s="17">
        <v>13.9</v>
      </c>
      <c r="N55" s="17">
        <v>14.1</v>
      </c>
      <c r="O55" s="17">
        <v>39</v>
      </c>
      <c r="P55" s="17">
        <v>28.5</v>
      </c>
      <c r="Q55" s="17">
        <v>13.7</v>
      </c>
      <c r="R55" s="17">
        <v>76.8</v>
      </c>
      <c r="S55" s="17">
        <v>0</v>
      </c>
      <c r="T55" s="17"/>
      <c r="U55" s="17"/>
      <c r="V55" s="17"/>
      <c r="W55" s="17"/>
      <c r="X55" s="17">
        <v>-4.5</v>
      </c>
      <c r="Y55" s="17">
        <v>0.4</v>
      </c>
      <c r="Z55" s="17">
        <v>2.8</v>
      </c>
      <c r="AA55" s="17">
        <v>3</v>
      </c>
      <c r="AB55" s="17">
        <v>-3.3</v>
      </c>
      <c r="AC55" s="17"/>
      <c r="AD55" s="17">
        <v>-1.6</v>
      </c>
      <c r="AE55" s="17"/>
      <c r="AF55" s="17"/>
      <c r="AG55" s="17"/>
      <c r="AH55" s="17"/>
      <c r="AI55" s="17">
        <v>8.9</v>
      </c>
      <c r="AJ55" s="17">
        <v>20.100000000000001</v>
      </c>
      <c r="AK55" s="17"/>
      <c r="AL55" s="17"/>
      <c r="AM55" s="17"/>
      <c r="AN55" s="17">
        <v>-1.1000000000000001</v>
      </c>
      <c r="AO55" s="17">
        <v>56.2</v>
      </c>
      <c r="AP55" s="17">
        <v>8.5</v>
      </c>
      <c r="AQ55" s="17">
        <v>31.7</v>
      </c>
      <c r="AR55" s="17">
        <v>7.6</v>
      </c>
      <c r="AS55" s="17">
        <v>1.1000000000000001</v>
      </c>
      <c r="AT55" s="17">
        <v>2.6</v>
      </c>
      <c r="AU55" s="17">
        <v>1.6</v>
      </c>
      <c r="AV55" s="17"/>
      <c r="AW55" s="17"/>
      <c r="AX55" s="17"/>
      <c r="AY55" s="17">
        <v>9.4</v>
      </c>
      <c r="AZ55" s="17">
        <v>-1.9</v>
      </c>
      <c r="BA55" s="17">
        <v>0</v>
      </c>
      <c r="BB55" s="17">
        <v>1</v>
      </c>
      <c r="BC55" s="17">
        <v>0.7</v>
      </c>
      <c r="BD55" s="17">
        <v>13.3</v>
      </c>
      <c r="BE55" s="17"/>
      <c r="BF55" s="17"/>
      <c r="BG55" s="17">
        <v>7.9</v>
      </c>
      <c r="BH55" s="17"/>
      <c r="BI55" s="17"/>
      <c r="BJ55" s="17">
        <v>-3.8</v>
      </c>
      <c r="BK55" s="17"/>
      <c r="BL55" s="17"/>
      <c r="BM55" s="17"/>
      <c r="BN55" s="17">
        <v>0.7</v>
      </c>
      <c r="BO55" s="17">
        <v>-11</v>
      </c>
      <c r="BP55" s="17">
        <v>23.3</v>
      </c>
      <c r="BQ55" s="17">
        <v>10.1</v>
      </c>
      <c r="BR55" s="17"/>
      <c r="BS55" s="17">
        <v>2.8</v>
      </c>
      <c r="BT55" s="17">
        <v>2.1</v>
      </c>
      <c r="BU55" s="17">
        <v>0</v>
      </c>
      <c r="BV55" s="17"/>
      <c r="BW55" s="17"/>
      <c r="BX55" s="17">
        <v>-2.5</v>
      </c>
      <c r="BY55" s="17"/>
      <c r="BZ55" s="17"/>
      <c r="CA55" s="17">
        <v>-0.3</v>
      </c>
      <c r="CB55" s="17">
        <v>60.5</v>
      </c>
      <c r="CC55" s="17">
        <v>44.5</v>
      </c>
      <c r="CD55" s="17">
        <v>5.6</v>
      </c>
      <c r="CE55" s="17">
        <v>10.5</v>
      </c>
      <c r="CF55" s="17">
        <v>0</v>
      </c>
      <c r="CG55" s="17"/>
      <c r="CH55" s="17">
        <v>0</v>
      </c>
      <c r="CI55" s="17">
        <v>0</v>
      </c>
      <c r="CJ55" s="17">
        <v>23.9</v>
      </c>
      <c r="CK55" s="17"/>
      <c r="CL55" s="17">
        <v>-6</v>
      </c>
      <c r="CM55" s="17">
        <v>-18.100000000000001</v>
      </c>
      <c r="CN55" s="17"/>
      <c r="CO55" s="17"/>
      <c r="CP55" s="17"/>
      <c r="CQ55" s="17"/>
      <c r="CR55" s="17">
        <v>3.6</v>
      </c>
      <c r="CS55" s="17">
        <v>-3.2</v>
      </c>
      <c r="CT55" s="17">
        <v>-2.5</v>
      </c>
      <c r="CU55" s="17"/>
      <c r="CV55" s="17">
        <v>1.5</v>
      </c>
      <c r="CW55" s="17"/>
      <c r="CX55" s="17">
        <v>0</v>
      </c>
      <c r="CY55" s="17">
        <v>0</v>
      </c>
      <c r="CZ55" s="17">
        <v>-2.2000000000000002</v>
      </c>
      <c r="DA55" s="17"/>
      <c r="DB55" s="17">
        <v>0.1</v>
      </c>
      <c r="DC55" s="17">
        <v>0</v>
      </c>
      <c r="DD55" s="17">
        <v>-1</v>
      </c>
      <c r="DE55" s="17">
        <v>0</v>
      </c>
      <c r="DF55" s="17"/>
      <c r="DG55" s="17"/>
      <c r="DH55" s="17">
        <v>0.2</v>
      </c>
      <c r="DI55" s="17">
        <v>1</v>
      </c>
      <c r="DJ55" s="17">
        <v>0.2</v>
      </c>
      <c r="DK55" s="17">
        <v>0.1</v>
      </c>
      <c r="DL55" s="17">
        <v>0.3</v>
      </c>
      <c r="DM55" s="17">
        <v>0.6</v>
      </c>
      <c r="DN55" s="17"/>
      <c r="DO55" s="17">
        <v>0</v>
      </c>
      <c r="DP55" s="17">
        <v>0</v>
      </c>
      <c r="DQ55" s="17">
        <v>0</v>
      </c>
      <c r="DR55" s="17">
        <v>0</v>
      </c>
      <c r="DS55" s="17">
        <v>0</v>
      </c>
      <c r="DT55" s="17">
        <v>0.1</v>
      </c>
      <c r="DU55" s="17">
        <v>0.5</v>
      </c>
      <c r="DV55" s="17">
        <v>0.7</v>
      </c>
      <c r="DW55" s="17">
        <v>0</v>
      </c>
      <c r="DX55" s="17"/>
      <c r="DY55" s="17">
        <v>-4.4000000000000004</v>
      </c>
      <c r="DZ55" s="17">
        <v>0.8</v>
      </c>
      <c r="EA55" s="17">
        <v>2.8</v>
      </c>
      <c r="EB55" s="17">
        <v>3</v>
      </c>
      <c r="EC55" s="17">
        <v>0</v>
      </c>
      <c r="ED55" s="17">
        <v>0</v>
      </c>
      <c r="EE55" s="17">
        <v>0</v>
      </c>
      <c r="EF55" s="17">
        <v>-8.5</v>
      </c>
      <c r="EG55" s="17">
        <v>-10.5</v>
      </c>
      <c r="EH55" s="17">
        <v>-1.2</v>
      </c>
      <c r="EI55" s="17">
        <v>-0.8</v>
      </c>
      <c r="EJ55" s="17"/>
      <c r="EK55" s="17">
        <v>2.6</v>
      </c>
      <c r="EL55" s="17">
        <v>-0.1</v>
      </c>
      <c r="EM55" s="17">
        <v>0</v>
      </c>
      <c r="EN55" s="17">
        <v>0.2</v>
      </c>
      <c r="EO55" s="17">
        <v>0.2</v>
      </c>
      <c r="EP55" s="17">
        <v>0.2</v>
      </c>
      <c r="EQ55" s="17">
        <v>-6.9</v>
      </c>
      <c r="ER55" s="17">
        <v>0</v>
      </c>
      <c r="ES55" s="17">
        <v>0</v>
      </c>
      <c r="ET55" s="17">
        <v>0</v>
      </c>
      <c r="EU55" s="17">
        <v>0</v>
      </c>
      <c r="EV55" s="17">
        <v>4.9000000000000004</v>
      </c>
      <c r="EW55" s="17">
        <v>-0.9</v>
      </c>
      <c r="EX55" s="17">
        <v>0</v>
      </c>
      <c r="EY55" s="17">
        <v>1.2</v>
      </c>
      <c r="EZ55" s="17">
        <v>0.7</v>
      </c>
      <c r="FA55" s="17">
        <v>0.6</v>
      </c>
      <c r="FB55" s="17">
        <v>0</v>
      </c>
      <c r="FC55" s="17">
        <v>0</v>
      </c>
      <c r="FD55" s="17">
        <v>0.4</v>
      </c>
      <c r="FE55" s="17">
        <v>2</v>
      </c>
      <c r="FF55" s="17">
        <v>1.7</v>
      </c>
      <c r="FG55" s="17">
        <v>1.9</v>
      </c>
      <c r="FH55" s="17">
        <v>8.5</v>
      </c>
      <c r="FI55" s="17">
        <v>0.1</v>
      </c>
      <c r="FJ55" s="17">
        <v>3.1</v>
      </c>
      <c r="FK55" s="17">
        <v>1.6</v>
      </c>
      <c r="FL55" s="17">
        <v>2.4</v>
      </c>
      <c r="FM55" s="17">
        <v>4.2</v>
      </c>
      <c r="FN55" s="17"/>
      <c r="FO55" s="17">
        <v>558.5</v>
      </c>
      <c r="FP55" s="15"/>
      <c r="FQ55" s="17">
        <v>2.1629399999999999</v>
      </c>
      <c r="FR55" s="17">
        <v>-1.1399999999999999</v>
      </c>
      <c r="FS55" s="17">
        <v>2</v>
      </c>
      <c r="FT55" s="17">
        <v>1.7</v>
      </c>
      <c r="FU55" s="17">
        <v>2.2999999999999998</v>
      </c>
      <c r="FV55" s="17">
        <v>0.2</v>
      </c>
      <c r="FW55" s="17">
        <v>-1.1000000000000001</v>
      </c>
      <c r="FX55" s="17">
        <v>0.2</v>
      </c>
      <c r="FY55" s="17">
        <v>6.32294</v>
      </c>
    </row>
    <row r="56" spans="1:181" ht="24" customHeight="1" x14ac:dyDescent="0.25">
      <c r="A56" s="16" t="s">
        <v>60</v>
      </c>
      <c r="B56" s="16" t="s">
        <v>834</v>
      </c>
      <c r="C56" s="17">
        <v>30.1</v>
      </c>
      <c r="D56" s="17">
        <v>4.4000000000000004</v>
      </c>
      <c r="E56" s="17">
        <v>16.7</v>
      </c>
      <c r="F56" s="17"/>
      <c r="G56" s="17"/>
      <c r="H56" s="17">
        <v>-16.899999999999999</v>
      </c>
      <c r="I56" s="17">
        <v>5.3</v>
      </c>
      <c r="J56" s="17"/>
      <c r="K56" s="17"/>
      <c r="L56" s="17">
        <v>15.6</v>
      </c>
      <c r="M56" s="17">
        <v>10.3</v>
      </c>
      <c r="N56" s="17">
        <v>7.7</v>
      </c>
      <c r="O56" s="17">
        <v>37.200000000000003</v>
      </c>
      <c r="P56" s="17">
        <v>27.8</v>
      </c>
      <c r="Q56" s="17">
        <v>13.7</v>
      </c>
      <c r="R56" s="17">
        <v>75.599999999999994</v>
      </c>
      <c r="S56" s="17">
        <v>-0.1</v>
      </c>
      <c r="T56" s="17"/>
      <c r="U56" s="17"/>
      <c r="V56" s="17"/>
      <c r="W56" s="17"/>
      <c r="X56" s="17">
        <v>-5.6</v>
      </c>
      <c r="Y56" s="17">
        <v>0.4</v>
      </c>
      <c r="Z56" s="17">
        <v>2.7</v>
      </c>
      <c r="AA56" s="17">
        <v>2.8</v>
      </c>
      <c r="AB56" s="17">
        <v>-3.3</v>
      </c>
      <c r="AC56" s="17"/>
      <c r="AD56" s="17">
        <v>-2.2000000000000002</v>
      </c>
      <c r="AE56" s="17"/>
      <c r="AF56" s="17"/>
      <c r="AG56" s="17"/>
      <c r="AH56" s="17"/>
      <c r="AI56" s="17">
        <v>9.6999999999999993</v>
      </c>
      <c r="AJ56" s="17">
        <v>13.5</v>
      </c>
      <c r="AK56" s="17"/>
      <c r="AL56" s="17"/>
      <c r="AM56" s="17"/>
      <c r="AN56" s="17">
        <v>-1.2</v>
      </c>
      <c r="AO56" s="17">
        <v>55.1</v>
      </c>
      <c r="AP56" s="17">
        <v>7.9</v>
      </c>
      <c r="AQ56" s="17">
        <v>32.9</v>
      </c>
      <c r="AR56" s="17">
        <v>7.4</v>
      </c>
      <c r="AS56" s="17">
        <v>0.8</v>
      </c>
      <c r="AT56" s="17">
        <v>2.6</v>
      </c>
      <c r="AU56" s="17">
        <v>1.3</v>
      </c>
      <c r="AV56" s="17"/>
      <c r="AW56" s="17"/>
      <c r="AX56" s="17"/>
      <c r="AY56" s="17">
        <v>9.8000000000000007</v>
      </c>
      <c r="AZ56" s="17">
        <v>-1.5</v>
      </c>
      <c r="BA56" s="17">
        <v>0</v>
      </c>
      <c r="BB56" s="17">
        <v>1.2</v>
      </c>
      <c r="BC56" s="17">
        <v>0.6</v>
      </c>
      <c r="BD56" s="17">
        <v>13.8</v>
      </c>
      <c r="BE56" s="17"/>
      <c r="BF56" s="17"/>
      <c r="BG56" s="17">
        <v>6.8</v>
      </c>
      <c r="BH56" s="17"/>
      <c r="BI56" s="17"/>
      <c r="BJ56" s="17">
        <v>-5.0999999999999996</v>
      </c>
      <c r="BK56" s="17"/>
      <c r="BL56" s="17"/>
      <c r="BM56" s="17"/>
      <c r="BN56" s="17">
        <v>2.4</v>
      </c>
      <c r="BO56" s="17">
        <v>-11.3</v>
      </c>
      <c r="BP56" s="17">
        <v>23.1</v>
      </c>
      <c r="BQ56" s="17">
        <v>9.6</v>
      </c>
      <c r="BR56" s="17"/>
      <c r="BS56" s="17">
        <v>2.2999999999999998</v>
      </c>
      <c r="BT56" s="17">
        <v>2</v>
      </c>
      <c r="BU56" s="17">
        <v>0</v>
      </c>
      <c r="BV56" s="17"/>
      <c r="BW56" s="17"/>
      <c r="BX56" s="17">
        <v>-4</v>
      </c>
      <c r="BY56" s="17"/>
      <c r="BZ56" s="17"/>
      <c r="CA56" s="17">
        <v>-0.2</v>
      </c>
      <c r="CB56" s="17">
        <v>32.799999999999997</v>
      </c>
      <c r="CC56" s="17">
        <v>20.6</v>
      </c>
      <c r="CD56" s="17">
        <v>6.2</v>
      </c>
      <c r="CE56" s="17">
        <v>8</v>
      </c>
      <c r="CF56" s="17">
        <v>0</v>
      </c>
      <c r="CG56" s="17"/>
      <c r="CH56" s="17">
        <v>0</v>
      </c>
      <c r="CI56" s="17">
        <v>0</v>
      </c>
      <c r="CJ56" s="17">
        <v>22</v>
      </c>
      <c r="CK56" s="17"/>
      <c r="CL56" s="17">
        <v>-8</v>
      </c>
      <c r="CM56" s="17">
        <v>-22.4</v>
      </c>
      <c r="CN56" s="17"/>
      <c r="CO56" s="17"/>
      <c r="CP56" s="17"/>
      <c r="CQ56" s="17"/>
      <c r="CR56" s="17">
        <v>-0.1</v>
      </c>
      <c r="CS56" s="17">
        <v>-5.5</v>
      </c>
      <c r="CT56" s="17">
        <v>-1.6</v>
      </c>
      <c r="CU56" s="17"/>
      <c r="CV56" s="17">
        <v>1.5</v>
      </c>
      <c r="CW56" s="17"/>
      <c r="CX56" s="17">
        <v>0</v>
      </c>
      <c r="CY56" s="17">
        <v>0</v>
      </c>
      <c r="CZ56" s="17">
        <v>-1.9</v>
      </c>
      <c r="DA56" s="17"/>
      <c r="DB56" s="17">
        <v>0</v>
      </c>
      <c r="DC56" s="17">
        <v>0</v>
      </c>
      <c r="DD56" s="17">
        <v>-0.9</v>
      </c>
      <c r="DE56" s="17">
        <v>0</v>
      </c>
      <c r="DF56" s="17"/>
      <c r="DG56" s="17"/>
      <c r="DH56" s="17">
        <v>0.2</v>
      </c>
      <c r="DI56" s="17">
        <v>0.9</v>
      </c>
      <c r="DJ56" s="17">
        <v>0.2</v>
      </c>
      <c r="DK56" s="17">
        <v>0</v>
      </c>
      <c r="DL56" s="17">
        <v>0.3</v>
      </c>
      <c r="DM56" s="17">
        <v>0.6</v>
      </c>
      <c r="DN56" s="17"/>
      <c r="DO56" s="17">
        <v>0</v>
      </c>
      <c r="DP56" s="17">
        <v>0</v>
      </c>
      <c r="DQ56" s="17">
        <v>0</v>
      </c>
      <c r="DR56" s="17">
        <v>0</v>
      </c>
      <c r="DS56" s="17">
        <v>0</v>
      </c>
      <c r="DT56" s="17">
        <v>0.1</v>
      </c>
      <c r="DU56" s="17">
        <v>0.5</v>
      </c>
      <c r="DV56" s="17">
        <v>0.7</v>
      </c>
      <c r="DW56" s="17">
        <v>0</v>
      </c>
      <c r="DX56" s="17"/>
      <c r="DY56" s="17">
        <v>-4.4000000000000004</v>
      </c>
      <c r="DZ56" s="17">
        <v>1.3</v>
      </c>
      <c r="EA56" s="17">
        <v>2.8</v>
      </c>
      <c r="EB56" s="17">
        <v>2.9</v>
      </c>
      <c r="EC56" s="17">
        <v>0</v>
      </c>
      <c r="ED56" s="17">
        <v>0</v>
      </c>
      <c r="EE56" s="17">
        <v>0</v>
      </c>
      <c r="EF56" s="17">
        <v>-9.4</v>
      </c>
      <c r="EG56" s="17">
        <v>-9.6999999999999993</v>
      </c>
      <c r="EH56" s="17">
        <v>-1.1000000000000001</v>
      </c>
      <c r="EI56" s="17">
        <v>-0.6</v>
      </c>
      <c r="EJ56" s="17"/>
      <c r="EK56" s="17">
        <v>2.6</v>
      </c>
      <c r="EL56" s="17">
        <v>-0.1</v>
      </c>
      <c r="EM56" s="17">
        <v>0</v>
      </c>
      <c r="EN56" s="17">
        <v>0.2</v>
      </c>
      <c r="EO56" s="17">
        <v>0.2</v>
      </c>
      <c r="EP56" s="17">
        <v>0.2</v>
      </c>
      <c r="EQ56" s="17">
        <v>-6.3</v>
      </c>
      <c r="ER56" s="17">
        <v>0</v>
      </c>
      <c r="ES56" s="17">
        <v>0</v>
      </c>
      <c r="ET56" s="17">
        <v>0</v>
      </c>
      <c r="EU56" s="17">
        <v>0</v>
      </c>
      <c r="EV56" s="17">
        <v>0</v>
      </c>
      <c r="EW56" s="17">
        <v>0</v>
      </c>
      <c r="EX56" s="17">
        <v>0</v>
      </c>
      <c r="EY56" s="17">
        <v>1.2</v>
      </c>
      <c r="EZ56" s="17">
        <v>0.7</v>
      </c>
      <c r="FA56" s="17">
        <v>0.6</v>
      </c>
      <c r="FB56" s="17">
        <v>0</v>
      </c>
      <c r="FC56" s="17">
        <v>0</v>
      </c>
      <c r="FD56" s="17">
        <v>0.4</v>
      </c>
      <c r="FE56" s="17">
        <v>1.8</v>
      </c>
      <c r="FF56" s="17">
        <v>1.5</v>
      </c>
      <c r="FG56" s="17">
        <v>1.8</v>
      </c>
      <c r="FH56" s="17">
        <v>7.7</v>
      </c>
      <c r="FI56" s="17">
        <v>0</v>
      </c>
      <c r="FJ56" s="17">
        <v>1.9</v>
      </c>
      <c r="FK56" s="17">
        <v>0</v>
      </c>
      <c r="FL56" s="17">
        <v>2.8</v>
      </c>
      <c r="FM56" s="17">
        <v>3.9</v>
      </c>
      <c r="FN56" s="17"/>
      <c r="FO56" s="17">
        <v>458.8</v>
      </c>
      <c r="FP56" s="15"/>
      <c r="FQ56" s="17">
        <v>2.0672199999999998</v>
      </c>
      <c r="FR56" s="17">
        <v>-0.3</v>
      </c>
      <c r="FS56" s="17">
        <v>1.8</v>
      </c>
      <c r="FT56" s="17">
        <v>1.7</v>
      </c>
      <c r="FU56" s="17">
        <v>2.2999999999999998</v>
      </c>
      <c r="FV56" s="17">
        <v>0.3</v>
      </c>
      <c r="FW56" s="17">
        <v>-1.4</v>
      </c>
      <c r="FX56" s="17">
        <v>0.2</v>
      </c>
      <c r="FY56" s="17">
        <v>6.6672200000000004</v>
      </c>
    </row>
    <row r="57" spans="1:181" ht="24" customHeight="1" x14ac:dyDescent="0.25">
      <c r="A57" s="16" t="s">
        <v>60</v>
      </c>
      <c r="B57" s="16" t="s">
        <v>835</v>
      </c>
      <c r="C57" s="17">
        <v>32.799999999999997</v>
      </c>
      <c r="D57" s="17">
        <v>4.3</v>
      </c>
      <c r="E57" s="17">
        <v>16.600000000000001</v>
      </c>
      <c r="F57" s="17"/>
      <c r="G57" s="17"/>
      <c r="H57" s="17">
        <v>-17.8</v>
      </c>
      <c r="I57" s="17">
        <v>11.1</v>
      </c>
      <c r="J57" s="17"/>
      <c r="K57" s="17"/>
      <c r="L57" s="17">
        <v>14.9</v>
      </c>
      <c r="M57" s="17">
        <v>9.1</v>
      </c>
      <c r="N57" s="17">
        <v>9.1</v>
      </c>
      <c r="O57" s="17">
        <v>34.4</v>
      </c>
      <c r="P57" s="17">
        <v>21.8</v>
      </c>
      <c r="Q57" s="17">
        <v>11</v>
      </c>
      <c r="R57" s="17">
        <v>75.3</v>
      </c>
      <c r="S57" s="17">
        <v>0</v>
      </c>
      <c r="T57" s="17"/>
      <c r="U57" s="17"/>
      <c r="V57" s="17"/>
      <c r="W57" s="17"/>
      <c r="X57" s="17">
        <v>-5.3</v>
      </c>
      <c r="Y57" s="17">
        <v>0.7</v>
      </c>
      <c r="Z57" s="17">
        <v>2.9</v>
      </c>
      <c r="AA57" s="17">
        <v>2.7</v>
      </c>
      <c r="AB57" s="17">
        <v>-3.4</v>
      </c>
      <c r="AC57" s="17"/>
      <c r="AD57" s="17">
        <v>-2</v>
      </c>
      <c r="AE57" s="17"/>
      <c r="AF57" s="17"/>
      <c r="AG57" s="17"/>
      <c r="AH57" s="17"/>
      <c r="AI57" s="17">
        <v>10.1</v>
      </c>
      <c r="AJ57" s="17">
        <v>16.399999999999999</v>
      </c>
      <c r="AK57" s="17"/>
      <c r="AL57" s="17"/>
      <c r="AM57" s="17"/>
      <c r="AN57" s="17">
        <v>-1.2</v>
      </c>
      <c r="AO57" s="17">
        <v>54.8</v>
      </c>
      <c r="AP57" s="17">
        <v>8.1999999999999993</v>
      </c>
      <c r="AQ57" s="17">
        <v>32.799999999999997</v>
      </c>
      <c r="AR57" s="17">
        <v>7.3</v>
      </c>
      <c r="AS57" s="17">
        <v>0.8</v>
      </c>
      <c r="AT57" s="17">
        <v>2.6</v>
      </c>
      <c r="AU57" s="17">
        <v>0.9</v>
      </c>
      <c r="AV57" s="17"/>
      <c r="AW57" s="17"/>
      <c r="AX57" s="17"/>
      <c r="AY57" s="17">
        <v>10.6</v>
      </c>
      <c r="AZ57" s="17">
        <v>-1.4</v>
      </c>
      <c r="BA57" s="17">
        <v>0</v>
      </c>
      <c r="BB57" s="17">
        <v>1.2</v>
      </c>
      <c r="BC57" s="17">
        <v>0.4</v>
      </c>
      <c r="BD57" s="17">
        <v>14.1</v>
      </c>
      <c r="BE57" s="17"/>
      <c r="BF57" s="17"/>
      <c r="BG57" s="17">
        <v>5.8</v>
      </c>
      <c r="BH57" s="17"/>
      <c r="BI57" s="17"/>
      <c r="BJ57" s="17">
        <v>-5.7</v>
      </c>
      <c r="BK57" s="17"/>
      <c r="BL57" s="17"/>
      <c r="BM57" s="17"/>
      <c r="BN57" s="17">
        <v>3.2</v>
      </c>
      <c r="BO57" s="17">
        <v>-20.399999999999999</v>
      </c>
      <c r="BP57" s="17">
        <v>12.5</v>
      </c>
      <c r="BQ57" s="17">
        <v>4</v>
      </c>
      <c r="BR57" s="17"/>
      <c r="BS57" s="17">
        <v>0.3</v>
      </c>
      <c r="BT57" s="17">
        <v>1</v>
      </c>
      <c r="BU57" s="17">
        <v>0</v>
      </c>
      <c r="BV57" s="17"/>
      <c r="BW57" s="17"/>
      <c r="BX57" s="17">
        <v>-7</v>
      </c>
      <c r="BY57" s="17"/>
      <c r="BZ57" s="17"/>
      <c r="CA57" s="17">
        <v>-0.2</v>
      </c>
      <c r="CB57" s="17">
        <v>32</v>
      </c>
      <c r="CC57" s="17">
        <v>20.3</v>
      </c>
      <c r="CD57" s="17">
        <v>6</v>
      </c>
      <c r="CE57" s="17">
        <v>7.9</v>
      </c>
      <c r="CF57" s="17">
        <v>0</v>
      </c>
      <c r="CG57" s="17"/>
      <c r="CH57" s="17">
        <v>0</v>
      </c>
      <c r="CI57" s="17">
        <v>0</v>
      </c>
      <c r="CJ57" s="17">
        <v>18.399999999999999</v>
      </c>
      <c r="CK57" s="17"/>
      <c r="CL57" s="17">
        <v>-13.9</v>
      </c>
      <c r="CM57" s="17">
        <v>0</v>
      </c>
      <c r="CN57" s="17"/>
      <c r="CO57" s="17"/>
      <c r="CP57" s="17"/>
      <c r="CQ57" s="17"/>
      <c r="CR57" s="17">
        <v>-6.1</v>
      </c>
      <c r="CS57" s="17">
        <v>-9</v>
      </c>
      <c r="CT57" s="17">
        <v>-1.8</v>
      </c>
      <c r="CU57" s="17"/>
      <c r="CV57" s="17">
        <v>1.5</v>
      </c>
      <c r="CW57" s="17"/>
      <c r="CX57" s="17">
        <v>0</v>
      </c>
      <c r="CY57" s="17">
        <v>0</v>
      </c>
      <c r="CZ57" s="17">
        <v>-1.8</v>
      </c>
      <c r="DA57" s="17"/>
      <c r="DB57" s="17">
        <v>0.1</v>
      </c>
      <c r="DC57" s="17">
        <v>0</v>
      </c>
      <c r="DD57" s="17">
        <v>-0.9</v>
      </c>
      <c r="DE57" s="17">
        <v>0</v>
      </c>
      <c r="DF57" s="17"/>
      <c r="DG57" s="17"/>
      <c r="DH57" s="17">
        <v>0.2</v>
      </c>
      <c r="DI57" s="17">
        <v>1</v>
      </c>
      <c r="DJ57" s="17">
        <v>0.2</v>
      </c>
      <c r="DK57" s="17">
        <v>0.1</v>
      </c>
      <c r="DL57" s="17">
        <v>0.1</v>
      </c>
      <c r="DM57" s="17">
        <v>0.5</v>
      </c>
      <c r="DN57" s="17"/>
      <c r="DO57" s="17">
        <v>0</v>
      </c>
      <c r="DP57" s="17">
        <v>0</v>
      </c>
      <c r="DQ57" s="17">
        <v>0</v>
      </c>
      <c r="DR57" s="17">
        <v>0</v>
      </c>
      <c r="DS57" s="17">
        <v>0</v>
      </c>
      <c r="DT57" s="17">
        <v>0.1</v>
      </c>
      <c r="DU57" s="17">
        <v>0.4</v>
      </c>
      <c r="DV57" s="17">
        <v>0.7</v>
      </c>
      <c r="DW57" s="17">
        <v>0</v>
      </c>
      <c r="DX57" s="17"/>
      <c r="DY57" s="17">
        <v>-4.4000000000000004</v>
      </c>
      <c r="DZ57" s="17">
        <v>1.1000000000000001</v>
      </c>
      <c r="EA57" s="17">
        <v>2.9</v>
      </c>
      <c r="EB57" s="17">
        <v>3</v>
      </c>
      <c r="EC57" s="17">
        <v>0</v>
      </c>
      <c r="ED57" s="17">
        <v>0</v>
      </c>
      <c r="EE57" s="17">
        <v>0</v>
      </c>
      <c r="EF57" s="17">
        <v>-8.8000000000000007</v>
      </c>
      <c r="EG57" s="17">
        <v>-10.199999999999999</v>
      </c>
      <c r="EH57" s="17">
        <v>-1.2</v>
      </c>
      <c r="EI57" s="17">
        <v>-0.7</v>
      </c>
      <c r="EJ57" s="17"/>
      <c r="EK57" s="17">
        <v>2.6</v>
      </c>
      <c r="EL57" s="17">
        <v>-0.1</v>
      </c>
      <c r="EM57" s="17">
        <v>0</v>
      </c>
      <c r="EN57" s="17">
        <v>0.2</v>
      </c>
      <c r="EO57" s="17">
        <v>0.2</v>
      </c>
      <c r="EP57" s="17">
        <v>0.2</v>
      </c>
      <c r="EQ57" s="17">
        <v>-6.2</v>
      </c>
      <c r="ER57" s="17">
        <v>0</v>
      </c>
      <c r="ES57" s="17">
        <v>0</v>
      </c>
      <c r="ET57" s="17">
        <v>0</v>
      </c>
      <c r="EU57" s="17">
        <v>0</v>
      </c>
      <c r="EV57" s="17">
        <v>0</v>
      </c>
      <c r="EW57" s="17">
        <v>0</v>
      </c>
      <c r="EX57" s="17">
        <v>0</v>
      </c>
      <c r="EY57" s="17">
        <v>1.2</v>
      </c>
      <c r="EZ57" s="17">
        <v>0.8</v>
      </c>
      <c r="FA57" s="17">
        <v>0.6</v>
      </c>
      <c r="FB57" s="17">
        <v>0</v>
      </c>
      <c r="FC57" s="17">
        <v>0</v>
      </c>
      <c r="FD57" s="17">
        <v>0.4</v>
      </c>
      <c r="FE57" s="17">
        <v>1.6</v>
      </c>
      <c r="FF57" s="17">
        <v>1.3</v>
      </c>
      <c r="FG57" s="17">
        <v>1.6</v>
      </c>
      <c r="FH57" s="17">
        <v>7.6</v>
      </c>
      <c r="FI57" s="17">
        <v>0</v>
      </c>
      <c r="FJ57" s="17">
        <v>2.2000000000000002</v>
      </c>
      <c r="FK57" s="17">
        <v>0.2</v>
      </c>
      <c r="FL57" s="17">
        <v>3</v>
      </c>
      <c r="FM57" s="17">
        <v>3.6</v>
      </c>
      <c r="FN57" s="17"/>
      <c r="FO57" s="17">
        <v>428</v>
      </c>
      <c r="FP57" s="15"/>
      <c r="FQ57" s="17">
        <v>2.1031499999999999</v>
      </c>
      <c r="FR57" s="17">
        <v>-0.45</v>
      </c>
      <c r="FS57" s="17">
        <v>1.5</v>
      </c>
      <c r="FT57" s="17">
        <v>1.7</v>
      </c>
      <c r="FU57" s="17">
        <v>2.2999999999999998</v>
      </c>
      <c r="FV57" s="17">
        <v>0.2</v>
      </c>
      <c r="FW57" s="17">
        <v>-1.2</v>
      </c>
      <c r="FX57" s="17">
        <v>0.4</v>
      </c>
      <c r="FY57" s="17">
        <v>6.5531499999999996</v>
      </c>
    </row>
    <row r="58" spans="1:181" ht="24" customHeight="1" x14ac:dyDescent="0.25">
      <c r="A58" s="18" t="s">
        <v>836</v>
      </c>
      <c r="B58" s="18" t="s">
        <v>61</v>
      </c>
      <c r="C58" s="19">
        <v>38.299999999999997</v>
      </c>
      <c r="D58" s="19">
        <v>25.1</v>
      </c>
      <c r="E58" s="19">
        <v>20.399999999999999</v>
      </c>
      <c r="F58" s="19"/>
      <c r="G58" s="19"/>
      <c r="H58" s="19">
        <v>-15.8</v>
      </c>
      <c r="I58" s="19">
        <v>13.5</v>
      </c>
      <c r="J58" s="19"/>
      <c r="K58" s="19"/>
      <c r="L58" s="19">
        <v>-23.6</v>
      </c>
      <c r="M58" s="19">
        <v>-39.4</v>
      </c>
      <c r="N58" s="19">
        <v>-32</v>
      </c>
      <c r="O58" s="19">
        <v>37.700000000000003</v>
      </c>
      <c r="P58" s="19">
        <v>-10.7</v>
      </c>
      <c r="Q58" s="19">
        <v>6.2</v>
      </c>
      <c r="R58" s="19">
        <v>84</v>
      </c>
      <c r="S58" s="19">
        <v>0.2</v>
      </c>
      <c r="T58" s="19"/>
      <c r="U58" s="19"/>
      <c r="V58" s="19"/>
      <c r="W58" s="19"/>
      <c r="X58" s="19">
        <v>-1.9</v>
      </c>
      <c r="Y58" s="19">
        <v>0.6</v>
      </c>
      <c r="Z58" s="19">
        <v>2.8</v>
      </c>
      <c r="AA58" s="19">
        <v>1.8</v>
      </c>
      <c r="AB58" s="19">
        <v>-3.5</v>
      </c>
      <c r="AC58" s="19"/>
      <c r="AD58" s="19">
        <v>-1.2</v>
      </c>
      <c r="AE58" s="19"/>
      <c r="AF58" s="19"/>
      <c r="AG58" s="19"/>
      <c r="AH58" s="19"/>
      <c r="AI58" s="19">
        <v>11.5</v>
      </c>
      <c r="AJ58" s="19">
        <v>21.7</v>
      </c>
      <c r="AK58" s="19"/>
      <c r="AL58" s="19"/>
      <c r="AM58" s="19"/>
      <c r="AN58" s="19">
        <v>-1.4</v>
      </c>
      <c r="AO58" s="19">
        <v>53</v>
      </c>
      <c r="AP58" s="19">
        <v>8</v>
      </c>
      <c r="AQ58" s="19">
        <v>32.6</v>
      </c>
      <c r="AR58" s="19">
        <v>7.5</v>
      </c>
      <c r="AS58" s="19">
        <v>1.2</v>
      </c>
      <c r="AT58" s="19">
        <v>2.6</v>
      </c>
      <c r="AU58" s="19">
        <v>2</v>
      </c>
      <c r="AV58" s="19"/>
      <c r="AW58" s="19"/>
      <c r="AX58" s="19"/>
      <c r="AY58" s="19">
        <v>12.3</v>
      </c>
      <c r="AZ58" s="19">
        <v>1.8</v>
      </c>
      <c r="BA58" s="19">
        <v>0</v>
      </c>
      <c r="BB58" s="19">
        <v>1</v>
      </c>
      <c r="BC58" s="19">
        <v>0.6</v>
      </c>
      <c r="BD58" s="19">
        <v>18.8</v>
      </c>
      <c r="BE58" s="19"/>
      <c r="BF58" s="19"/>
      <c r="BG58" s="19">
        <v>-3.6</v>
      </c>
      <c r="BH58" s="19"/>
      <c r="BI58" s="19"/>
      <c r="BJ58" s="19">
        <v>-1.1000000000000001</v>
      </c>
      <c r="BK58" s="19"/>
      <c r="BL58" s="19"/>
      <c r="BM58" s="19"/>
      <c r="BN58" s="19">
        <v>4.5999999999999996</v>
      </c>
      <c r="BO58" s="19">
        <v>0</v>
      </c>
      <c r="BP58" s="19">
        <v>18</v>
      </c>
      <c r="BQ58" s="19">
        <v>8.3000000000000007</v>
      </c>
      <c r="BR58" s="19"/>
      <c r="BS58" s="19">
        <v>0.3</v>
      </c>
      <c r="BT58" s="19">
        <v>-1.2</v>
      </c>
      <c r="BU58" s="19">
        <v>0</v>
      </c>
      <c r="BV58" s="19"/>
      <c r="BW58" s="19"/>
      <c r="BX58" s="19">
        <v>-4.9000000000000004</v>
      </c>
      <c r="BY58" s="19"/>
      <c r="BZ58" s="19"/>
      <c r="CA58" s="19">
        <v>-0.3</v>
      </c>
      <c r="CB58" s="19">
        <v>30.6</v>
      </c>
      <c r="CC58" s="19">
        <v>20.100000000000001</v>
      </c>
      <c r="CD58" s="19">
        <v>5.4</v>
      </c>
      <c r="CE58" s="19">
        <v>7.8</v>
      </c>
      <c r="CF58" s="19">
        <v>0</v>
      </c>
      <c r="CG58" s="19"/>
      <c r="CH58" s="19">
        <v>0</v>
      </c>
      <c r="CI58" s="19">
        <v>0</v>
      </c>
      <c r="CJ58" s="19">
        <v>23.1</v>
      </c>
      <c r="CK58" s="19"/>
      <c r="CL58" s="19">
        <v>-6.3</v>
      </c>
      <c r="CM58" s="19">
        <v>0</v>
      </c>
      <c r="CN58" s="19"/>
      <c r="CO58" s="19"/>
      <c r="CP58" s="19"/>
      <c r="CQ58" s="19"/>
      <c r="CR58" s="19">
        <v>-7.2</v>
      </c>
      <c r="CS58" s="19">
        <v>-9.6</v>
      </c>
      <c r="CT58" s="19">
        <v>-1.8</v>
      </c>
      <c r="CU58" s="19"/>
      <c r="CV58" s="19">
        <v>1.5</v>
      </c>
      <c r="CW58" s="19"/>
      <c r="CX58" s="19">
        <v>0</v>
      </c>
      <c r="CY58" s="19">
        <v>0</v>
      </c>
      <c r="CZ58" s="19">
        <v>-1.9</v>
      </c>
      <c r="DA58" s="19"/>
      <c r="DB58" s="19">
        <v>-0.1</v>
      </c>
      <c r="DC58" s="19">
        <v>-0.2</v>
      </c>
      <c r="DD58" s="19">
        <v>-1</v>
      </c>
      <c r="DE58" s="19">
        <v>0</v>
      </c>
      <c r="DF58" s="19"/>
      <c r="DG58" s="19"/>
      <c r="DH58" s="19">
        <v>0.2</v>
      </c>
      <c r="DI58" s="19">
        <v>1</v>
      </c>
      <c r="DJ58" s="19">
        <v>0.3</v>
      </c>
      <c r="DK58" s="19">
        <v>-0.2</v>
      </c>
      <c r="DL58" s="19">
        <v>0.3</v>
      </c>
      <c r="DM58" s="19">
        <v>0.6</v>
      </c>
      <c r="DN58" s="19"/>
      <c r="DO58" s="19">
        <v>0</v>
      </c>
      <c r="DP58" s="19">
        <v>0</v>
      </c>
      <c r="DQ58" s="19">
        <v>0</v>
      </c>
      <c r="DR58" s="19">
        <v>0</v>
      </c>
      <c r="DS58" s="19">
        <v>0</v>
      </c>
      <c r="DT58" s="19">
        <v>0.1</v>
      </c>
      <c r="DU58" s="19">
        <v>0.5</v>
      </c>
      <c r="DV58" s="19">
        <v>0.7</v>
      </c>
      <c r="DW58" s="19">
        <v>0</v>
      </c>
      <c r="DX58" s="19"/>
      <c r="DY58" s="19">
        <v>-4.3</v>
      </c>
      <c r="DZ58" s="19">
        <v>1.3</v>
      </c>
      <c r="EA58" s="19">
        <v>3.5</v>
      </c>
      <c r="EB58" s="19">
        <v>3.1</v>
      </c>
      <c r="EC58" s="19">
        <v>0</v>
      </c>
      <c r="ED58" s="19">
        <v>0</v>
      </c>
      <c r="EE58" s="19">
        <v>0</v>
      </c>
      <c r="EF58" s="19">
        <v>-5.3</v>
      </c>
      <c r="EG58" s="19">
        <v>0</v>
      </c>
      <c r="EH58" s="19">
        <v>-0.6</v>
      </c>
      <c r="EI58" s="19">
        <v>-0.5</v>
      </c>
      <c r="EJ58" s="19"/>
      <c r="EK58" s="19">
        <v>2.6</v>
      </c>
      <c r="EL58" s="19">
        <v>-0.1</v>
      </c>
      <c r="EM58" s="19">
        <v>0</v>
      </c>
      <c r="EN58" s="19">
        <v>0.2</v>
      </c>
      <c r="EO58" s="19">
        <v>0.2</v>
      </c>
      <c r="EP58" s="19">
        <v>0.2</v>
      </c>
      <c r="EQ58" s="19">
        <v>-6.4</v>
      </c>
      <c r="ER58" s="19">
        <v>0</v>
      </c>
      <c r="ES58" s="19">
        <v>0</v>
      </c>
      <c r="ET58" s="19">
        <v>0</v>
      </c>
      <c r="EU58" s="19">
        <v>0</v>
      </c>
      <c r="EV58" s="19">
        <v>0</v>
      </c>
      <c r="EW58" s="19">
        <v>0</v>
      </c>
      <c r="EX58" s="19">
        <v>0</v>
      </c>
      <c r="EY58" s="19">
        <v>1.2</v>
      </c>
      <c r="EZ58" s="19">
        <v>0.8</v>
      </c>
      <c r="FA58" s="19">
        <v>0.6</v>
      </c>
      <c r="FB58" s="19">
        <v>0</v>
      </c>
      <c r="FC58" s="19">
        <v>0</v>
      </c>
      <c r="FD58" s="19">
        <v>0.4</v>
      </c>
      <c r="FE58" s="19">
        <v>1.4</v>
      </c>
      <c r="FF58" s="19">
        <v>1.1000000000000001</v>
      </c>
      <c r="FG58" s="19">
        <v>1.6</v>
      </c>
      <c r="FH58" s="19">
        <v>10.5</v>
      </c>
      <c r="FI58" s="19">
        <v>0.4</v>
      </c>
      <c r="FJ58" s="19">
        <v>2.7</v>
      </c>
      <c r="FK58" s="19">
        <v>0.1</v>
      </c>
      <c r="FL58" s="19">
        <v>2.4</v>
      </c>
      <c r="FM58" s="19">
        <v>3.7</v>
      </c>
      <c r="FN58" s="19"/>
      <c r="FO58" s="19">
        <v>380.5</v>
      </c>
      <c r="FP58" s="15"/>
      <c r="FQ58" s="19">
        <v>2.0821299999999998</v>
      </c>
      <c r="FR58" s="19">
        <v>-0.49</v>
      </c>
      <c r="FS58" s="19">
        <v>2.2000000000000002</v>
      </c>
      <c r="FT58" s="19">
        <v>1.9</v>
      </c>
      <c r="FU58" s="19">
        <v>2.2999999999999998</v>
      </c>
      <c r="FV58" s="19">
        <v>0.3</v>
      </c>
      <c r="FW58" s="19">
        <v>-1.1000000000000001</v>
      </c>
      <c r="FX58" s="19">
        <v>0.2</v>
      </c>
      <c r="FY58" s="19">
        <v>7.3921299999999999</v>
      </c>
    </row>
    <row r="59" spans="1:181" ht="24.95" customHeight="1" x14ac:dyDescent="0.25">
      <c r="A59" s="202" t="s">
        <v>837</v>
      </c>
      <c r="B59" s="203"/>
      <c r="C59" s="20">
        <v>875.8</v>
      </c>
      <c r="D59" s="20">
        <v>1307.55</v>
      </c>
      <c r="E59" s="20">
        <v>680.75</v>
      </c>
      <c r="F59" s="20">
        <v>0</v>
      </c>
      <c r="G59" s="20">
        <v>0</v>
      </c>
      <c r="H59" s="20">
        <v>-171.2</v>
      </c>
      <c r="I59" s="20">
        <v>240</v>
      </c>
      <c r="J59" s="20">
        <v>0</v>
      </c>
      <c r="K59" s="20">
        <v>0</v>
      </c>
      <c r="L59" s="20">
        <v>350.05</v>
      </c>
      <c r="M59" s="20">
        <v>-171.2</v>
      </c>
      <c r="N59" s="20">
        <v>113.95</v>
      </c>
      <c r="O59" s="20">
        <v>800.75</v>
      </c>
      <c r="P59" s="20">
        <v>250.3</v>
      </c>
      <c r="Q59" s="20">
        <v>158.65</v>
      </c>
      <c r="R59" s="20">
        <v>1370.85</v>
      </c>
      <c r="S59" s="20">
        <v>0.3</v>
      </c>
      <c r="T59" s="20">
        <v>0</v>
      </c>
      <c r="U59" s="20">
        <v>0</v>
      </c>
      <c r="V59" s="20">
        <v>0</v>
      </c>
      <c r="W59" s="20">
        <v>0</v>
      </c>
      <c r="X59" s="20">
        <v>23.4</v>
      </c>
      <c r="Y59" s="20">
        <v>16.149999999999999</v>
      </c>
      <c r="Z59" s="20">
        <v>36.6</v>
      </c>
      <c r="AA59" s="20">
        <v>25</v>
      </c>
      <c r="AB59" s="20">
        <v>-78.45</v>
      </c>
      <c r="AC59" s="20">
        <v>0</v>
      </c>
      <c r="AD59" s="20">
        <v>295.35000000000002</v>
      </c>
      <c r="AE59" s="20">
        <v>0</v>
      </c>
      <c r="AF59" s="20">
        <v>0</v>
      </c>
      <c r="AG59" s="20">
        <v>0</v>
      </c>
      <c r="AH59" s="20">
        <v>0</v>
      </c>
      <c r="AI59" s="20">
        <v>350.4</v>
      </c>
      <c r="AJ59" s="20">
        <v>309.64999999999998</v>
      </c>
      <c r="AK59" s="20">
        <v>0</v>
      </c>
      <c r="AL59" s="20">
        <v>0</v>
      </c>
      <c r="AM59" s="20">
        <v>0</v>
      </c>
      <c r="AN59" s="20">
        <v>-25.15</v>
      </c>
      <c r="AO59" s="20">
        <v>1239.6500000000001</v>
      </c>
      <c r="AP59" s="20">
        <v>201.5</v>
      </c>
      <c r="AQ59" s="20">
        <v>718.05</v>
      </c>
      <c r="AR59" s="20">
        <v>135.15</v>
      </c>
      <c r="AS59" s="20">
        <v>1.65</v>
      </c>
      <c r="AT59" s="20">
        <v>62.4</v>
      </c>
      <c r="AU59" s="20">
        <v>33.200000000000003</v>
      </c>
      <c r="AV59" s="20">
        <v>0</v>
      </c>
      <c r="AW59" s="20">
        <v>0</v>
      </c>
      <c r="AX59" s="20">
        <v>0</v>
      </c>
      <c r="AY59" s="20">
        <v>262.3</v>
      </c>
      <c r="AZ59" s="20">
        <v>-5.85</v>
      </c>
      <c r="BA59" s="20">
        <v>16.75</v>
      </c>
      <c r="BB59" s="20">
        <v>25.7</v>
      </c>
      <c r="BC59" s="20">
        <v>13.05</v>
      </c>
      <c r="BD59" s="20">
        <v>179.15</v>
      </c>
      <c r="BE59" s="20">
        <v>0</v>
      </c>
      <c r="BF59" s="20">
        <v>0</v>
      </c>
      <c r="BG59" s="20">
        <v>117.9</v>
      </c>
      <c r="BH59" s="20">
        <v>0</v>
      </c>
      <c r="BI59" s="20">
        <v>0</v>
      </c>
      <c r="BJ59" s="20">
        <v>-18.149999999999999</v>
      </c>
      <c r="BK59" s="20">
        <v>0</v>
      </c>
      <c r="BL59" s="20">
        <v>0</v>
      </c>
      <c r="BM59" s="20">
        <v>0</v>
      </c>
      <c r="BN59" s="20">
        <v>77.3</v>
      </c>
      <c r="BO59" s="20">
        <v>154.80000000000001</v>
      </c>
      <c r="BP59" s="20">
        <v>319.85000000000002</v>
      </c>
      <c r="BQ59" s="20">
        <v>402.3</v>
      </c>
      <c r="BR59" s="20">
        <v>0</v>
      </c>
      <c r="BS59" s="20">
        <v>-1.3</v>
      </c>
      <c r="BT59" s="20">
        <v>23.85</v>
      </c>
      <c r="BU59" s="20">
        <v>-10.55</v>
      </c>
      <c r="BV59" s="20">
        <v>0</v>
      </c>
      <c r="BW59" s="20">
        <v>0</v>
      </c>
      <c r="BX59" s="20">
        <v>-7.6</v>
      </c>
      <c r="BY59" s="20">
        <v>0</v>
      </c>
      <c r="BZ59" s="20">
        <v>0</v>
      </c>
      <c r="CA59" s="20">
        <v>-7.25</v>
      </c>
      <c r="CB59" s="20">
        <v>1160.1500000000001</v>
      </c>
      <c r="CC59" s="20">
        <v>733.7</v>
      </c>
      <c r="CD59" s="20">
        <v>202.7</v>
      </c>
      <c r="CE59" s="20">
        <v>176.25</v>
      </c>
      <c r="CF59" s="20">
        <v>108.35</v>
      </c>
      <c r="CG59" s="20">
        <v>0</v>
      </c>
      <c r="CH59" s="20">
        <v>27.15</v>
      </c>
      <c r="CI59" s="20">
        <v>76.45</v>
      </c>
      <c r="CJ59" s="20">
        <v>461.65</v>
      </c>
      <c r="CK59" s="20">
        <v>0</v>
      </c>
      <c r="CL59" s="20">
        <v>-195</v>
      </c>
      <c r="CM59" s="20">
        <v>-126.9</v>
      </c>
      <c r="CN59" s="20">
        <v>0</v>
      </c>
      <c r="CO59" s="20">
        <v>0</v>
      </c>
      <c r="CP59" s="20">
        <v>0</v>
      </c>
      <c r="CQ59" s="20">
        <v>0</v>
      </c>
      <c r="CR59" s="20">
        <v>-81.150000000000006</v>
      </c>
      <c r="CS59" s="20">
        <v>-151.15</v>
      </c>
      <c r="CT59" s="20">
        <v>-15.1</v>
      </c>
      <c r="CU59" s="20">
        <v>0</v>
      </c>
      <c r="CV59" s="20">
        <v>28.75</v>
      </c>
      <c r="CW59" s="20">
        <v>0</v>
      </c>
      <c r="CX59" s="20">
        <v>-2</v>
      </c>
      <c r="CY59" s="20">
        <v>53.1</v>
      </c>
      <c r="CZ59" s="20">
        <v>-52.7</v>
      </c>
      <c r="DA59" s="20">
        <v>0</v>
      </c>
      <c r="DB59" s="20">
        <v>0.75</v>
      </c>
      <c r="DC59" s="20">
        <v>-0.55000000000000004</v>
      </c>
      <c r="DD59" s="20">
        <v>-18.600000000000001</v>
      </c>
      <c r="DE59" s="20">
        <v>154.30000000000001</v>
      </c>
      <c r="DF59" s="20">
        <v>0</v>
      </c>
      <c r="DG59" s="20">
        <v>0</v>
      </c>
      <c r="DH59" s="20">
        <v>3.45</v>
      </c>
      <c r="DI59" s="20">
        <v>35.35</v>
      </c>
      <c r="DJ59" s="20">
        <v>4.8499999999999996</v>
      </c>
      <c r="DK59" s="20">
        <v>4.3499999999999996</v>
      </c>
      <c r="DL59" s="20">
        <v>7.05</v>
      </c>
      <c r="DM59" s="20">
        <v>13.6</v>
      </c>
      <c r="DN59" s="20">
        <v>0</v>
      </c>
      <c r="DO59" s="20">
        <v>-4.5999999999999996</v>
      </c>
      <c r="DP59" s="20">
        <v>-8.5500000000000007</v>
      </c>
      <c r="DQ59" s="20">
        <v>-1</v>
      </c>
      <c r="DR59" s="20">
        <v>3.2</v>
      </c>
      <c r="DS59" s="20">
        <v>-19.399999999999999</v>
      </c>
      <c r="DT59" s="20">
        <v>1.3</v>
      </c>
      <c r="DU59" s="20">
        <v>9.9499999999999993</v>
      </c>
      <c r="DV59" s="20">
        <v>16.8</v>
      </c>
      <c r="DW59" s="20">
        <v>0.25</v>
      </c>
      <c r="DX59" s="20">
        <v>0</v>
      </c>
      <c r="DY59" s="20">
        <v>-109.5</v>
      </c>
      <c r="DZ59" s="20">
        <v>19.95</v>
      </c>
      <c r="EA59" s="20">
        <v>69.599999999999994</v>
      </c>
      <c r="EB59" s="20">
        <v>72</v>
      </c>
      <c r="EC59" s="20">
        <v>5.9</v>
      </c>
      <c r="ED59" s="20">
        <v>3.95</v>
      </c>
      <c r="EE59" s="20">
        <v>1.85</v>
      </c>
      <c r="EF59" s="20">
        <v>-167.4</v>
      </c>
      <c r="EG59" s="20">
        <v>-187.15</v>
      </c>
      <c r="EH59" s="20">
        <v>-19.8</v>
      </c>
      <c r="EI59" s="20">
        <v>-12.3</v>
      </c>
      <c r="EJ59" s="20">
        <v>0</v>
      </c>
      <c r="EK59" s="20">
        <v>63.05</v>
      </c>
      <c r="EL59" s="20">
        <v>-2.6</v>
      </c>
      <c r="EM59" s="20">
        <v>25.8</v>
      </c>
      <c r="EN59" s="20">
        <v>4.8</v>
      </c>
      <c r="EO59" s="20">
        <v>4.8</v>
      </c>
      <c r="EP59" s="20">
        <v>4.8</v>
      </c>
      <c r="EQ59" s="20">
        <v>-132.25</v>
      </c>
      <c r="ER59" s="20">
        <v>37.6</v>
      </c>
      <c r="ES59" s="20">
        <v>2.85</v>
      </c>
      <c r="ET59" s="20">
        <v>44.5</v>
      </c>
      <c r="EU59" s="20">
        <v>-4.3</v>
      </c>
      <c r="EV59" s="20">
        <v>63.05</v>
      </c>
      <c r="EW59" s="20">
        <v>-42.2</v>
      </c>
      <c r="EX59" s="20">
        <v>60.5</v>
      </c>
      <c r="EY59" s="20">
        <v>17.05</v>
      </c>
      <c r="EZ59" s="20">
        <v>18.149999999999999</v>
      </c>
      <c r="FA59" s="20">
        <v>9.1</v>
      </c>
      <c r="FB59" s="20">
        <v>2.25</v>
      </c>
      <c r="FC59" s="20">
        <v>3.1</v>
      </c>
      <c r="FD59" s="20">
        <v>10.3</v>
      </c>
      <c r="FE59" s="20">
        <v>45.7</v>
      </c>
      <c r="FF59" s="20">
        <v>38.450000000000003</v>
      </c>
      <c r="FG59" s="20">
        <v>48.05</v>
      </c>
      <c r="FH59" s="20">
        <v>245.5</v>
      </c>
      <c r="FI59" s="20">
        <v>5.7</v>
      </c>
      <c r="FJ59" s="20">
        <v>65</v>
      </c>
      <c r="FK59" s="20">
        <v>31.85</v>
      </c>
      <c r="FL59" s="20">
        <v>55.7</v>
      </c>
      <c r="FM59" s="20">
        <v>95.05</v>
      </c>
      <c r="FN59" s="20">
        <v>0</v>
      </c>
      <c r="FO59" s="20">
        <v>13798.55</v>
      </c>
      <c r="FP59" s="21"/>
      <c r="FQ59" s="20">
        <v>59.049624999999999</v>
      </c>
      <c r="FR59" s="20">
        <v>-12.335000000000001</v>
      </c>
      <c r="FS59" s="20">
        <v>56.95</v>
      </c>
      <c r="FT59" s="20">
        <v>32.85</v>
      </c>
      <c r="FU59" s="20">
        <v>27.45</v>
      </c>
      <c r="FV59" s="20">
        <v>4.05</v>
      </c>
      <c r="FW59" s="20">
        <v>-9.5500000000000007</v>
      </c>
      <c r="FX59" s="20">
        <v>11.6</v>
      </c>
      <c r="FY59" s="20">
        <v>170.06462500000001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840</v>
      </c>
      <c r="C5" s="1"/>
      <c r="D5" s="1"/>
      <c r="E5" s="1"/>
      <c r="F5" s="1"/>
      <c r="G5" s="1"/>
      <c r="H5" s="1"/>
    </row>
    <row r="6" spans="1:8" ht="23.1" customHeight="1" x14ac:dyDescent="0.25">
      <c r="A6" s="1"/>
      <c r="B6" s="207" t="s">
        <v>841</v>
      </c>
      <c r="C6" s="207" t="s">
        <v>842</v>
      </c>
      <c r="D6" s="207"/>
      <c r="E6" s="207" t="s">
        <v>843</v>
      </c>
      <c r="F6" s="207"/>
      <c r="G6" s="207"/>
      <c r="H6" s="207" t="s">
        <v>844</v>
      </c>
    </row>
    <row r="7" spans="1:8" ht="30.95" customHeight="1" x14ac:dyDescent="0.25">
      <c r="A7" s="1"/>
      <c r="B7" s="207"/>
      <c r="C7" s="24" t="s">
        <v>845</v>
      </c>
      <c r="D7" s="24" t="s">
        <v>846</v>
      </c>
      <c r="E7" s="24" t="s">
        <v>561</v>
      </c>
      <c r="F7" s="24" t="s">
        <v>560</v>
      </c>
      <c r="G7" s="24" t="s">
        <v>559</v>
      </c>
      <c r="H7" s="24" t="s">
        <v>847</v>
      </c>
    </row>
    <row r="8" spans="1:8" ht="11.1" customHeight="1" x14ac:dyDescent="0.25">
      <c r="A8" s="1"/>
      <c r="B8" s="25" t="s">
        <v>789</v>
      </c>
      <c r="C8" s="26">
        <v>0</v>
      </c>
      <c r="D8" s="26">
        <v>6600.9</v>
      </c>
      <c r="E8" s="27">
        <v>965.63789999999995</v>
      </c>
      <c r="F8" s="27">
        <v>3871.2141999999999</v>
      </c>
      <c r="G8" s="27">
        <v>1764.0479</v>
      </c>
      <c r="H8" s="27">
        <v>255.29669999999999</v>
      </c>
    </row>
    <row r="9" spans="1:8" ht="11.1" customHeight="1" x14ac:dyDescent="0.25">
      <c r="A9" s="1"/>
      <c r="B9" s="25" t="s">
        <v>790</v>
      </c>
      <c r="C9" s="26">
        <v>0</v>
      </c>
      <c r="D9" s="26">
        <v>6517.7</v>
      </c>
      <c r="E9" s="27">
        <v>942.29160000000002</v>
      </c>
      <c r="F9" s="27">
        <v>3828.2617</v>
      </c>
      <c r="G9" s="27">
        <v>1747.1467</v>
      </c>
      <c r="H9" s="27">
        <v>250.24369999999999</v>
      </c>
    </row>
    <row r="10" spans="1:8" ht="11.1" customHeight="1" x14ac:dyDescent="0.25">
      <c r="A10" s="1"/>
      <c r="B10" s="25" t="s">
        <v>791</v>
      </c>
      <c r="C10" s="26">
        <v>0</v>
      </c>
      <c r="D10" s="26">
        <v>6396.5</v>
      </c>
      <c r="E10" s="27">
        <v>927.04610000000002</v>
      </c>
      <c r="F10" s="27">
        <v>3719.6597999999999</v>
      </c>
      <c r="G10" s="27">
        <v>1749.7941000000001</v>
      </c>
      <c r="H10" s="27">
        <v>257.2921</v>
      </c>
    </row>
    <row r="11" spans="1:8" ht="11.1" customHeight="1" x14ac:dyDescent="0.25">
      <c r="A11" s="1"/>
      <c r="B11" s="25" t="s">
        <v>792</v>
      </c>
      <c r="C11" s="26">
        <v>0</v>
      </c>
      <c r="D11" s="26">
        <v>6271.1</v>
      </c>
      <c r="E11" s="27">
        <v>946.10329999999999</v>
      </c>
      <c r="F11" s="27">
        <v>3583.5239000000001</v>
      </c>
      <c r="G11" s="27">
        <v>1741.4728</v>
      </c>
      <c r="H11" s="27">
        <v>256.9948</v>
      </c>
    </row>
    <row r="12" spans="1:8" ht="11.1" customHeight="1" x14ac:dyDescent="0.25">
      <c r="A12" s="1"/>
      <c r="B12" s="25" t="s">
        <v>793</v>
      </c>
      <c r="C12" s="26">
        <v>0</v>
      </c>
      <c r="D12" s="26">
        <v>6136.1</v>
      </c>
      <c r="E12" s="27">
        <v>918.40300000000002</v>
      </c>
      <c r="F12" s="27">
        <v>3505.2285000000002</v>
      </c>
      <c r="G12" s="27">
        <v>1712.4684999999999</v>
      </c>
      <c r="H12" s="27">
        <v>259.21089999999998</v>
      </c>
    </row>
    <row r="13" spans="1:8" ht="11.1" customHeight="1" x14ac:dyDescent="0.25">
      <c r="A13" s="1"/>
      <c r="B13" s="25" t="s">
        <v>794</v>
      </c>
      <c r="C13" s="26">
        <v>0</v>
      </c>
      <c r="D13" s="26">
        <v>6282.8</v>
      </c>
      <c r="E13" s="27">
        <v>943.39549999999997</v>
      </c>
      <c r="F13" s="27">
        <v>3615.3296999999998</v>
      </c>
      <c r="G13" s="27">
        <v>1724.0748000000001</v>
      </c>
      <c r="H13" s="27">
        <v>258.48110000000003</v>
      </c>
    </row>
    <row r="14" spans="1:8" ht="11.1" customHeight="1" x14ac:dyDescent="0.25">
      <c r="A14" s="1"/>
      <c r="B14" s="25" t="s">
        <v>795</v>
      </c>
      <c r="C14" s="26">
        <v>0</v>
      </c>
      <c r="D14" s="26">
        <v>6201.8</v>
      </c>
      <c r="E14" s="27">
        <v>943.96759999999995</v>
      </c>
      <c r="F14" s="27">
        <v>3564.6864999999998</v>
      </c>
      <c r="G14" s="27">
        <v>1693.1459</v>
      </c>
      <c r="H14" s="27">
        <v>256.74849999999998</v>
      </c>
    </row>
    <row r="15" spans="1:8" ht="11.1" customHeight="1" x14ac:dyDescent="0.25">
      <c r="A15" s="1"/>
      <c r="B15" s="25" t="s">
        <v>796</v>
      </c>
      <c r="C15" s="26">
        <v>0</v>
      </c>
      <c r="D15" s="26">
        <v>6088.2</v>
      </c>
      <c r="E15" s="27">
        <v>928.5027</v>
      </c>
      <c r="F15" s="27">
        <v>3500.1095</v>
      </c>
      <c r="G15" s="27">
        <v>1659.5878</v>
      </c>
      <c r="H15" s="27">
        <v>251.2783</v>
      </c>
    </row>
    <row r="16" spans="1:8" ht="11.1" customHeight="1" x14ac:dyDescent="0.25">
      <c r="A16" s="1"/>
      <c r="B16" s="25" t="s">
        <v>797</v>
      </c>
      <c r="C16" s="26">
        <v>0</v>
      </c>
      <c r="D16" s="26">
        <v>6244.1</v>
      </c>
      <c r="E16" s="27">
        <v>908.34469999999999</v>
      </c>
      <c r="F16" s="27">
        <v>3607.0475000000001</v>
      </c>
      <c r="G16" s="27">
        <v>1728.7077999999999</v>
      </c>
      <c r="H16" s="27">
        <v>247.1841</v>
      </c>
    </row>
    <row r="17" spans="1:8" ht="11.1" customHeight="1" x14ac:dyDescent="0.25">
      <c r="A17" s="1"/>
      <c r="B17" s="25" t="s">
        <v>798</v>
      </c>
      <c r="C17" s="26">
        <v>0</v>
      </c>
      <c r="D17" s="26">
        <v>6209.2</v>
      </c>
      <c r="E17" s="27">
        <v>947.24670000000003</v>
      </c>
      <c r="F17" s="27">
        <v>3534.8624</v>
      </c>
      <c r="G17" s="27">
        <v>1727.0908999999999</v>
      </c>
      <c r="H17" s="27">
        <v>247.19489999999999</v>
      </c>
    </row>
    <row r="18" spans="1:8" ht="11.1" customHeight="1" x14ac:dyDescent="0.25">
      <c r="A18" s="1"/>
      <c r="B18" s="25" t="s">
        <v>799</v>
      </c>
      <c r="C18" s="26">
        <v>0</v>
      </c>
      <c r="D18" s="26">
        <v>6441.7</v>
      </c>
      <c r="E18" s="27">
        <v>966.79250000000002</v>
      </c>
      <c r="F18" s="27">
        <v>3725.7543000000001</v>
      </c>
      <c r="G18" s="27">
        <v>1749.1532</v>
      </c>
      <c r="H18" s="27">
        <v>241.21080000000001</v>
      </c>
    </row>
    <row r="19" spans="1:8" ht="11.1" customHeight="1" x14ac:dyDescent="0.25">
      <c r="A19" s="1"/>
      <c r="B19" s="25" t="s">
        <v>800</v>
      </c>
      <c r="C19" s="26">
        <v>0</v>
      </c>
      <c r="D19" s="26">
        <v>6412.4</v>
      </c>
      <c r="E19" s="27">
        <v>933.20219999999995</v>
      </c>
      <c r="F19" s="27">
        <v>3761.0308</v>
      </c>
      <c r="G19" s="27">
        <v>1718.1669999999999</v>
      </c>
      <c r="H19" s="27">
        <v>237.101</v>
      </c>
    </row>
    <row r="20" spans="1:8" ht="11.1" customHeight="1" x14ac:dyDescent="0.25">
      <c r="A20" s="1"/>
      <c r="B20" s="25" t="s">
        <v>801</v>
      </c>
      <c r="C20" s="26">
        <v>0</v>
      </c>
      <c r="D20" s="26">
        <v>6347.3</v>
      </c>
      <c r="E20" s="27">
        <v>952.49149999999997</v>
      </c>
      <c r="F20" s="27">
        <v>3663.1614</v>
      </c>
      <c r="G20" s="27">
        <v>1731.6470999999999</v>
      </c>
      <c r="H20" s="27">
        <v>223.7936</v>
      </c>
    </row>
    <row r="21" spans="1:8" ht="11.1" customHeight="1" x14ac:dyDescent="0.25">
      <c r="A21" s="1"/>
      <c r="B21" s="25" t="s">
        <v>802</v>
      </c>
      <c r="C21" s="26">
        <v>0</v>
      </c>
      <c r="D21" s="26">
        <v>6483.6</v>
      </c>
      <c r="E21" s="27">
        <v>1014.8774</v>
      </c>
      <c r="F21" s="27">
        <v>3739.9036999999998</v>
      </c>
      <c r="G21" s="27">
        <v>1728.8189</v>
      </c>
      <c r="H21" s="27">
        <v>220.07990000000001</v>
      </c>
    </row>
    <row r="22" spans="1:8" ht="11.1" customHeight="1" x14ac:dyDescent="0.25">
      <c r="A22" s="1"/>
      <c r="B22" s="25" t="s">
        <v>803</v>
      </c>
      <c r="C22" s="26">
        <v>0</v>
      </c>
      <c r="D22" s="26">
        <v>6839</v>
      </c>
      <c r="E22" s="27">
        <v>992.99540000000002</v>
      </c>
      <c r="F22" s="27">
        <v>4076.0605999999998</v>
      </c>
      <c r="G22" s="27">
        <v>1769.944</v>
      </c>
      <c r="H22" s="27">
        <v>226.4956</v>
      </c>
    </row>
    <row r="23" spans="1:8" ht="11.1" customHeight="1" x14ac:dyDescent="0.25">
      <c r="A23" s="1"/>
      <c r="B23" s="25" t="s">
        <v>804</v>
      </c>
      <c r="C23" s="26">
        <v>0</v>
      </c>
      <c r="D23" s="26">
        <v>6918.5</v>
      </c>
      <c r="E23" s="27">
        <v>1025.4848999999999</v>
      </c>
      <c r="F23" s="27">
        <v>4138.4061000000002</v>
      </c>
      <c r="G23" s="27">
        <v>1754.6089999999999</v>
      </c>
      <c r="H23" s="27">
        <v>234.0795</v>
      </c>
    </row>
    <row r="24" spans="1:8" ht="11.1" customHeight="1" x14ac:dyDescent="0.25">
      <c r="A24" s="1"/>
      <c r="B24" s="25" t="s">
        <v>805</v>
      </c>
      <c r="C24" s="26">
        <v>0</v>
      </c>
      <c r="D24" s="26">
        <v>7355.48</v>
      </c>
      <c r="E24" s="27">
        <v>1106.5046</v>
      </c>
      <c r="F24" s="27">
        <v>4462.3040000000001</v>
      </c>
      <c r="G24" s="27">
        <v>1786.6713999999999</v>
      </c>
      <c r="H24" s="27">
        <v>241.20070000000001</v>
      </c>
    </row>
    <row r="25" spans="1:8" ht="11.1" customHeight="1" x14ac:dyDescent="0.25">
      <c r="A25" s="1"/>
      <c r="B25" s="25" t="s">
        <v>806</v>
      </c>
      <c r="C25" s="26">
        <v>0</v>
      </c>
      <c r="D25" s="26">
        <v>7614.91</v>
      </c>
      <c r="E25" s="27">
        <v>1120.8353999999999</v>
      </c>
      <c r="F25" s="27">
        <v>4677.9880000000003</v>
      </c>
      <c r="G25" s="27">
        <v>1816.0866000000001</v>
      </c>
      <c r="H25" s="27">
        <v>237.5308</v>
      </c>
    </row>
    <row r="26" spans="1:8" ht="11.1" customHeight="1" x14ac:dyDescent="0.25">
      <c r="A26" s="1"/>
      <c r="B26" s="25" t="s">
        <v>807</v>
      </c>
      <c r="C26" s="26">
        <v>0</v>
      </c>
      <c r="D26" s="26">
        <v>7724.48</v>
      </c>
      <c r="E26" s="27">
        <v>1132.2025000000001</v>
      </c>
      <c r="F26" s="27">
        <v>4757.8329000000003</v>
      </c>
      <c r="G26" s="27">
        <v>1834.4446</v>
      </c>
      <c r="H26" s="27">
        <v>248.1232</v>
      </c>
    </row>
    <row r="27" spans="1:8" ht="11.1" customHeight="1" x14ac:dyDescent="0.25">
      <c r="A27" s="1"/>
      <c r="B27" s="25" t="s">
        <v>808</v>
      </c>
      <c r="C27" s="26">
        <v>0</v>
      </c>
      <c r="D27" s="26">
        <v>7829.73</v>
      </c>
      <c r="E27" s="27">
        <v>1189.1129000000001</v>
      </c>
      <c r="F27" s="27">
        <v>4791.9390000000003</v>
      </c>
      <c r="G27" s="27">
        <v>1848.6781000000001</v>
      </c>
      <c r="H27" s="27">
        <v>258.4151</v>
      </c>
    </row>
    <row r="28" spans="1:8" ht="11.1" customHeight="1" x14ac:dyDescent="0.25">
      <c r="A28" s="1"/>
      <c r="B28" s="25" t="s">
        <v>809</v>
      </c>
      <c r="C28" s="26">
        <v>0</v>
      </c>
      <c r="D28" s="26">
        <v>8041.95</v>
      </c>
      <c r="E28" s="27">
        <v>1217.7175</v>
      </c>
      <c r="F28" s="27">
        <v>4951.6502</v>
      </c>
      <c r="G28" s="27">
        <v>1872.5823</v>
      </c>
      <c r="H28" s="27">
        <v>248.74719999999999</v>
      </c>
    </row>
    <row r="29" spans="1:8" ht="11.1" customHeight="1" x14ac:dyDescent="0.25">
      <c r="A29" s="1"/>
      <c r="B29" s="25" t="s">
        <v>810</v>
      </c>
      <c r="C29" s="26">
        <v>0</v>
      </c>
      <c r="D29" s="26">
        <v>8134.87</v>
      </c>
      <c r="E29" s="27">
        <v>1202.0726999999999</v>
      </c>
      <c r="F29" s="27">
        <v>5088.4314000000004</v>
      </c>
      <c r="G29" s="27">
        <v>1844.3659</v>
      </c>
      <c r="H29" s="27">
        <v>250.7867</v>
      </c>
    </row>
    <row r="30" spans="1:8" ht="11.1" customHeight="1" x14ac:dyDescent="0.25">
      <c r="A30" s="1"/>
      <c r="B30" s="25" t="s">
        <v>811</v>
      </c>
      <c r="C30" s="26">
        <v>0</v>
      </c>
      <c r="D30" s="26">
        <v>8022.5</v>
      </c>
      <c r="E30" s="27">
        <v>1189.3913</v>
      </c>
      <c r="F30" s="27">
        <v>4997.4839000000002</v>
      </c>
      <c r="G30" s="27">
        <v>1835.6248000000001</v>
      </c>
      <c r="H30" s="27">
        <v>248.2457</v>
      </c>
    </row>
    <row r="31" spans="1:8" ht="11.1" customHeight="1" x14ac:dyDescent="0.25">
      <c r="A31" s="1"/>
      <c r="B31" s="25" t="s">
        <v>812</v>
      </c>
      <c r="C31" s="26">
        <v>0</v>
      </c>
      <c r="D31" s="26">
        <v>8164.63</v>
      </c>
      <c r="E31" s="27">
        <v>1226.7924</v>
      </c>
      <c r="F31" s="27">
        <v>5087.0573000000004</v>
      </c>
      <c r="G31" s="27">
        <v>1850.7802999999999</v>
      </c>
      <c r="H31" s="27">
        <v>246.00409999999999</v>
      </c>
    </row>
    <row r="32" spans="1:8" ht="11.1" customHeight="1" x14ac:dyDescent="0.25">
      <c r="A32" s="1"/>
      <c r="B32" s="25" t="s">
        <v>813</v>
      </c>
      <c r="C32" s="26">
        <v>0</v>
      </c>
      <c r="D32" s="26">
        <v>8099.43</v>
      </c>
      <c r="E32" s="27">
        <v>1192.5132000000001</v>
      </c>
      <c r="F32" s="27">
        <v>5080.2909</v>
      </c>
      <c r="G32" s="27">
        <v>1826.6259</v>
      </c>
      <c r="H32" s="27">
        <v>245.77109999999999</v>
      </c>
    </row>
    <row r="33" spans="1:8" ht="11.1" customHeight="1" x14ac:dyDescent="0.25">
      <c r="A33" s="1"/>
      <c r="B33" s="25" t="s">
        <v>814</v>
      </c>
      <c r="C33" s="26">
        <v>0</v>
      </c>
      <c r="D33" s="26">
        <v>8108.49</v>
      </c>
      <c r="E33" s="27">
        <v>1212.5501999999999</v>
      </c>
      <c r="F33" s="27">
        <v>5062.5006999999996</v>
      </c>
      <c r="G33" s="27">
        <v>1833.4391000000001</v>
      </c>
      <c r="H33" s="27">
        <v>264.67</v>
      </c>
    </row>
    <row r="34" spans="1:8" ht="11.1" customHeight="1" x14ac:dyDescent="0.25">
      <c r="A34" s="1"/>
      <c r="B34" s="25" t="s">
        <v>815</v>
      </c>
      <c r="C34" s="26">
        <v>0</v>
      </c>
      <c r="D34" s="26">
        <v>7953.77</v>
      </c>
      <c r="E34" s="27">
        <v>1232.6887999999999</v>
      </c>
      <c r="F34" s="27">
        <v>4942.0693000000001</v>
      </c>
      <c r="G34" s="27">
        <v>1779.0119</v>
      </c>
      <c r="H34" s="27">
        <v>219.91909999999999</v>
      </c>
    </row>
    <row r="35" spans="1:8" ht="11.1" customHeight="1" x14ac:dyDescent="0.25">
      <c r="A35" s="1"/>
      <c r="B35" s="25" t="s">
        <v>816</v>
      </c>
      <c r="C35" s="26">
        <v>0</v>
      </c>
      <c r="D35" s="26">
        <v>8042.18</v>
      </c>
      <c r="E35" s="27">
        <v>1252.1858</v>
      </c>
      <c r="F35" s="27">
        <v>4966.7806</v>
      </c>
      <c r="G35" s="27">
        <v>1823.2136</v>
      </c>
      <c r="H35" s="27">
        <v>231.5102</v>
      </c>
    </row>
    <row r="36" spans="1:8" ht="11.1" customHeight="1" x14ac:dyDescent="0.25">
      <c r="A36" s="1"/>
      <c r="B36" s="25" t="s">
        <v>817</v>
      </c>
      <c r="C36" s="26">
        <v>0</v>
      </c>
      <c r="D36" s="26">
        <v>8192.9500000000007</v>
      </c>
      <c r="E36" s="27">
        <v>1204.3795</v>
      </c>
      <c r="F36" s="27">
        <v>5143.8441000000003</v>
      </c>
      <c r="G36" s="27">
        <v>1844.7264</v>
      </c>
      <c r="H36" s="27">
        <v>251.32089999999999</v>
      </c>
    </row>
    <row r="37" spans="1:8" ht="11.1" customHeight="1" x14ac:dyDescent="0.25">
      <c r="A37" s="1"/>
      <c r="B37" s="25" t="s">
        <v>818</v>
      </c>
      <c r="C37" s="26">
        <v>0</v>
      </c>
      <c r="D37" s="26">
        <v>8250.48</v>
      </c>
      <c r="E37" s="27">
        <v>1254.9513999999999</v>
      </c>
      <c r="F37" s="27">
        <v>5127.5319</v>
      </c>
      <c r="G37" s="27">
        <v>1867.9966999999999</v>
      </c>
      <c r="H37" s="27">
        <v>250.26560000000001</v>
      </c>
    </row>
    <row r="38" spans="1:8" ht="11.1" customHeight="1" x14ac:dyDescent="0.25">
      <c r="A38" s="1"/>
      <c r="B38" s="25" t="s">
        <v>819</v>
      </c>
      <c r="C38" s="26">
        <v>0</v>
      </c>
      <c r="D38" s="26">
        <v>8217.9599999999991</v>
      </c>
      <c r="E38" s="27">
        <v>1263.1790000000001</v>
      </c>
      <c r="F38" s="27">
        <v>5100.1223</v>
      </c>
      <c r="G38" s="27">
        <v>1854.6587</v>
      </c>
      <c r="H38" s="27">
        <v>257.09550000000002</v>
      </c>
    </row>
    <row r="39" spans="1:8" ht="11.1" customHeight="1" x14ac:dyDescent="0.25">
      <c r="A39" s="1"/>
      <c r="B39" s="25" t="s">
        <v>820</v>
      </c>
      <c r="C39" s="26">
        <v>0</v>
      </c>
      <c r="D39" s="26">
        <v>8086.48</v>
      </c>
      <c r="E39" s="27">
        <v>1253.3878999999999</v>
      </c>
      <c r="F39" s="27">
        <v>5004.0658000000003</v>
      </c>
      <c r="G39" s="27">
        <v>1829.0263</v>
      </c>
      <c r="H39" s="27">
        <v>255.27869999999999</v>
      </c>
    </row>
    <row r="40" spans="1:8" ht="11.1" customHeight="1" x14ac:dyDescent="0.25">
      <c r="A40" s="1"/>
      <c r="B40" s="25" t="s">
        <v>821</v>
      </c>
      <c r="C40" s="26">
        <v>0</v>
      </c>
      <c r="D40" s="26">
        <v>8045.6</v>
      </c>
      <c r="E40" s="27">
        <v>1244.2644</v>
      </c>
      <c r="F40" s="27">
        <v>4991.1880000000001</v>
      </c>
      <c r="G40" s="27">
        <v>1810.1476</v>
      </c>
      <c r="H40" s="27">
        <v>256.35890000000001</v>
      </c>
    </row>
    <row r="41" spans="1:8" ht="11.1" customHeight="1" x14ac:dyDescent="0.25">
      <c r="A41" s="1"/>
      <c r="B41" s="25" t="s">
        <v>822</v>
      </c>
      <c r="C41" s="26">
        <v>0</v>
      </c>
      <c r="D41" s="26">
        <v>7983.1</v>
      </c>
      <c r="E41" s="27">
        <v>1237.7976000000001</v>
      </c>
      <c r="F41" s="27">
        <v>4901.9453999999996</v>
      </c>
      <c r="G41" s="27">
        <v>1843.357</v>
      </c>
      <c r="H41" s="27">
        <v>252.00200000000001</v>
      </c>
    </row>
    <row r="42" spans="1:8" ht="11.1" customHeight="1" x14ac:dyDescent="0.25">
      <c r="A42" s="1"/>
      <c r="B42" s="25" t="s">
        <v>823</v>
      </c>
      <c r="C42" s="26">
        <v>0</v>
      </c>
      <c r="D42" s="26">
        <v>7850.4</v>
      </c>
      <c r="E42" s="27">
        <v>1172.1919</v>
      </c>
      <c r="F42" s="27">
        <v>4838.9994999999999</v>
      </c>
      <c r="G42" s="27">
        <v>1839.2085999999999</v>
      </c>
      <c r="H42" s="27">
        <v>247.32550000000001</v>
      </c>
    </row>
    <row r="43" spans="1:8" ht="11.1" customHeight="1" x14ac:dyDescent="0.25">
      <c r="A43" s="1"/>
      <c r="B43" s="25" t="s">
        <v>824</v>
      </c>
      <c r="C43" s="26">
        <v>0</v>
      </c>
      <c r="D43" s="26">
        <v>7684.9</v>
      </c>
      <c r="E43" s="27">
        <v>1154.4286</v>
      </c>
      <c r="F43" s="27">
        <v>4690.5743000000002</v>
      </c>
      <c r="G43" s="27">
        <v>1839.8970999999999</v>
      </c>
      <c r="H43" s="27">
        <v>242.38730000000001</v>
      </c>
    </row>
    <row r="44" spans="1:8" ht="11.1" customHeight="1" x14ac:dyDescent="0.25">
      <c r="A44" s="1"/>
      <c r="B44" s="25" t="s">
        <v>825</v>
      </c>
      <c r="C44" s="26">
        <v>0</v>
      </c>
      <c r="D44" s="26">
        <v>7636.2</v>
      </c>
      <c r="E44" s="27">
        <v>1196.3867</v>
      </c>
      <c r="F44" s="27">
        <v>4551.7548999999999</v>
      </c>
      <c r="G44" s="27">
        <v>1888.0583999999999</v>
      </c>
      <c r="H44" s="27">
        <v>233.9913</v>
      </c>
    </row>
    <row r="45" spans="1:8" ht="11.1" customHeight="1" x14ac:dyDescent="0.25">
      <c r="A45" s="1"/>
      <c r="B45" s="25" t="s">
        <v>826</v>
      </c>
      <c r="C45" s="26">
        <v>0</v>
      </c>
      <c r="D45" s="26">
        <v>7850.5</v>
      </c>
      <c r="E45" s="27">
        <v>1272.0639000000001</v>
      </c>
      <c r="F45" s="27">
        <v>4703.3822</v>
      </c>
      <c r="G45" s="27">
        <v>1875.0539000000001</v>
      </c>
      <c r="H45" s="27">
        <v>224.3228</v>
      </c>
    </row>
    <row r="46" spans="1:8" ht="11.1" customHeight="1" x14ac:dyDescent="0.25">
      <c r="A46" s="1"/>
      <c r="B46" s="25" t="s">
        <v>827</v>
      </c>
      <c r="C46" s="26">
        <v>0</v>
      </c>
      <c r="D46" s="26">
        <v>7913.2</v>
      </c>
      <c r="E46" s="27">
        <v>1297.1132</v>
      </c>
      <c r="F46" s="27">
        <v>4741.5276000000003</v>
      </c>
      <c r="G46" s="27">
        <v>1874.5591999999999</v>
      </c>
      <c r="H46" s="27">
        <v>230.65479999999999</v>
      </c>
    </row>
    <row r="47" spans="1:8" ht="11.1" customHeight="1" x14ac:dyDescent="0.25">
      <c r="A47" s="1"/>
      <c r="B47" s="25" t="s">
        <v>828</v>
      </c>
      <c r="C47" s="26">
        <v>0</v>
      </c>
      <c r="D47" s="26">
        <v>7855.3</v>
      </c>
      <c r="E47" s="27">
        <v>1297.0068000000001</v>
      </c>
      <c r="F47" s="27">
        <v>4686.3931000000002</v>
      </c>
      <c r="G47" s="27">
        <v>1871.9001000000001</v>
      </c>
      <c r="H47" s="27">
        <v>234.43709999999999</v>
      </c>
    </row>
    <row r="48" spans="1:8" ht="11.1" customHeight="1" x14ac:dyDescent="0.25">
      <c r="A48" s="1"/>
      <c r="B48" s="25" t="s">
        <v>829</v>
      </c>
      <c r="C48" s="26">
        <v>0</v>
      </c>
      <c r="D48" s="26">
        <v>7854.8</v>
      </c>
      <c r="E48" s="27">
        <v>1283.0014000000001</v>
      </c>
      <c r="F48" s="27">
        <v>4703.9894000000004</v>
      </c>
      <c r="G48" s="27">
        <v>1867.8091999999999</v>
      </c>
      <c r="H48" s="27">
        <v>248.1069</v>
      </c>
    </row>
    <row r="49" spans="1:8" ht="11.1" customHeight="1" x14ac:dyDescent="0.25">
      <c r="A49" s="1"/>
      <c r="B49" s="25" t="s">
        <v>830</v>
      </c>
      <c r="C49" s="26">
        <v>0</v>
      </c>
      <c r="D49" s="26">
        <v>7783.7</v>
      </c>
      <c r="E49" s="27">
        <v>1265.2682</v>
      </c>
      <c r="F49" s="27">
        <v>4652.3531000000003</v>
      </c>
      <c r="G49" s="27">
        <v>1866.0787</v>
      </c>
      <c r="H49" s="27">
        <v>243.85329999999999</v>
      </c>
    </row>
    <row r="50" spans="1:8" ht="11.1" customHeight="1" x14ac:dyDescent="0.25">
      <c r="A50" s="1"/>
      <c r="B50" s="25" t="s">
        <v>831</v>
      </c>
      <c r="C50" s="26">
        <v>0</v>
      </c>
      <c r="D50" s="26">
        <v>7742</v>
      </c>
      <c r="E50" s="27">
        <v>1281.6478999999999</v>
      </c>
      <c r="F50" s="27">
        <v>4626.0442999999996</v>
      </c>
      <c r="G50" s="27">
        <v>1834.3078</v>
      </c>
      <c r="H50" s="27">
        <v>248.4873</v>
      </c>
    </row>
    <row r="51" spans="1:8" ht="11.1" customHeight="1" x14ac:dyDescent="0.25">
      <c r="A51" s="1"/>
      <c r="B51" s="25" t="s">
        <v>832</v>
      </c>
      <c r="C51" s="26">
        <v>0</v>
      </c>
      <c r="D51" s="26">
        <v>7691.4</v>
      </c>
      <c r="E51" s="27">
        <v>1218.7277999999999</v>
      </c>
      <c r="F51" s="27">
        <v>4650.0962</v>
      </c>
      <c r="G51" s="27">
        <v>1822.576</v>
      </c>
      <c r="H51" s="27">
        <v>251.16210000000001</v>
      </c>
    </row>
    <row r="52" spans="1:8" ht="11.1" customHeight="1" x14ac:dyDescent="0.25">
      <c r="A52" s="1"/>
      <c r="B52" s="25" t="s">
        <v>833</v>
      </c>
      <c r="C52" s="26">
        <v>0</v>
      </c>
      <c r="D52" s="26">
        <v>7718</v>
      </c>
      <c r="E52" s="27">
        <v>1180.8534999999999</v>
      </c>
      <c r="F52" s="27">
        <v>4725.4821000000002</v>
      </c>
      <c r="G52" s="27">
        <v>1811.6643999999999</v>
      </c>
      <c r="H52" s="27">
        <v>244.4941</v>
      </c>
    </row>
    <row r="53" spans="1:8" ht="11.1" customHeight="1" x14ac:dyDescent="0.25">
      <c r="A53" s="1"/>
      <c r="B53" s="25" t="s">
        <v>834</v>
      </c>
      <c r="C53" s="26">
        <v>0</v>
      </c>
      <c r="D53" s="26">
        <v>7471.6</v>
      </c>
      <c r="E53" s="27">
        <v>1142.9618</v>
      </c>
      <c r="F53" s="27">
        <v>4531.1779999999999</v>
      </c>
      <c r="G53" s="27">
        <v>1797.4602</v>
      </c>
      <c r="H53" s="27">
        <v>248.62889999999999</v>
      </c>
    </row>
    <row r="54" spans="1:8" ht="11.1" customHeight="1" x14ac:dyDescent="0.25">
      <c r="A54" s="1"/>
      <c r="B54" s="25" t="s">
        <v>835</v>
      </c>
      <c r="C54" s="26">
        <v>0</v>
      </c>
      <c r="D54" s="26">
        <v>7341.55</v>
      </c>
      <c r="E54" s="27">
        <v>1134.7014999999999</v>
      </c>
      <c r="F54" s="27">
        <v>4423.6698999999999</v>
      </c>
      <c r="G54" s="27">
        <v>1783.1786</v>
      </c>
      <c r="H54" s="27">
        <v>245.4042</v>
      </c>
    </row>
    <row r="55" spans="1:8" ht="11.1" customHeight="1" x14ac:dyDescent="0.25">
      <c r="A55" s="1"/>
      <c r="B55" s="25" t="s">
        <v>61</v>
      </c>
      <c r="C55" s="26">
        <v>0</v>
      </c>
      <c r="D55" s="26">
        <v>7084.09</v>
      </c>
      <c r="E55" s="27">
        <v>1103.4348</v>
      </c>
      <c r="F55" s="27">
        <v>4209.1673000000001</v>
      </c>
      <c r="G55" s="27">
        <v>1771.4879000000001</v>
      </c>
      <c r="H55" s="27">
        <v>237.434</v>
      </c>
    </row>
    <row r="56" spans="1:8" ht="17.100000000000001" customHeight="1" x14ac:dyDescent="0.25">
      <c r="A56" s="1"/>
      <c r="B56" s="28" t="s">
        <v>848</v>
      </c>
      <c r="C56" s="29">
        <v>0</v>
      </c>
      <c r="D56" s="29">
        <v>8250.48</v>
      </c>
      <c r="E56" s="30">
        <v>1297.1132</v>
      </c>
      <c r="F56" s="30">
        <v>5143.8441000000003</v>
      </c>
      <c r="G56" s="30">
        <v>1888.0583999999999</v>
      </c>
      <c r="H56" s="30">
        <v>264.67</v>
      </c>
    </row>
    <row r="57" spans="1:8" ht="17.100000000000001" customHeight="1" x14ac:dyDescent="0.25">
      <c r="A57" s="1"/>
      <c r="B57" s="28" t="s">
        <v>849</v>
      </c>
      <c r="C57" s="29">
        <v>0</v>
      </c>
      <c r="D57" s="29">
        <v>6088.2</v>
      </c>
      <c r="E57" s="30">
        <v>908.34469999999999</v>
      </c>
      <c r="F57" s="30">
        <v>3500.1095</v>
      </c>
      <c r="G57" s="30">
        <v>1659.5878</v>
      </c>
      <c r="H57" s="30">
        <v>219.91909999999999</v>
      </c>
    </row>
    <row r="58" spans="1:8" ht="17.100000000000001" customHeight="1" x14ac:dyDescent="0.25">
      <c r="A58" s="1"/>
      <c r="B58" s="28" t="s">
        <v>850</v>
      </c>
      <c r="C58" s="29">
        <v>0</v>
      </c>
      <c r="D58" s="29">
        <v>7369.5318749999997</v>
      </c>
      <c r="E58" s="30">
        <v>1124.7728770833332</v>
      </c>
      <c r="F58" s="30">
        <v>4443.8307958333335</v>
      </c>
      <c r="G58" s="30">
        <v>1800.928202083333</v>
      </c>
      <c r="H58" s="30">
        <v>245.13792916666668</v>
      </c>
    </row>
    <row r="59" spans="1:8" ht="17.100000000000001" customHeight="1" x14ac:dyDescent="0.25">
      <c r="A59" s="1"/>
      <c r="B59" s="23" t="s">
        <v>851</v>
      </c>
      <c r="C59" s="31">
        <v>0</v>
      </c>
      <c r="D59" s="31">
        <v>176868.76500000001</v>
      </c>
      <c r="E59" s="32">
        <v>26994.549050000001</v>
      </c>
      <c r="F59" s="32">
        <v>106651.9391</v>
      </c>
      <c r="G59" s="32">
        <v>43222.276850000002</v>
      </c>
      <c r="H59" s="32">
        <v>5883.3103000000001</v>
      </c>
    </row>
    <row r="60" spans="1:8" x14ac:dyDescent="0.25">
      <c r="A60" s="1"/>
      <c r="B60" s="1"/>
      <c r="C60" s="1"/>
      <c r="D60" s="1"/>
      <c r="E60" s="1"/>
      <c r="F60" s="1"/>
      <c r="G60" s="1"/>
      <c r="H60" s="1"/>
    </row>
    <row r="61" spans="1:8" ht="15.75" x14ac:dyDescent="0.25">
      <c r="A61" s="1"/>
      <c r="B61" s="33" t="s">
        <v>852</v>
      </c>
      <c r="C61" s="1"/>
      <c r="D61" s="1"/>
      <c r="E61" s="1"/>
      <c r="F61" s="1"/>
      <c r="G61" s="1"/>
      <c r="H61" s="1"/>
    </row>
    <row r="62" spans="1:8" ht="15.75" x14ac:dyDescent="0.25">
      <c r="A62" s="1"/>
      <c r="B62" s="33"/>
      <c r="C62" s="1"/>
      <c r="D62" s="1"/>
      <c r="E62" s="1"/>
      <c r="F62" s="1"/>
      <c r="G62" s="1"/>
      <c r="H62" s="1"/>
    </row>
    <row r="63" spans="1:8" x14ac:dyDescent="0.25">
      <c r="A63" s="1"/>
      <c r="B63" s="34"/>
      <c r="C63" s="34"/>
      <c r="D63" s="1" t="s">
        <v>853</v>
      </c>
      <c r="E63" s="35"/>
      <c r="F63" s="1"/>
      <c r="G63" s="1"/>
      <c r="H63" s="1"/>
    </row>
    <row r="64" spans="1:8" x14ac:dyDescent="0.25">
      <c r="A64" s="1"/>
      <c r="B64" s="36"/>
      <c r="C64" s="36"/>
      <c r="D64" s="1" t="s">
        <v>854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841</v>
      </c>
      <c r="C6" s="208" t="s">
        <v>856</v>
      </c>
      <c r="D6" s="208"/>
      <c r="E6" s="208"/>
      <c r="F6" s="208"/>
      <c r="G6" s="208"/>
      <c r="H6" s="208"/>
      <c r="I6" s="208"/>
      <c r="J6" s="208"/>
      <c r="K6" s="208"/>
      <c r="L6" s="208"/>
      <c r="M6" s="208"/>
      <c r="N6" s="208"/>
      <c r="O6" s="208"/>
      <c r="P6" s="208"/>
      <c r="Q6" s="208"/>
      <c r="R6" s="208"/>
      <c r="S6" s="208"/>
      <c r="T6" s="208"/>
      <c r="U6" s="208"/>
      <c r="V6" s="208"/>
      <c r="W6" s="208"/>
      <c r="X6" s="209" t="s">
        <v>857</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858</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859</v>
      </c>
      <c r="D7" s="38" t="s">
        <v>860</v>
      </c>
      <c r="E7" s="38" t="s">
        <v>861</v>
      </c>
      <c r="F7" s="38" t="s">
        <v>862</v>
      </c>
      <c r="G7" s="38" t="s">
        <v>863</v>
      </c>
      <c r="H7" s="38" t="s">
        <v>864</v>
      </c>
      <c r="I7" s="38" t="s">
        <v>865</v>
      </c>
      <c r="J7" s="38" t="s">
        <v>866</v>
      </c>
      <c r="K7" s="38" t="s">
        <v>867</v>
      </c>
      <c r="L7" s="38" t="s">
        <v>868</v>
      </c>
      <c r="M7" s="38" t="s">
        <v>869</v>
      </c>
      <c r="N7" s="38" t="s">
        <v>870</v>
      </c>
      <c r="O7" s="38" t="s">
        <v>871</v>
      </c>
      <c r="P7" s="38" t="s">
        <v>872</v>
      </c>
      <c r="Q7" s="38" t="s">
        <v>873</v>
      </c>
      <c r="R7" s="38" t="s">
        <v>874</v>
      </c>
      <c r="S7" s="38" t="s">
        <v>875</v>
      </c>
      <c r="T7" s="38" t="s">
        <v>876</v>
      </c>
      <c r="U7" s="38" t="s">
        <v>877</v>
      </c>
      <c r="V7" s="38" t="s">
        <v>878</v>
      </c>
      <c r="W7" s="38" t="s">
        <v>879</v>
      </c>
      <c r="X7" s="39" t="s">
        <v>880</v>
      </c>
      <c r="Y7" s="39" t="s">
        <v>881</v>
      </c>
      <c r="Z7" s="39" t="s">
        <v>882</v>
      </c>
      <c r="AA7" s="39" t="s">
        <v>859</v>
      </c>
      <c r="AB7" s="39" t="s">
        <v>860</v>
      </c>
      <c r="AC7" s="39" t="s">
        <v>883</v>
      </c>
      <c r="AD7" s="39" t="s">
        <v>863</v>
      </c>
      <c r="AE7" s="39" t="s">
        <v>864</v>
      </c>
      <c r="AF7" s="39" t="s">
        <v>884</v>
      </c>
      <c r="AG7" s="39" t="s">
        <v>865</v>
      </c>
      <c r="AH7" s="39" t="s">
        <v>885</v>
      </c>
      <c r="AI7" s="39" t="s">
        <v>886</v>
      </c>
      <c r="AJ7" s="39" t="s">
        <v>887</v>
      </c>
      <c r="AK7" s="39" t="s">
        <v>888</v>
      </c>
      <c r="AL7" s="39" t="s">
        <v>889</v>
      </c>
      <c r="AM7" s="39" t="s">
        <v>890</v>
      </c>
      <c r="AN7" s="39" t="s">
        <v>333</v>
      </c>
      <c r="AO7" s="39" t="s">
        <v>891</v>
      </c>
      <c r="AP7" s="39" t="s">
        <v>337</v>
      </c>
      <c r="AQ7" s="39" t="s">
        <v>892</v>
      </c>
      <c r="AR7" s="39" t="s">
        <v>893</v>
      </c>
      <c r="AS7" s="39" t="s">
        <v>894</v>
      </c>
      <c r="AT7" s="39" t="s">
        <v>895</v>
      </c>
      <c r="AU7" s="39" t="s">
        <v>896</v>
      </c>
      <c r="AV7" s="39" t="s">
        <v>897</v>
      </c>
      <c r="AW7" s="39" t="s">
        <v>898</v>
      </c>
      <c r="AX7" s="39" t="s">
        <v>872</v>
      </c>
      <c r="AY7" s="39" t="s">
        <v>899</v>
      </c>
      <c r="AZ7" s="39" t="s">
        <v>900</v>
      </c>
      <c r="BA7" s="39" t="s">
        <v>901</v>
      </c>
      <c r="BB7" s="39" t="s">
        <v>873</v>
      </c>
      <c r="BC7" s="39" t="s">
        <v>902</v>
      </c>
      <c r="BD7" s="39" t="s">
        <v>875</v>
      </c>
      <c r="BE7" s="39" t="s">
        <v>903</v>
      </c>
      <c r="BF7" s="39" t="s">
        <v>904</v>
      </c>
      <c r="BG7" s="39" t="s">
        <v>905</v>
      </c>
      <c r="BH7" s="39" t="s">
        <v>906</v>
      </c>
      <c r="BI7" s="39" t="s">
        <v>907</v>
      </c>
      <c r="BJ7" s="39" t="s">
        <v>877</v>
      </c>
      <c r="BK7" s="39" t="s">
        <v>908</v>
      </c>
      <c r="BL7" s="39" t="s">
        <v>909</v>
      </c>
      <c r="BM7" s="39" t="s">
        <v>878</v>
      </c>
      <c r="BN7" s="39" t="s">
        <v>618</v>
      </c>
      <c r="BO7" s="39" t="s">
        <v>879</v>
      </c>
      <c r="BP7" s="38" t="s">
        <v>910</v>
      </c>
      <c r="BQ7" s="38" t="s">
        <v>859</v>
      </c>
      <c r="BR7" s="38" t="s">
        <v>911</v>
      </c>
      <c r="BS7" s="38" t="s">
        <v>912</v>
      </c>
      <c r="BT7" s="38" t="s">
        <v>913</v>
      </c>
      <c r="BU7" s="38" t="s">
        <v>914</v>
      </c>
      <c r="BV7" s="38" t="s">
        <v>915</v>
      </c>
      <c r="BW7" s="38" t="s">
        <v>916</v>
      </c>
      <c r="BX7" s="38" t="s">
        <v>917</v>
      </c>
      <c r="BY7" s="38" t="s">
        <v>865</v>
      </c>
      <c r="BZ7" s="38" t="s">
        <v>918</v>
      </c>
      <c r="CA7" s="38" t="s">
        <v>919</v>
      </c>
      <c r="CB7" s="38" t="s">
        <v>889</v>
      </c>
      <c r="CC7" s="38" t="s">
        <v>891</v>
      </c>
      <c r="CD7" s="38" t="s">
        <v>337</v>
      </c>
      <c r="CE7" s="38" t="s">
        <v>342</v>
      </c>
      <c r="CF7" s="38" t="s">
        <v>920</v>
      </c>
      <c r="CG7" s="38" t="s">
        <v>921</v>
      </c>
      <c r="CH7" s="38" t="s">
        <v>894</v>
      </c>
      <c r="CI7" s="38" t="s">
        <v>895</v>
      </c>
      <c r="CJ7" s="38" t="s">
        <v>896</v>
      </c>
      <c r="CK7" s="38" t="s">
        <v>898</v>
      </c>
      <c r="CL7" s="38" t="s">
        <v>922</v>
      </c>
      <c r="CM7" s="38" t="s">
        <v>873</v>
      </c>
      <c r="CN7" s="38" t="s">
        <v>875</v>
      </c>
      <c r="CO7" s="38" t="s">
        <v>923</v>
      </c>
      <c r="CP7" s="38" t="s">
        <v>924</v>
      </c>
      <c r="CQ7" s="38" t="s">
        <v>877</v>
      </c>
      <c r="CR7" s="38" t="s">
        <v>618</v>
      </c>
      <c r="CS7" s="38" t="s">
        <v>879</v>
      </c>
      <c r="CT7" s="38" t="s">
        <v>925</v>
      </c>
    </row>
    <row r="8" spans="1:98" ht="15.75" x14ac:dyDescent="0.25">
      <c r="A8" s="1"/>
      <c r="B8" s="40" t="s">
        <v>789</v>
      </c>
      <c r="C8" s="41"/>
      <c r="D8" s="41"/>
      <c r="E8" s="41">
        <v>33.301690000000001</v>
      </c>
      <c r="F8" s="41">
        <v>9.8510000000000009</v>
      </c>
      <c r="G8" s="41"/>
      <c r="H8" s="41"/>
      <c r="I8" s="41"/>
      <c r="J8" s="41"/>
      <c r="K8" s="41">
        <v>18.3565</v>
      </c>
      <c r="L8" s="41">
        <v>27.6981</v>
      </c>
      <c r="M8" s="41">
        <v>15.078200000000001</v>
      </c>
      <c r="N8" s="41">
        <v>13.85</v>
      </c>
      <c r="O8" s="41">
        <v>31.673999999999999</v>
      </c>
      <c r="P8" s="41"/>
      <c r="Q8" s="41"/>
      <c r="R8" s="41">
        <v>51.457000000000001</v>
      </c>
      <c r="S8" s="41"/>
      <c r="T8" s="41">
        <v>18.835999999999999</v>
      </c>
      <c r="U8" s="41"/>
      <c r="V8" s="41">
        <v>1.1000000000000001</v>
      </c>
      <c r="W8" s="41"/>
      <c r="X8" s="41">
        <v>169.52520000000001</v>
      </c>
      <c r="Y8" s="41"/>
      <c r="Z8" s="41">
        <v>8.3980200000000007</v>
      </c>
      <c r="AA8" s="41"/>
      <c r="AB8" s="41"/>
      <c r="AC8" s="41">
        <v>15.15</v>
      </c>
      <c r="AD8" s="41"/>
      <c r="AE8" s="41"/>
      <c r="AF8" s="41">
        <v>0.6</v>
      </c>
      <c r="AG8" s="41"/>
      <c r="AH8" s="41">
        <v>0.20699999999999999</v>
      </c>
      <c r="AI8" s="41"/>
      <c r="AJ8" s="41">
        <v>5.33786</v>
      </c>
      <c r="AK8" s="41">
        <v>0</v>
      </c>
      <c r="AL8" s="41">
        <v>1.4233</v>
      </c>
      <c r="AM8" s="41">
        <v>46.693570000000001</v>
      </c>
      <c r="AN8" s="41">
        <v>124.91025</v>
      </c>
      <c r="AO8" s="41">
        <v>28.957529999999998</v>
      </c>
      <c r="AP8" s="41">
        <v>0.81</v>
      </c>
      <c r="AQ8" s="41">
        <v>142.80000000000001</v>
      </c>
      <c r="AR8" s="41"/>
      <c r="AS8" s="41">
        <v>38.451999999999998</v>
      </c>
      <c r="AT8" s="41">
        <v>32.06024</v>
      </c>
      <c r="AU8" s="41"/>
      <c r="AV8" s="41">
        <v>196.71238</v>
      </c>
      <c r="AW8" s="41">
        <v>35.938499999999998</v>
      </c>
      <c r="AX8" s="41"/>
      <c r="AY8" s="41">
        <v>0.10864</v>
      </c>
      <c r="AZ8" s="41"/>
      <c r="BA8" s="41">
        <v>2.6</v>
      </c>
      <c r="BB8" s="41"/>
      <c r="BC8" s="41">
        <v>69.848519999999994</v>
      </c>
      <c r="BD8" s="41"/>
      <c r="BE8" s="41">
        <v>20.190000000000001</v>
      </c>
      <c r="BF8" s="41"/>
      <c r="BG8" s="41"/>
      <c r="BH8" s="41"/>
      <c r="BI8" s="41">
        <v>11.93094</v>
      </c>
      <c r="BJ8" s="41"/>
      <c r="BK8" s="41">
        <v>2.8515899999999998</v>
      </c>
      <c r="BL8" s="41"/>
      <c r="BM8" s="41">
        <v>6.3250000000000002</v>
      </c>
      <c r="BN8" s="41">
        <v>44.892000000000003</v>
      </c>
      <c r="BO8" s="41">
        <v>2.19</v>
      </c>
      <c r="BP8" s="41">
        <v>141.49639999999999</v>
      </c>
      <c r="BQ8" s="41"/>
      <c r="BR8" s="41">
        <v>4.7206299999999999</v>
      </c>
      <c r="BS8" s="41">
        <v>129.36000000000001</v>
      </c>
      <c r="BT8" s="41">
        <v>13.845549999999999</v>
      </c>
      <c r="BU8" s="41"/>
      <c r="BV8" s="41">
        <v>35.976100000000002</v>
      </c>
      <c r="BW8" s="41">
        <v>3.85819</v>
      </c>
      <c r="BX8" s="41"/>
      <c r="BY8" s="41"/>
      <c r="BZ8" s="41">
        <v>90.478499999999997</v>
      </c>
      <c r="CA8" s="41">
        <v>24.533080000000002</v>
      </c>
      <c r="CB8" s="41">
        <v>0.41670000000000001</v>
      </c>
      <c r="CC8" s="41">
        <v>0.61599999999999999</v>
      </c>
      <c r="CD8" s="41">
        <v>17.249649999999999</v>
      </c>
      <c r="CE8" s="41">
        <v>422.81013999999999</v>
      </c>
      <c r="CF8" s="41"/>
      <c r="CG8" s="41">
        <v>156.4684</v>
      </c>
      <c r="CH8" s="41">
        <v>17.079999999999998</v>
      </c>
      <c r="CI8" s="41"/>
      <c r="CJ8" s="41"/>
      <c r="CK8" s="41">
        <v>16.7514</v>
      </c>
      <c r="CL8" s="41">
        <v>4.9904099999999998</v>
      </c>
      <c r="CM8" s="41"/>
      <c r="CN8" s="41"/>
      <c r="CO8" s="41">
        <v>16.37445</v>
      </c>
      <c r="CP8" s="41">
        <v>289.57</v>
      </c>
      <c r="CQ8" s="41"/>
      <c r="CR8" s="41">
        <v>39.843000000000004</v>
      </c>
      <c r="CS8" s="41"/>
      <c r="CT8" s="41">
        <v>11.090999999999999</v>
      </c>
    </row>
    <row r="9" spans="1:98" ht="15.75" x14ac:dyDescent="0.25">
      <c r="A9" s="1"/>
      <c r="B9" s="42" t="s">
        <v>790</v>
      </c>
      <c r="C9" s="43"/>
      <c r="D9" s="43"/>
      <c r="E9" s="43">
        <v>33.447749999999999</v>
      </c>
      <c r="F9" s="43">
        <v>9.5259999999999998</v>
      </c>
      <c r="G9" s="43"/>
      <c r="H9" s="43"/>
      <c r="I9" s="43"/>
      <c r="J9" s="43"/>
      <c r="K9" s="43">
        <v>18.723600000000001</v>
      </c>
      <c r="L9" s="43">
        <v>26.987400000000001</v>
      </c>
      <c r="M9" s="43">
        <v>14.8088</v>
      </c>
      <c r="N9" s="43">
        <v>14.13</v>
      </c>
      <c r="O9" s="43">
        <v>31.582000000000001</v>
      </c>
      <c r="P9" s="43"/>
      <c r="Q9" s="43"/>
      <c r="R9" s="43">
        <v>51.051000000000002</v>
      </c>
      <c r="S9" s="43"/>
      <c r="T9" s="43">
        <v>23.627300000000002</v>
      </c>
      <c r="U9" s="43"/>
      <c r="V9" s="43">
        <v>1</v>
      </c>
      <c r="W9" s="43"/>
      <c r="X9" s="43">
        <v>149.84547000000001</v>
      </c>
      <c r="Y9" s="43"/>
      <c r="Z9" s="43">
        <v>8.3954299999999993</v>
      </c>
      <c r="AA9" s="43"/>
      <c r="AB9" s="43"/>
      <c r="AC9" s="43">
        <v>15.46</v>
      </c>
      <c r="AD9" s="43"/>
      <c r="AE9" s="43"/>
      <c r="AF9" s="43">
        <v>0.4</v>
      </c>
      <c r="AG9" s="43"/>
      <c r="AH9" s="43">
        <v>0.21390000000000001</v>
      </c>
      <c r="AI9" s="43"/>
      <c r="AJ9" s="43">
        <v>5.3343100000000003</v>
      </c>
      <c r="AK9" s="43">
        <v>0</v>
      </c>
      <c r="AL9" s="43">
        <v>1.2889999999999999</v>
      </c>
      <c r="AM9" s="43">
        <v>46.174790000000002</v>
      </c>
      <c r="AN9" s="43">
        <v>124.26285</v>
      </c>
      <c r="AO9" s="43">
        <v>28.608460000000001</v>
      </c>
      <c r="AP9" s="43">
        <v>0.7</v>
      </c>
      <c r="AQ9" s="43">
        <v>146.88</v>
      </c>
      <c r="AR9" s="43"/>
      <c r="AS9" s="43">
        <v>38.768000000000001</v>
      </c>
      <c r="AT9" s="43">
        <v>32.73563</v>
      </c>
      <c r="AU9" s="43"/>
      <c r="AV9" s="43">
        <v>197.82474999999999</v>
      </c>
      <c r="AW9" s="43">
        <v>36.182200000000002</v>
      </c>
      <c r="AX9" s="43"/>
      <c r="AY9" s="43">
        <v>0</v>
      </c>
      <c r="AZ9" s="43"/>
      <c r="BA9" s="43">
        <v>2.6</v>
      </c>
      <c r="BB9" s="43"/>
      <c r="BC9" s="43">
        <v>69.830629999999999</v>
      </c>
      <c r="BD9" s="43"/>
      <c r="BE9" s="43">
        <v>20.190000000000001</v>
      </c>
      <c r="BF9" s="43"/>
      <c r="BG9" s="43"/>
      <c r="BH9" s="43"/>
      <c r="BI9" s="43">
        <v>11.66573</v>
      </c>
      <c r="BJ9" s="43"/>
      <c r="BK9" s="43">
        <v>2.8704200000000002</v>
      </c>
      <c r="BL9" s="43"/>
      <c r="BM9" s="43">
        <v>6.5209999999999999</v>
      </c>
      <c r="BN9" s="43">
        <v>42.085999999999999</v>
      </c>
      <c r="BO9" s="43">
        <v>2.11</v>
      </c>
      <c r="BP9" s="43">
        <v>143.04250999999999</v>
      </c>
      <c r="BQ9" s="43"/>
      <c r="BR9" s="43">
        <v>4.7566300000000004</v>
      </c>
      <c r="BS9" s="43">
        <v>128.04</v>
      </c>
      <c r="BT9" s="43">
        <v>14.586679999999999</v>
      </c>
      <c r="BU9" s="43"/>
      <c r="BV9" s="43">
        <v>34.623399999999997</v>
      </c>
      <c r="BW9" s="43">
        <v>3.9634800000000001</v>
      </c>
      <c r="BX9" s="43"/>
      <c r="BY9" s="43"/>
      <c r="BZ9" s="43">
        <v>89.879199999999997</v>
      </c>
      <c r="CA9" s="43">
        <v>24.523589999999999</v>
      </c>
      <c r="CB9" s="43">
        <v>0.39439999999999997</v>
      </c>
      <c r="CC9" s="43">
        <v>0.626</v>
      </c>
      <c r="CD9" s="43">
        <v>18.14303</v>
      </c>
      <c r="CE9" s="43">
        <v>424.93569000000002</v>
      </c>
      <c r="CF9" s="43"/>
      <c r="CG9" s="43">
        <v>155.54150000000001</v>
      </c>
      <c r="CH9" s="43">
        <v>17.765000000000001</v>
      </c>
      <c r="CI9" s="43"/>
      <c r="CJ9" s="43"/>
      <c r="CK9" s="43">
        <v>16.645399999999999</v>
      </c>
      <c r="CL9" s="43">
        <v>5.0598900000000002</v>
      </c>
      <c r="CM9" s="43"/>
      <c r="CN9" s="43"/>
      <c r="CO9" s="43">
        <v>16.459969999999998</v>
      </c>
      <c r="CP9" s="43">
        <v>285.89</v>
      </c>
      <c r="CQ9" s="43"/>
      <c r="CR9" s="43">
        <v>40.179000000000002</v>
      </c>
      <c r="CS9" s="43"/>
      <c r="CT9" s="43">
        <v>11.212999999999999</v>
      </c>
    </row>
    <row r="10" spans="1:98" ht="15.75" x14ac:dyDescent="0.25">
      <c r="A10" s="1"/>
      <c r="B10" s="42" t="s">
        <v>791</v>
      </c>
      <c r="C10" s="43"/>
      <c r="D10" s="43"/>
      <c r="E10" s="43">
        <v>32.739989999999999</v>
      </c>
      <c r="F10" s="43">
        <v>10.287000000000001</v>
      </c>
      <c r="G10" s="43"/>
      <c r="H10" s="43"/>
      <c r="I10" s="43"/>
      <c r="J10" s="43"/>
      <c r="K10" s="43">
        <v>18.560099999999998</v>
      </c>
      <c r="L10" s="43">
        <v>26.694400000000002</v>
      </c>
      <c r="M10" s="43">
        <v>15.238799999999999</v>
      </c>
      <c r="N10" s="43">
        <v>14.36</v>
      </c>
      <c r="O10" s="43">
        <v>31.7</v>
      </c>
      <c r="P10" s="43"/>
      <c r="Q10" s="43"/>
      <c r="R10" s="43">
        <v>51.212000000000003</v>
      </c>
      <c r="S10" s="43"/>
      <c r="T10" s="43">
        <v>17.917400000000001</v>
      </c>
      <c r="U10" s="43"/>
      <c r="V10" s="43">
        <v>1</v>
      </c>
      <c r="W10" s="43"/>
      <c r="X10" s="43">
        <v>143.60256000000001</v>
      </c>
      <c r="Y10" s="43"/>
      <c r="Z10" s="43">
        <v>8.3358500000000006</v>
      </c>
      <c r="AA10" s="43"/>
      <c r="AB10" s="43"/>
      <c r="AC10" s="43">
        <v>16.38</v>
      </c>
      <c r="AD10" s="43"/>
      <c r="AE10" s="43"/>
      <c r="AF10" s="43">
        <v>0.3</v>
      </c>
      <c r="AG10" s="43"/>
      <c r="AH10" s="43">
        <v>0.2114</v>
      </c>
      <c r="AI10" s="43"/>
      <c r="AJ10" s="43">
        <v>5.31128</v>
      </c>
      <c r="AK10" s="43">
        <v>0</v>
      </c>
      <c r="AL10" s="43">
        <v>1.1819999999999999</v>
      </c>
      <c r="AM10" s="43">
        <v>46.357059999999997</v>
      </c>
      <c r="AN10" s="43">
        <v>124.34895</v>
      </c>
      <c r="AO10" s="43">
        <v>28.365320000000001</v>
      </c>
      <c r="AP10" s="43">
        <v>0.64</v>
      </c>
      <c r="AQ10" s="43">
        <v>151.01</v>
      </c>
      <c r="AR10" s="43"/>
      <c r="AS10" s="43">
        <v>38.131999999999998</v>
      </c>
      <c r="AT10" s="43">
        <v>32.658709999999999</v>
      </c>
      <c r="AU10" s="43"/>
      <c r="AV10" s="43">
        <v>198.00828999999999</v>
      </c>
      <c r="AW10" s="43">
        <v>36.441400000000002</v>
      </c>
      <c r="AX10" s="43"/>
      <c r="AY10" s="43">
        <v>0.11214</v>
      </c>
      <c r="AZ10" s="43"/>
      <c r="BA10" s="43">
        <v>2.6</v>
      </c>
      <c r="BB10" s="43"/>
      <c r="BC10" s="43">
        <v>70.001390000000001</v>
      </c>
      <c r="BD10" s="43"/>
      <c r="BE10" s="43">
        <v>20.190000000000001</v>
      </c>
      <c r="BF10" s="43"/>
      <c r="BG10" s="43"/>
      <c r="BH10" s="43"/>
      <c r="BI10" s="43">
        <v>11.6571</v>
      </c>
      <c r="BJ10" s="43"/>
      <c r="BK10" s="43">
        <v>2.89615</v>
      </c>
      <c r="BL10" s="43"/>
      <c r="BM10" s="43">
        <v>6.4210000000000003</v>
      </c>
      <c r="BN10" s="43">
        <v>41.420999999999999</v>
      </c>
      <c r="BO10" s="43">
        <v>2.39</v>
      </c>
      <c r="BP10" s="43">
        <v>143.30342999999999</v>
      </c>
      <c r="BQ10" s="43"/>
      <c r="BR10" s="43">
        <v>4.7830300000000001</v>
      </c>
      <c r="BS10" s="43">
        <v>129.09</v>
      </c>
      <c r="BT10" s="43">
        <v>14.05012</v>
      </c>
      <c r="BU10" s="43"/>
      <c r="BV10" s="43">
        <v>35.563299999999998</v>
      </c>
      <c r="BW10" s="43">
        <v>4.0072999999999999</v>
      </c>
      <c r="BX10" s="43"/>
      <c r="BY10" s="43"/>
      <c r="BZ10" s="43">
        <v>89.348100000000002</v>
      </c>
      <c r="CA10" s="43">
        <v>24.533550000000002</v>
      </c>
      <c r="CB10" s="43">
        <v>0.37709999999999999</v>
      </c>
      <c r="CC10" s="43">
        <v>0.60399999999999998</v>
      </c>
      <c r="CD10" s="43">
        <v>16.966740000000001</v>
      </c>
      <c r="CE10" s="43">
        <v>424.21489000000003</v>
      </c>
      <c r="CF10" s="43"/>
      <c r="CG10" s="43">
        <v>159.39019999999999</v>
      </c>
      <c r="CH10" s="43">
        <v>17.972999999999999</v>
      </c>
      <c r="CI10" s="43"/>
      <c r="CJ10" s="43"/>
      <c r="CK10" s="43">
        <v>16.3977</v>
      </c>
      <c r="CL10" s="43">
        <v>4.9905900000000001</v>
      </c>
      <c r="CM10" s="43"/>
      <c r="CN10" s="43"/>
      <c r="CO10" s="43">
        <v>16.378540000000001</v>
      </c>
      <c r="CP10" s="43">
        <v>286.35000000000002</v>
      </c>
      <c r="CQ10" s="43"/>
      <c r="CR10" s="43">
        <v>40.195</v>
      </c>
      <c r="CS10" s="43"/>
      <c r="CT10" s="43">
        <v>11.526999999999999</v>
      </c>
    </row>
    <row r="11" spans="1:98" ht="15.75" x14ac:dyDescent="0.25">
      <c r="A11" s="1"/>
      <c r="B11" s="42" t="s">
        <v>792</v>
      </c>
      <c r="C11" s="43"/>
      <c r="D11" s="43"/>
      <c r="E11" s="43">
        <v>32.347320000000003</v>
      </c>
      <c r="F11" s="43">
        <v>10.715</v>
      </c>
      <c r="G11" s="43"/>
      <c r="H11" s="43"/>
      <c r="I11" s="43"/>
      <c r="J11" s="43"/>
      <c r="K11" s="43">
        <v>20.694199999999999</v>
      </c>
      <c r="L11" s="43">
        <v>26.540700000000001</v>
      </c>
      <c r="M11" s="43">
        <v>14.741199999999999</v>
      </c>
      <c r="N11" s="43">
        <v>14.74</v>
      </c>
      <c r="O11" s="43">
        <v>31.43</v>
      </c>
      <c r="P11" s="43"/>
      <c r="Q11" s="43"/>
      <c r="R11" s="43">
        <v>51.210999999999999</v>
      </c>
      <c r="S11" s="43"/>
      <c r="T11" s="43">
        <v>43.140099999999997</v>
      </c>
      <c r="U11" s="43"/>
      <c r="V11" s="43">
        <v>1</v>
      </c>
      <c r="W11" s="43"/>
      <c r="X11" s="43">
        <v>127.62802000000001</v>
      </c>
      <c r="Y11" s="43"/>
      <c r="Z11" s="43">
        <v>7.6459900000000003</v>
      </c>
      <c r="AA11" s="43"/>
      <c r="AB11" s="43"/>
      <c r="AC11" s="43">
        <v>16.37</v>
      </c>
      <c r="AD11" s="43"/>
      <c r="AE11" s="43"/>
      <c r="AF11" s="43">
        <v>0.3</v>
      </c>
      <c r="AG11" s="43"/>
      <c r="AH11" s="43">
        <v>0.2198</v>
      </c>
      <c r="AI11" s="43"/>
      <c r="AJ11" s="43">
        <v>5.2735900000000004</v>
      </c>
      <c r="AK11" s="43">
        <v>0</v>
      </c>
      <c r="AL11" s="43">
        <v>1.1732</v>
      </c>
      <c r="AM11" s="43">
        <v>46.539299999999997</v>
      </c>
      <c r="AN11" s="43">
        <v>124.95752</v>
      </c>
      <c r="AO11" s="43">
        <v>28.619959999999999</v>
      </c>
      <c r="AP11" s="43">
        <v>0.44</v>
      </c>
      <c r="AQ11" s="43">
        <v>154.13999999999999</v>
      </c>
      <c r="AR11" s="43"/>
      <c r="AS11" s="43">
        <v>39.137999999999998</v>
      </c>
      <c r="AT11" s="43">
        <v>32.726849999999999</v>
      </c>
      <c r="AU11" s="43"/>
      <c r="AV11" s="43">
        <v>197.67569</v>
      </c>
      <c r="AW11" s="43">
        <v>36.401699999999998</v>
      </c>
      <c r="AX11" s="43"/>
      <c r="AY11" s="43">
        <v>0.80047000000000001</v>
      </c>
      <c r="AZ11" s="43"/>
      <c r="BA11" s="43">
        <v>2.6</v>
      </c>
      <c r="BB11" s="43"/>
      <c r="BC11" s="43">
        <v>69.806280000000001</v>
      </c>
      <c r="BD11" s="43"/>
      <c r="BE11" s="43">
        <v>20.190000000000001</v>
      </c>
      <c r="BF11" s="43"/>
      <c r="BG11" s="43"/>
      <c r="BH11" s="43"/>
      <c r="BI11" s="43">
        <v>11.59468</v>
      </c>
      <c r="BJ11" s="43"/>
      <c r="BK11" s="43">
        <v>2.9025099999999999</v>
      </c>
      <c r="BL11" s="43"/>
      <c r="BM11" s="43">
        <v>6.3250000000000002</v>
      </c>
      <c r="BN11" s="43">
        <v>41.515000000000001</v>
      </c>
      <c r="BO11" s="43">
        <v>2.2999999999999998</v>
      </c>
      <c r="BP11" s="43"/>
      <c r="BQ11" s="43"/>
      <c r="BR11" s="43">
        <v>4.7599600000000004</v>
      </c>
      <c r="BS11" s="43">
        <v>128.13999999999999</v>
      </c>
      <c r="BT11" s="43">
        <v>14.351369999999999</v>
      </c>
      <c r="BU11" s="43"/>
      <c r="BV11" s="43">
        <v>34.080500000000001</v>
      </c>
      <c r="BW11" s="43">
        <v>3.7307000000000001</v>
      </c>
      <c r="BX11" s="43"/>
      <c r="BY11" s="43"/>
      <c r="BZ11" s="43">
        <v>87.822599999999994</v>
      </c>
      <c r="CA11" s="43">
        <v>24.473659999999999</v>
      </c>
      <c r="CB11" s="43">
        <v>0.36159999999999998</v>
      </c>
      <c r="CC11" s="43">
        <v>0.60099999999999998</v>
      </c>
      <c r="CD11" s="43">
        <v>17.970510000000001</v>
      </c>
      <c r="CE11" s="43">
        <v>424.11059999999998</v>
      </c>
      <c r="CF11" s="43"/>
      <c r="CG11" s="43">
        <v>160.50559999999999</v>
      </c>
      <c r="CH11" s="43">
        <v>18.065999999999999</v>
      </c>
      <c r="CI11" s="43"/>
      <c r="CJ11" s="43"/>
      <c r="CK11" s="43">
        <v>16.685700000000001</v>
      </c>
      <c r="CL11" s="43">
        <v>5.0117700000000003</v>
      </c>
      <c r="CM11" s="43"/>
      <c r="CN11" s="43"/>
      <c r="CO11" s="43">
        <v>15.685589999999999</v>
      </c>
      <c r="CP11" s="43">
        <v>283.32</v>
      </c>
      <c r="CQ11" s="43"/>
      <c r="CR11" s="43">
        <v>40.308999999999997</v>
      </c>
      <c r="CS11" s="43"/>
      <c r="CT11" s="43">
        <v>13.352</v>
      </c>
    </row>
    <row r="12" spans="1:98" ht="15.75" x14ac:dyDescent="0.25">
      <c r="A12" s="1"/>
      <c r="B12" s="42" t="s">
        <v>793</v>
      </c>
      <c r="C12" s="43"/>
      <c r="D12" s="43"/>
      <c r="E12" s="43">
        <v>32.53922</v>
      </c>
      <c r="F12" s="43">
        <v>10.413</v>
      </c>
      <c r="G12" s="43"/>
      <c r="H12" s="43"/>
      <c r="I12" s="43"/>
      <c r="J12" s="43"/>
      <c r="K12" s="43">
        <v>20.746200000000002</v>
      </c>
      <c r="L12" s="43">
        <v>26.9663</v>
      </c>
      <c r="M12" s="43">
        <v>14.6791</v>
      </c>
      <c r="N12" s="43">
        <v>14.36</v>
      </c>
      <c r="O12" s="43">
        <v>31.312000000000001</v>
      </c>
      <c r="P12" s="43"/>
      <c r="Q12" s="43"/>
      <c r="R12" s="43">
        <v>50.685000000000002</v>
      </c>
      <c r="S12" s="43"/>
      <c r="T12" s="43">
        <v>45.197899999999997</v>
      </c>
      <c r="U12" s="43"/>
      <c r="V12" s="43">
        <v>1</v>
      </c>
      <c r="W12" s="43"/>
      <c r="X12" s="43">
        <v>89.831119999999999</v>
      </c>
      <c r="Y12" s="43"/>
      <c r="Z12" s="43">
        <v>7.6916399999999996</v>
      </c>
      <c r="AA12" s="43"/>
      <c r="AB12" s="43"/>
      <c r="AC12" s="43">
        <v>16.27</v>
      </c>
      <c r="AD12" s="43"/>
      <c r="AE12" s="43"/>
      <c r="AF12" s="43">
        <v>0.2</v>
      </c>
      <c r="AG12" s="43"/>
      <c r="AH12" s="43">
        <v>0.21809999999999999</v>
      </c>
      <c r="AI12" s="43"/>
      <c r="AJ12" s="43">
        <v>5.2218400000000003</v>
      </c>
      <c r="AK12" s="43">
        <v>0</v>
      </c>
      <c r="AL12" s="43">
        <v>1.1559999999999999</v>
      </c>
      <c r="AM12" s="43">
        <v>46.179519999999997</v>
      </c>
      <c r="AN12" s="43">
        <v>124.37848</v>
      </c>
      <c r="AO12" s="43">
        <v>28.405190000000001</v>
      </c>
      <c r="AP12" s="43">
        <v>0.41</v>
      </c>
      <c r="AQ12" s="43">
        <v>152.68</v>
      </c>
      <c r="AR12" s="43"/>
      <c r="AS12" s="43">
        <v>38.99</v>
      </c>
      <c r="AT12" s="43">
        <v>32.275489999999998</v>
      </c>
      <c r="AU12" s="43"/>
      <c r="AV12" s="43">
        <v>198.48648</v>
      </c>
      <c r="AW12" s="43">
        <v>35.517800000000001</v>
      </c>
      <c r="AX12" s="43"/>
      <c r="AY12" s="43">
        <v>0.72818000000000005</v>
      </c>
      <c r="AZ12" s="43"/>
      <c r="BA12" s="43">
        <v>2.6</v>
      </c>
      <c r="BB12" s="43"/>
      <c r="BC12" s="43">
        <v>68.557050000000004</v>
      </c>
      <c r="BD12" s="43"/>
      <c r="BE12" s="43">
        <v>20.190000000000001</v>
      </c>
      <c r="BF12" s="43"/>
      <c r="BG12" s="43"/>
      <c r="BH12" s="43"/>
      <c r="BI12" s="43">
        <v>11.83657</v>
      </c>
      <c r="BJ12" s="43"/>
      <c r="BK12" s="43">
        <v>2.8953600000000002</v>
      </c>
      <c r="BL12" s="43"/>
      <c r="BM12" s="43">
        <v>6.4509999999999996</v>
      </c>
      <c r="BN12" s="43">
        <v>41.363999999999997</v>
      </c>
      <c r="BO12" s="43">
        <v>2.44</v>
      </c>
      <c r="BP12" s="43">
        <v>143.44475</v>
      </c>
      <c r="BQ12" s="43"/>
      <c r="BR12" s="43">
        <v>4.7511299999999999</v>
      </c>
      <c r="BS12" s="43">
        <v>126.4</v>
      </c>
      <c r="BT12" s="43">
        <v>13.97357</v>
      </c>
      <c r="BU12" s="43"/>
      <c r="BV12" s="43">
        <v>33.947699999999998</v>
      </c>
      <c r="BW12" s="43">
        <v>3.87202</v>
      </c>
      <c r="BX12" s="43"/>
      <c r="BY12" s="43"/>
      <c r="BZ12" s="43">
        <v>87.250100000000003</v>
      </c>
      <c r="CA12" s="43">
        <v>24.362919999999999</v>
      </c>
      <c r="CB12" s="43">
        <v>0.35620000000000002</v>
      </c>
      <c r="CC12" s="43">
        <v>0.629</v>
      </c>
      <c r="CD12" s="43">
        <v>19.46236</v>
      </c>
      <c r="CE12" s="43">
        <v>424.0729</v>
      </c>
      <c r="CF12" s="43"/>
      <c r="CG12" s="43">
        <v>151.51740000000001</v>
      </c>
      <c r="CH12" s="43">
        <v>18.193999999999999</v>
      </c>
      <c r="CI12" s="43"/>
      <c r="CJ12" s="43"/>
      <c r="CK12" s="43">
        <v>16.9011</v>
      </c>
      <c r="CL12" s="43">
        <v>4.8018400000000003</v>
      </c>
      <c r="CM12" s="43"/>
      <c r="CN12" s="43"/>
      <c r="CO12" s="43">
        <v>15.898389999999999</v>
      </c>
      <c r="CP12" s="43">
        <v>273.27999999999997</v>
      </c>
      <c r="CQ12" s="43"/>
      <c r="CR12" s="43">
        <v>40.024999999999999</v>
      </c>
      <c r="CS12" s="43"/>
      <c r="CT12" s="43">
        <v>14.641999999999999</v>
      </c>
    </row>
    <row r="13" spans="1:98" ht="15.75" x14ac:dyDescent="0.25">
      <c r="A13" s="1"/>
      <c r="B13" s="42" t="s">
        <v>794</v>
      </c>
      <c r="C13" s="43"/>
      <c r="D13" s="43"/>
      <c r="E13" s="43">
        <v>32.532130000000002</v>
      </c>
      <c r="F13" s="43">
        <v>9.2590000000000003</v>
      </c>
      <c r="G13" s="43"/>
      <c r="H13" s="43"/>
      <c r="I13" s="43"/>
      <c r="J13" s="43"/>
      <c r="K13" s="43">
        <v>20.696300000000001</v>
      </c>
      <c r="L13" s="43">
        <v>27.232800000000001</v>
      </c>
      <c r="M13" s="43">
        <v>15.1092</v>
      </c>
      <c r="N13" s="43">
        <v>14.11</v>
      </c>
      <c r="O13" s="43">
        <v>30.181999999999999</v>
      </c>
      <c r="P13" s="43"/>
      <c r="Q13" s="43"/>
      <c r="R13" s="43">
        <v>50.156999999999996</v>
      </c>
      <c r="S13" s="43"/>
      <c r="T13" s="43">
        <v>40.881700000000002</v>
      </c>
      <c r="U13" s="43"/>
      <c r="V13" s="43">
        <v>1</v>
      </c>
      <c r="W13" s="43"/>
      <c r="X13" s="43">
        <v>149.74352999999999</v>
      </c>
      <c r="Y13" s="43"/>
      <c r="Z13" s="43">
        <v>7.6959799999999996</v>
      </c>
      <c r="AA13" s="43"/>
      <c r="AB13" s="43"/>
      <c r="AC13" s="43">
        <v>15.94</v>
      </c>
      <c r="AD13" s="43"/>
      <c r="AE13" s="43"/>
      <c r="AF13" s="43">
        <v>1</v>
      </c>
      <c r="AG13" s="43"/>
      <c r="AH13" s="43">
        <v>0.2094</v>
      </c>
      <c r="AI13" s="43"/>
      <c r="AJ13" s="43">
        <v>4.8159200000000002</v>
      </c>
      <c r="AK13" s="43">
        <v>0</v>
      </c>
      <c r="AL13" s="43">
        <v>1.1454</v>
      </c>
      <c r="AM13" s="43">
        <v>46.70335</v>
      </c>
      <c r="AN13" s="43">
        <v>124.47629999999999</v>
      </c>
      <c r="AO13" s="43">
        <v>28.472270000000002</v>
      </c>
      <c r="AP13" s="43">
        <v>0.67</v>
      </c>
      <c r="AQ13" s="43">
        <v>153.44</v>
      </c>
      <c r="AR13" s="43"/>
      <c r="AS13" s="43">
        <v>38.613</v>
      </c>
      <c r="AT13" s="43">
        <v>32.363379999999999</v>
      </c>
      <c r="AU13" s="43"/>
      <c r="AV13" s="43">
        <v>196.68217000000001</v>
      </c>
      <c r="AW13" s="43">
        <v>34.575800000000001</v>
      </c>
      <c r="AX13" s="43"/>
      <c r="AY13" s="43">
        <v>0.95782999999999996</v>
      </c>
      <c r="AZ13" s="43"/>
      <c r="BA13" s="43">
        <v>2.7</v>
      </c>
      <c r="BB13" s="43"/>
      <c r="BC13" s="43">
        <v>69.349239999999995</v>
      </c>
      <c r="BD13" s="43"/>
      <c r="BE13" s="43">
        <v>20.190000000000001</v>
      </c>
      <c r="BF13" s="43"/>
      <c r="BG13" s="43"/>
      <c r="BH13" s="43"/>
      <c r="BI13" s="43">
        <v>14.720610000000001</v>
      </c>
      <c r="BJ13" s="43"/>
      <c r="BK13" s="43">
        <v>2.8687800000000001</v>
      </c>
      <c r="BL13" s="43"/>
      <c r="BM13" s="43">
        <v>6.6321000000000003</v>
      </c>
      <c r="BN13" s="43">
        <v>44.515999999999998</v>
      </c>
      <c r="BO13" s="43">
        <v>2.37</v>
      </c>
      <c r="BP13" s="43">
        <v>140.14983000000001</v>
      </c>
      <c r="BQ13" s="43"/>
      <c r="BR13" s="43">
        <v>4.8037900000000002</v>
      </c>
      <c r="BS13" s="43">
        <v>125.16</v>
      </c>
      <c r="BT13" s="43">
        <v>14.27411</v>
      </c>
      <c r="BU13" s="43"/>
      <c r="BV13" s="43">
        <v>33.488399999999999</v>
      </c>
      <c r="BW13" s="43">
        <v>3.9659300000000002</v>
      </c>
      <c r="BX13" s="43"/>
      <c r="BY13" s="43"/>
      <c r="BZ13" s="43">
        <v>85.868899999999996</v>
      </c>
      <c r="CA13" s="43">
        <v>24.340910000000001</v>
      </c>
      <c r="CB13" s="43">
        <v>0.35449999999999998</v>
      </c>
      <c r="CC13" s="43">
        <v>0.6</v>
      </c>
      <c r="CD13" s="43">
        <v>19.860880000000002</v>
      </c>
      <c r="CE13" s="43">
        <v>425.23948000000001</v>
      </c>
      <c r="CF13" s="43"/>
      <c r="CG13" s="43">
        <v>153.90889999999999</v>
      </c>
      <c r="CH13" s="43">
        <v>18.361000000000001</v>
      </c>
      <c r="CI13" s="43"/>
      <c r="CJ13" s="43"/>
      <c r="CK13" s="43">
        <v>16.538799999999998</v>
      </c>
      <c r="CL13" s="43">
        <v>4.7210900000000002</v>
      </c>
      <c r="CM13" s="43"/>
      <c r="CN13" s="43"/>
      <c r="CO13" s="43">
        <v>16.28304</v>
      </c>
      <c r="CP13" s="43">
        <v>285.32</v>
      </c>
      <c r="CQ13" s="43"/>
      <c r="CR13" s="43">
        <v>40.161999999999999</v>
      </c>
      <c r="CS13" s="43"/>
      <c r="CT13" s="43">
        <v>14.795999999999999</v>
      </c>
    </row>
    <row r="14" spans="1:98" ht="15.75" x14ac:dyDescent="0.25">
      <c r="A14" s="1"/>
      <c r="B14" s="42" t="s">
        <v>795</v>
      </c>
      <c r="C14" s="43"/>
      <c r="D14" s="43"/>
      <c r="E14" s="43">
        <v>33.004750000000001</v>
      </c>
      <c r="F14" s="43">
        <v>9.5609999999999999</v>
      </c>
      <c r="G14" s="43"/>
      <c r="H14" s="43"/>
      <c r="I14" s="43"/>
      <c r="J14" s="43"/>
      <c r="K14" s="43">
        <v>20.613800000000001</v>
      </c>
      <c r="L14" s="43">
        <v>26.776900000000001</v>
      </c>
      <c r="M14" s="43">
        <v>14.332800000000001</v>
      </c>
      <c r="N14" s="43">
        <v>14.09</v>
      </c>
      <c r="O14" s="43">
        <v>30.725999999999999</v>
      </c>
      <c r="P14" s="43"/>
      <c r="Q14" s="43"/>
      <c r="R14" s="43">
        <v>50.34</v>
      </c>
      <c r="S14" s="43"/>
      <c r="T14" s="43">
        <v>45.2179</v>
      </c>
      <c r="U14" s="43"/>
      <c r="V14" s="43">
        <v>1</v>
      </c>
      <c r="W14" s="43"/>
      <c r="X14" s="43">
        <v>134.81853000000001</v>
      </c>
      <c r="Y14" s="43"/>
      <c r="Z14" s="43">
        <v>7.7215199999999999</v>
      </c>
      <c r="AA14" s="43"/>
      <c r="AB14" s="43"/>
      <c r="AC14" s="43">
        <v>15.88</v>
      </c>
      <c r="AD14" s="43"/>
      <c r="AE14" s="43"/>
      <c r="AF14" s="43">
        <v>1.2</v>
      </c>
      <c r="AG14" s="43"/>
      <c r="AH14" s="43">
        <v>0.219</v>
      </c>
      <c r="AI14" s="43"/>
      <c r="AJ14" s="43">
        <v>5.0571900000000003</v>
      </c>
      <c r="AK14" s="43">
        <v>0</v>
      </c>
      <c r="AL14" s="43">
        <v>1.1022000000000001</v>
      </c>
      <c r="AM14" s="43">
        <v>46.821309999999997</v>
      </c>
      <c r="AN14" s="43">
        <v>124.13199</v>
      </c>
      <c r="AO14" s="43">
        <v>28.398420000000002</v>
      </c>
      <c r="AP14" s="43">
        <v>0.48</v>
      </c>
      <c r="AQ14" s="43">
        <v>151.09</v>
      </c>
      <c r="AR14" s="43"/>
      <c r="AS14" s="43">
        <v>38.67</v>
      </c>
      <c r="AT14" s="43">
        <v>32.016739999999999</v>
      </c>
      <c r="AU14" s="43"/>
      <c r="AV14" s="43">
        <v>196.77672999999999</v>
      </c>
      <c r="AW14" s="43">
        <v>33.091200000000001</v>
      </c>
      <c r="AX14" s="43"/>
      <c r="AY14" s="43">
        <v>0.97487999999999997</v>
      </c>
      <c r="AZ14" s="43"/>
      <c r="BA14" s="43">
        <v>2.5</v>
      </c>
      <c r="BB14" s="43"/>
      <c r="BC14" s="43">
        <v>69.740840000000006</v>
      </c>
      <c r="BD14" s="43"/>
      <c r="BE14" s="43">
        <v>20.190000000000001</v>
      </c>
      <c r="BF14" s="43"/>
      <c r="BG14" s="43"/>
      <c r="BH14" s="43"/>
      <c r="BI14" s="43">
        <v>15.88508</v>
      </c>
      <c r="BJ14" s="43"/>
      <c r="BK14" s="43">
        <v>2.7709299999999999</v>
      </c>
      <c r="BL14" s="43"/>
      <c r="BM14" s="43">
        <v>6.2130000000000001</v>
      </c>
      <c r="BN14" s="43">
        <v>45.344000000000001</v>
      </c>
      <c r="BO14" s="43">
        <v>2.2999999999999998</v>
      </c>
      <c r="BP14" s="43">
        <v>141.30069</v>
      </c>
      <c r="BQ14" s="43"/>
      <c r="BR14" s="43">
        <v>4.7942299999999998</v>
      </c>
      <c r="BS14" s="43">
        <v>126.53</v>
      </c>
      <c r="BT14" s="43">
        <v>14.21852</v>
      </c>
      <c r="BU14" s="43"/>
      <c r="BV14" s="43">
        <v>34.721400000000003</v>
      </c>
      <c r="BW14" s="43">
        <v>4.0273599999999998</v>
      </c>
      <c r="BX14" s="43"/>
      <c r="BY14" s="43"/>
      <c r="BZ14" s="43">
        <v>87.124700000000004</v>
      </c>
      <c r="CA14" s="43">
        <v>24.436</v>
      </c>
      <c r="CB14" s="43">
        <v>0.34379999999999999</v>
      </c>
      <c r="CC14" s="43">
        <v>0.63100000000000001</v>
      </c>
      <c r="CD14" s="43">
        <v>20.511199999999999</v>
      </c>
      <c r="CE14" s="43">
        <v>414.36989</v>
      </c>
      <c r="CF14" s="43"/>
      <c r="CG14" s="43">
        <v>156.70050000000001</v>
      </c>
      <c r="CH14" s="43">
        <v>18.222999999999999</v>
      </c>
      <c r="CI14" s="43"/>
      <c r="CJ14" s="43"/>
      <c r="CK14" s="43">
        <v>17.679300000000001</v>
      </c>
      <c r="CL14" s="43">
        <v>4.6930399999999999</v>
      </c>
      <c r="CM14" s="43"/>
      <c r="CN14" s="43"/>
      <c r="CO14" s="43">
        <v>16.145489999999999</v>
      </c>
      <c r="CP14" s="43">
        <v>277.07</v>
      </c>
      <c r="CQ14" s="43"/>
      <c r="CR14" s="43">
        <v>40.146999999999998</v>
      </c>
      <c r="CS14" s="43"/>
      <c r="CT14" s="43">
        <v>14.675000000000001</v>
      </c>
    </row>
    <row r="15" spans="1:98" ht="15.75" x14ac:dyDescent="0.25">
      <c r="A15" s="1"/>
      <c r="B15" s="42" t="s">
        <v>796</v>
      </c>
      <c r="C15" s="43"/>
      <c r="D15" s="43"/>
      <c r="E15" s="43">
        <v>33.110770000000002</v>
      </c>
      <c r="F15" s="43">
        <v>9.2569999999999997</v>
      </c>
      <c r="G15" s="43"/>
      <c r="H15" s="43"/>
      <c r="I15" s="43"/>
      <c r="J15" s="43"/>
      <c r="K15" s="43">
        <v>20.383500000000002</v>
      </c>
      <c r="L15" s="43">
        <v>27.024000000000001</v>
      </c>
      <c r="M15" s="43">
        <v>14.224600000000001</v>
      </c>
      <c r="N15" s="43">
        <v>13.85</v>
      </c>
      <c r="O15" s="43">
        <v>30.742000000000001</v>
      </c>
      <c r="P15" s="43"/>
      <c r="Q15" s="43"/>
      <c r="R15" s="43">
        <v>50.633000000000003</v>
      </c>
      <c r="S15" s="43"/>
      <c r="T15" s="43">
        <v>42.799300000000002</v>
      </c>
      <c r="U15" s="43"/>
      <c r="V15" s="43">
        <v>1</v>
      </c>
      <c r="W15" s="43"/>
      <c r="X15" s="43">
        <v>129.34877</v>
      </c>
      <c r="Y15" s="43"/>
      <c r="Z15" s="43">
        <v>7.6074400000000004</v>
      </c>
      <c r="AA15" s="43"/>
      <c r="AB15" s="43"/>
      <c r="AC15" s="43">
        <v>15.41</v>
      </c>
      <c r="AD15" s="43"/>
      <c r="AE15" s="43"/>
      <c r="AF15" s="43">
        <v>1.7</v>
      </c>
      <c r="AG15" s="43"/>
      <c r="AH15" s="43">
        <v>0.2152</v>
      </c>
      <c r="AI15" s="43"/>
      <c r="AJ15" s="43">
        <v>5.19055</v>
      </c>
      <c r="AK15" s="43">
        <v>0</v>
      </c>
      <c r="AL15" s="43">
        <v>1.1111</v>
      </c>
      <c r="AM15" s="43">
        <v>47.020029999999998</v>
      </c>
      <c r="AN15" s="43">
        <v>124.00071</v>
      </c>
      <c r="AO15" s="43">
        <v>28.36872</v>
      </c>
      <c r="AP15" s="43">
        <v>0.18</v>
      </c>
      <c r="AQ15" s="43">
        <v>152.08000000000001</v>
      </c>
      <c r="AR15" s="43"/>
      <c r="AS15" s="43">
        <v>38.581000000000003</v>
      </c>
      <c r="AT15" s="43">
        <v>31.243960000000001</v>
      </c>
      <c r="AU15" s="43"/>
      <c r="AV15" s="43">
        <v>196.51219</v>
      </c>
      <c r="AW15" s="43">
        <v>32.122500000000002</v>
      </c>
      <c r="AX15" s="43"/>
      <c r="AY15" s="43">
        <v>1.4388399999999999</v>
      </c>
      <c r="AZ15" s="43"/>
      <c r="BA15" s="43">
        <v>2.5</v>
      </c>
      <c r="BB15" s="43"/>
      <c r="BC15" s="43">
        <v>69.723150000000004</v>
      </c>
      <c r="BD15" s="43"/>
      <c r="BE15" s="43">
        <v>20.190000000000001</v>
      </c>
      <c r="BF15" s="43"/>
      <c r="BG15" s="43"/>
      <c r="BH15" s="43"/>
      <c r="BI15" s="43">
        <v>12.22827</v>
      </c>
      <c r="BJ15" s="43"/>
      <c r="BK15" s="43">
        <v>2.86625</v>
      </c>
      <c r="BL15" s="43"/>
      <c r="BM15" s="43">
        <v>6.2309999999999999</v>
      </c>
      <c r="BN15" s="43">
        <v>44.677</v>
      </c>
      <c r="BO15" s="43">
        <v>2.31</v>
      </c>
      <c r="BP15" s="43">
        <v>142.66081</v>
      </c>
      <c r="BQ15" s="43"/>
      <c r="BR15" s="43">
        <v>4.8301100000000003</v>
      </c>
      <c r="BS15" s="43">
        <v>127.44</v>
      </c>
      <c r="BT15" s="43">
        <v>12.337759999999999</v>
      </c>
      <c r="BU15" s="43"/>
      <c r="BV15" s="43">
        <v>35.357500000000002</v>
      </c>
      <c r="BW15" s="43">
        <v>3.8865599999999998</v>
      </c>
      <c r="BX15" s="43"/>
      <c r="BY15" s="43"/>
      <c r="BZ15" s="43">
        <v>87.662899999999993</v>
      </c>
      <c r="CA15" s="43">
        <v>24.441040000000001</v>
      </c>
      <c r="CB15" s="43">
        <v>0.33389999999999997</v>
      </c>
      <c r="CC15" s="43">
        <v>0.59799999999999998</v>
      </c>
      <c r="CD15" s="43">
        <v>19.652139999999999</v>
      </c>
      <c r="CE15" s="43">
        <v>361.88733000000002</v>
      </c>
      <c r="CF15" s="43"/>
      <c r="CG15" s="43">
        <v>153.07929999999999</v>
      </c>
      <c r="CH15" s="43">
        <v>17.919</v>
      </c>
      <c r="CI15" s="43"/>
      <c r="CJ15" s="43"/>
      <c r="CK15" s="43">
        <v>17.045999999999999</v>
      </c>
      <c r="CL15" s="43">
        <v>4.6626099999999999</v>
      </c>
      <c r="CM15" s="43"/>
      <c r="CN15" s="43"/>
      <c r="CO15" s="43">
        <v>15.94875</v>
      </c>
      <c r="CP15" s="43">
        <v>280.3</v>
      </c>
      <c r="CQ15" s="43"/>
      <c r="CR15" s="43">
        <v>40.085000000000001</v>
      </c>
      <c r="CS15" s="43"/>
      <c r="CT15" s="43">
        <v>13.539</v>
      </c>
    </row>
    <row r="16" spans="1:98" ht="15.75" x14ac:dyDescent="0.25">
      <c r="A16" s="1"/>
      <c r="B16" s="42" t="s">
        <v>797</v>
      </c>
      <c r="C16" s="43"/>
      <c r="D16" s="43"/>
      <c r="E16" s="43">
        <v>32.594119999999997</v>
      </c>
      <c r="F16" s="43">
        <v>9.8919999999999995</v>
      </c>
      <c r="G16" s="43"/>
      <c r="H16" s="43"/>
      <c r="I16" s="43"/>
      <c r="J16" s="43"/>
      <c r="K16" s="43">
        <v>20.595600000000001</v>
      </c>
      <c r="L16" s="43">
        <v>27.232600000000001</v>
      </c>
      <c r="M16" s="43">
        <v>15.376099999999999</v>
      </c>
      <c r="N16" s="43">
        <v>13.89</v>
      </c>
      <c r="O16" s="43">
        <v>30.536000000000001</v>
      </c>
      <c r="P16" s="43"/>
      <c r="Q16" s="43"/>
      <c r="R16" s="43">
        <v>50.34</v>
      </c>
      <c r="S16" s="43"/>
      <c r="T16" s="43">
        <v>41.080800000000004</v>
      </c>
      <c r="U16" s="43"/>
      <c r="V16" s="43">
        <v>1</v>
      </c>
      <c r="W16" s="43"/>
      <c r="X16" s="43">
        <v>111.20587</v>
      </c>
      <c r="Y16" s="43"/>
      <c r="Z16" s="43">
        <v>7.4271099999999999</v>
      </c>
      <c r="AA16" s="43"/>
      <c r="AB16" s="43"/>
      <c r="AC16" s="43">
        <v>15.02</v>
      </c>
      <c r="AD16" s="43"/>
      <c r="AE16" s="43"/>
      <c r="AF16" s="43">
        <v>2.6</v>
      </c>
      <c r="AG16" s="43"/>
      <c r="AH16" s="43">
        <v>0.20050000000000001</v>
      </c>
      <c r="AI16" s="43"/>
      <c r="AJ16" s="43">
        <v>5.2815200000000004</v>
      </c>
      <c r="AK16" s="43">
        <v>0</v>
      </c>
      <c r="AL16" s="43">
        <v>1.1023000000000001</v>
      </c>
      <c r="AM16" s="43">
        <v>46.623480000000001</v>
      </c>
      <c r="AN16" s="43">
        <v>123.53749999999999</v>
      </c>
      <c r="AO16" s="43">
        <v>28.091360000000002</v>
      </c>
      <c r="AP16" s="43">
        <v>1.65</v>
      </c>
      <c r="AQ16" s="43">
        <v>149.07</v>
      </c>
      <c r="AR16" s="43"/>
      <c r="AS16" s="43">
        <v>38.021000000000001</v>
      </c>
      <c r="AT16" s="43">
        <v>31.326260000000001</v>
      </c>
      <c r="AU16" s="43"/>
      <c r="AV16" s="43">
        <v>196.44497999999999</v>
      </c>
      <c r="AW16" s="43">
        <v>31.773</v>
      </c>
      <c r="AX16" s="43"/>
      <c r="AY16" s="43">
        <v>0.33367999999999998</v>
      </c>
      <c r="AZ16" s="43"/>
      <c r="BA16" s="43">
        <v>2.5</v>
      </c>
      <c r="BB16" s="43"/>
      <c r="BC16" s="43">
        <v>69.509450000000001</v>
      </c>
      <c r="BD16" s="43"/>
      <c r="BE16" s="43">
        <v>20.190000000000001</v>
      </c>
      <c r="BF16" s="43"/>
      <c r="BG16" s="43"/>
      <c r="BH16" s="43"/>
      <c r="BI16" s="43">
        <v>11.978859999999999</v>
      </c>
      <c r="BJ16" s="43"/>
      <c r="BK16" s="43">
        <v>2.8804699999999999</v>
      </c>
      <c r="BL16" s="43"/>
      <c r="BM16" s="43">
        <v>6.5209999999999999</v>
      </c>
      <c r="BN16" s="43">
        <v>45.328000000000003</v>
      </c>
      <c r="BO16" s="43">
        <v>2.38</v>
      </c>
      <c r="BP16" s="43">
        <v>144.95956000000001</v>
      </c>
      <c r="BQ16" s="43"/>
      <c r="BR16" s="43">
        <v>4.8978999999999999</v>
      </c>
      <c r="BS16" s="43">
        <v>124.33</v>
      </c>
      <c r="BT16" s="43">
        <v>10.491680000000001</v>
      </c>
      <c r="BU16" s="43"/>
      <c r="BV16" s="43">
        <v>35.1755</v>
      </c>
      <c r="BW16" s="43">
        <v>3.9036599999999999</v>
      </c>
      <c r="BX16" s="43"/>
      <c r="BY16" s="43"/>
      <c r="BZ16" s="43">
        <v>86.563100000000006</v>
      </c>
      <c r="CA16" s="43">
        <v>24.443750000000001</v>
      </c>
      <c r="CB16" s="43">
        <v>0.33029999999999998</v>
      </c>
      <c r="CC16" s="43">
        <v>0.58799999999999997</v>
      </c>
      <c r="CD16" s="43">
        <v>19.85209</v>
      </c>
      <c r="CE16" s="43">
        <v>422.04370999999998</v>
      </c>
      <c r="CF16" s="43"/>
      <c r="CG16" s="43">
        <v>151.18539999999999</v>
      </c>
      <c r="CH16" s="43">
        <v>18.332000000000001</v>
      </c>
      <c r="CI16" s="43"/>
      <c r="CJ16" s="43"/>
      <c r="CK16" s="43">
        <v>16.477499999999999</v>
      </c>
      <c r="CL16" s="43">
        <v>4.6611599999999997</v>
      </c>
      <c r="CM16" s="43"/>
      <c r="CN16" s="43"/>
      <c r="CO16" s="43">
        <v>16.000399999999999</v>
      </c>
      <c r="CP16" s="43">
        <v>284.11</v>
      </c>
      <c r="CQ16" s="43"/>
      <c r="CR16" s="43">
        <v>39.917999999999999</v>
      </c>
      <c r="CS16" s="43"/>
      <c r="CT16" s="43">
        <v>10.474</v>
      </c>
    </row>
    <row r="17" spans="1:98" ht="15.75" x14ac:dyDescent="0.25">
      <c r="A17" s="1"/>
      <c r="B17" s="42" t="s">
        <v>798</v>
      </c>
      <c r="C17" s="43"/>
      <c r="D17" s="43"/>
      <c r="E17" s="43">
        <v>32.999409999999997</v>
      </c>
      <c r="F17" s="43">
        <v>9.1389999999999993</v>
      </c>
      <c r="G17" s="43"/>
      <c r="H17" s="43"/>
      <c r="I17" s="43"/>
      <c r="J17" s="43"/>
      <c r="K17" s="43">
        <v>19.764299999999999</v>
      </c>
      <c r="L17" s="43">
        <v>26.9621</v>
      </c>
      <c r="M17" s="43">
        <v>15.777799999999999</v>
      </c>
      <c r="N17" s="43">
        <v>14.34</v>
      </c>
      <c r="O17" s="43">
        <v>30.652000000000001</v>
      </c>
      <c r="P17" s="43"/>
      <c r="Q17" s="43"/>
      <c r="R17" s="43">
        <v>50.579000000000001</v>
      </c>
      <c r="S17" s="43"/>
      <c r="T17" s="43">
        <v>51.069099999999999</v>
      </c>
      <c r="U17" s="43"/>
      <c r="V17" s="43">
        <v>1</v>
      </c>
      <c r="W17" s="43"/>
      <c r="X17" s="43">
        <v>94.038529999999994</v>
      </c>
      <c r="Y17" s="43"/>
      <c r="Z17" s="43">
        <v>7.3624099999999997</v>
      </c>
      <c r="AA17" s="43"/>
      <c r="AB17" s="43"/>
      <c r="AC17" s="43">
        <v>14.85</v>
      </c>
      <c r="AD17" s="43"/>
      <c r="AE17" s="43"/>
      <c r="AF17" s="43">
        <v>3.2</v>
      </c>
      <c r="AG17" s="43"/>
      <c r="AH17" s="43">
        <v>0.21510000000000001</v>
      </c>
      <c r="AI17" s="43"/>
      <c r="AJ17" s="43">
        <v>5.03627</v>
      </c>
      <c r="AK17" s="43">
        <v>0</v>
      </c>
      <c r="AL17" s="43">
        <v>1.1208</v>
      </c>
      <c r="AM17" s="43">
        <v>46.747599999999998</v>
      </c>
      <c r="AN17" s="43">
        <v>124.92552999999999</v>
      </c>
      <c r="AO17" s="43">
        <v>27.785920000000001</v>
      </c>
      <c r="AP17" s="43">
        <v>2.1</v>
      </c>
      <c r="AQ17" s="43">
        <v>151.85</v>
      </c>
      <c r="AR17" s="43"/>
      <c r="AS17" s="43">
        <v>37.095999999999997</v>
      </c>
      <c r="AT17" s="43">
        <v>29.8078</v>
      </c>
      <c r="AU17" s="43"/>
      <c r="AV17" s="43">
        <v>195.76557</v>
      </c>
      <c r="AW17" s="43">
        <v>31.851400000000002</v>
      </c>
      <c r="AX17" s="43"/>
      <c r="AY17" s="43">
        <v>0.20358000000000001</v>
      </c>
      <c r="AZ17" s="43"/>
      <c r="BA17" s="43">
        <v>2.6</v>
      </c>
      <c r="BB17" s="43"/>
      <c r="BC17" s="43">
        <v>69.338350000000005</v>
      </c>
      <c r="BD17" s="43"/>
      <c r="BE17" s="43">
        <v>20.190000000000001</v>
      </c>
      <c r="BF17" s="43"/>
      <c r="BG17" s="43"/>
      <c r="BH17" s="43"/>
      <c r="BI17" s="43">
        <v>11.97803</v>
      </c>
      <c r="BJ17" s="43"/>
      <c r="BK17" s="43">
        <v>2.8797100000000002</v>
      </c>
      <c r="BL17" s="43"/>
      <c r="BM17" s="43">
        <v>6.3559999999999999</v>
      </c>
      <c r="BN17" s="43">
        <v>45.716000000000001</v>
      </c>
      <c r="BO17" s="43">
        <v>2.4</v>
      </c>
      <c r="BP17" s="43">
        <v>141.71657999999999</v>
      </c>
      <c r="BQ17" s="43"/>
      <c r="BR17" s="43">
        <v>4.8734400000000004</v>
      </c>
      <c r="BS17" s="43">
        <v>126.41</v>
      </c>
      <c r="BT17" s="43">
        <v>11.583130000000001</v>
      </c>
      <c r="BU17" s="43"/>
      <c r="BV17" s="43">
        <v>33.942799999999998</v>
      </c>
      <c r="BW17" s="43">
        <v>4.3754099999999996</v>
      </c>
      <c r="BX17" s="43"/>
      <c r="BY17" s="43"/>
      <c r="BZ17" s="43">
        <v>85.653000000000006</v>
      </c>
      <c r="CA17" s="43">
        <v>24.454190000000001</v>
      </c>
      <c r="CB17" s="43">
        <v>0.3322</v>
      </c>
      <c r="CC17" s="43">
        <v>0.58199999999999996</v>
      </c>
      <c r="CD17" s="43">
        <v>20.422930000000001</v>
      </c>
      <c r="CE17" s="43">
        <v>414.90409</v>
      </c>
      <c r="CF17" s="43"/>
      <c r="CG17" s="43">
        <v>153.99250000000001</v>
      </c>
      <c r="CH17" s="43">
        <v>18.45</v>
      </c>
      <c r="CI17" s="43"/>
      <c r="CJ17" s="43"/>
      <c r="CK17" s="43">
        <v>15.809100000000001</v>
      </c>
      <c r="CL17" s="43">
        <v>4.6974799999999997</v>
      </c>
      <c r="CM17" s="43"/>
      <c r="CN17" s="43"/>
      <c r="CO17" s="43">
        <v>15.66761</v>
      </c>
      <c r="CP17" s="43">
        <v>277.43</v>
      </c>
      <c r="CQ17" s="43"/>
      <c r="CR17" s="43">
        <v>39.847000000000001</v>
      </c>
      <c r="CS17" s="43"/>
      <c r="CT17" s="43">
        <v>14.654999999999999</v>
      </c>
    </row>
    <row r="18" spans="1:98" ht="15.75" x14ac:dyDescent="0.25">
      <c r="A18" s="1"/>
      <c r="B18" s="42" t="s">
        <v>799</v>
      </c>
      <c r="C18" s="43"/>
      <c r="D18" s="43"/>
      <c r="E18" s="43">
        <v>34.224119999999999</v>
      </c>
      <c r="F18" s="43">
        <v>8.2140000000000004</v>
      </c>
      <c r="G18" s="43"/>
      <c r="H18" s="43"/>
      <c r="I18" s="43"/>
      <c r="J18" s="43"/>
      <c r="K18" s="43">
        <v>20.552800000000001</v>
      </c>
      <c r="L18" s="43">
        <v>27.3552</v>
      </c>
      <c r="M18" s="43">
        <v>16.046800000000001</v>
      </c>
      <c r="N18" s="43">
        <v>14.36</v>
      </c>
      <c r="O18" s="43">
        <v>30.96</v>
      </c>
      <c r="P18" s="43"/>
      <c r="Q18" s="43"/>
      <c r="R18" s="43">
        <v>50.613999999999997</v>
      </c>
      <c r="S18" s="43"/>
      <c r="T18" s="43">
        <v>51.132300000000001</v>
      </c>
      <c r="U18" s="43"/>
      <c r="V18" s="43">
        <v>1.5</v>
      </c>
      <c r="W18" s="43"/>
      <c r="X18" s="43">
        <v>151.25961000000001</v>
      </c>
      <c r="Y18" s="43"/>
      <c r="Z18" s="43">
        <v>7.39642</v>
      </c>
      <c r="AA18" s="43"/>
      <c r="AB18" s="43"/>
      <c r="AC18" s="43">
        <v>15.44</v>
      </c>
      <c r="AD18" s="43"/>
      <c r="AE18" s="43"/>
      <c r="AF18" s="43">
        <v>3.4</v>
      </c>
      <c r="AG18" s="43"/>
      <c r="AH18" s="43">
        <v>0.21809999999999999</v>
      </c>
      <c r="AI18" s="43"/>
      <c r="AJ18" s="43">
        <v>5.0886500000000003</v>
      </c>
      <c r="AK18" s="43">
        <v>0</v>
      </c>
      <c r="AL18" s="43">
        <v>1.1193</v>
      </c>
      <c r="AM18" s="43">
        <v>43.400829999999999</v>
      </c>
      <c r="AN18" s="43">
        <v>124.40345000000001</v>
      </c>
      <c r="AO18" s="43">
        <v>27.823160000000001</v>
      </c>
      <c r="AP18" s="43">
        <v>1.93</v>
      </c>
      <c r="AQ18" s="43">
        <v>151.1</v>
      </c>
      <c r="AR18" s="43"/>
      <c r="AS18" s="43">
        <v>36.613999999999997</v>
      </c>
      <c r="AT18" s="43">
        <v>27.675070000000002</v>
      </c>
      <c r="AU18" s="43"/>
      <c r="AV18" s="43">
        <v>197.66466</v>
      </c>
      <c r="AW18" s="43">
        <v>30.819199999999999</v>
      </c>
      <c r="AX18" s="43"/>
      <c r="AY18" s="43">
        <v>0.27045999999999998</v>
      </c>
      <c r="AZ18" s="43"/>
      <c r="BA18" s="43">
        <v>2.5</v>
      </c>
      <c r="BB18" s="43"/>
      <c r="BC18" s="43">
        <v>69.264290000000003</v>
      </c>
      <c r="BD18" s="43"/>
      <c r="BE18" s="43">
        <v>20.190000000000001</v>
      </c>
      <c r="BF18" s="43"/>
      <c r="BG18" s="43"/>
      <c r="BH18" s="43"/>
      <c r="BI18" s="43">
        <v>11.974740000000001</v>
      </c>
      <c r="BJ18" s="43"/>
      <c r="BK18" s="43">
        <v>2.9347799999999999</v>
      </c>
      <c r="BL18" s="43"/>
      <c r="BM18" s="43">
        <v>6.5229999999999997</v>
      </c>
      <c r="BN18" s="43">
        <v>45.652000000000001</v>
      </c>
      <c r="BO18" s="43">
        <v>2.38</v>
      </c>
      <c r="BP18" s="43">
        <v>143.66289</v>
      </c>
      <c r="BQ18" s="43"/>
      <c r="BR18" s="43">
        <v>4.91439</v>
      </c>
      <c r="BS18" s="43">
        <v>128.93</v>
      </c>
      <c r="BT18" s="43">
        <v>12.128970000000001</v>
      </c>
      <c r="BU18" s="43"/>
      <c r="BV18" s="43">
        <v>33.802500000000002</v>
      </c>
      <c r="BW18" s="43">
        <v>3.85894</v>
      </c>
      <c r="BX18" s="43"/>
      <c r="BY18" s="43"/>
      <c r="BZ18" s="43">
        <v>85.979299999999995</v>
      </c>
      <c r="CA18" s="43">
        <v>24.436070000000001</v>
      </c>
      <c r="CB18" s="43">
        <v>0.32800000000000001</v>
      </c>
      <c r="CC18" s="43">
        <v>0.502</v>
      </c>
      <c r="CD18" s="43">
        <v>16.388159999999999</v>
      </c>
      <c r="CE18" s="43">
        <v>411.88839999999999</v>
      </c>
      <c r="CF18" s="43"/>
      <c r="CG18" s="43">
        <v>150.7877</v>
      </c>
      <c r="CH18" s="43">
        <v>18.422999999999998</v>
      </c>
      <c r="CI18" s="43"/>
      <c r="CJ18" s="43"/>
      <c r="CK18" s="43">
        <v>16.095099999999999</v>
      </c>
      <c r="CL18" s="43">
        <v>4.7384599999999999</v>
      </c>
      <c r="CM18" s="43"/>
      <c r="CN18" s="43"/>
      <c r="CO18" s="43">
        <v>14.46842</v>
      </c>
      <c r="CP18" s="43">
        <v>279.98</v>
      </c>
      <c r="CQ18" s="43"/>
      <c r="CR18" s="43">
        <v>40.130000000000003</v>
      </c>
      <c r="CS18" s="43"/>
      <c r="CT18" s="43">
        <v>16.538</v>
      </c>
    </row>
    <row r="19" spans="1:98" ht="15.75" x14ac:dyDescent="0.25">
      <c r="A19" s="1"/>
      <c r="B19" s="42" t="s">
        <v>800</v>
      </c>
      <c r="C19" s="43"/>
      <c r="D19" s="43"/>
      <c r="E19" s="43">
        <v>31.943739999999998</v>
      </c>
      <c r="F19" s="43">
        <v>7.6840000000000002</v>
      </c>
      <c r="G19" s="43"/>
      <c r="H19" s="43"/>
      <c r="I19" s="43"/>
      <c r="J19" s="43"/>
      <c r="K19" s="43">
        <v>20.137899999999998</v>
      </c>
      <c r="L19" s="43">
        <v>28.3001</v>
      </c>
      <c r="M19" s="43">
        <v>15.809900000000001</v>
      </c>
      <c r="N19" s="43">
        <v>14.42</v>
      </c>
      <c r="O19" s="43">
        <v>31.042000000000002</v>
      </c>
      <c r="P19" s="43"/>
      <c r="Q19" s="43"/>
      <c r="R19" s="43">
        <v>50.399000000000001</v>
      </c>
      <c r="S19" s="43"/>
      <c r="T19" s="43">
        <v>43.551299999999998</v>
      </c>
      <c r="U19" s="43"/>
      <c r="V19" s="43">
        <v>1.5</v>
      </c>
      <c r="W19" s="43"/>
      <c r="X19" s="43">
        <v>121.64771</v>
      </c>
      <c r="Y19" s="43"/>
      <c r="Z19" s="43">
        <v>7.4405200000000002</v>
      </c>
      <c r="AA19" s="43"/>
      <c r="AB19" s="43"/>
      <c r="AC19" s="43">
        <v>16.57</v>
      </c>
      <c r="AD19" s="43"/>
      <c r="AE19" s="43"/>
      <c r="AF19" s="43">
        <v>3.5</v>
      </c>
      <c r="AG19" s="43"/>
      <c r="AH19" s="43">
        <v>0.20899999999999999</v>
      </c>
      <c r="AI19" s="43"/>
      <c r="AJ19" s="43">
        <v>5.1020799999999999</v>
      </c>
      <c r="AK19" s="43">
        <v>0</v>
      </c>
      <c r="AL19" s="43">
        <v>1.228</v>
      </c>
      <c r="AM19" s="43">
        <v>47.192399999999999</v>
      </c>
      <c r="AN19" s="43">
        <v>123.96051</v>
      </c>
      <c r="AO19" s="43">
        <v>22.25292</v>
      </c>
      <c r="AP19" s="43">
        <v>1.54</v>
      </c>
      <c r="AQ19" s="43">
        <v>150.72999999999999</v>
      </c>
      <c r="AR19" s="43"/>
      <c r="AS19" s="43">
        <v>35.189</v>
      </c>
      <c r="AT19" s="43">
        <v>3.53</v>
      </c>
      <c r="AU19" s="43"/>
      <c r="AV19" s="43">
        <v>196.55260999999999</v>
      </c>
      <c r="AW19" s="43">
        <v>29.5579</v>
      </c>
      <c r="AX19" s="43"/>
      <c r="AY19" s="43">
        <v>0.17729</v>
      </c>
      <c r="AZ19" s="43"/>
      <c r="BA19" s="43">
        <v>2.5</v>
      </c>
      <c r="BB19" s="43"/>
      <c r="BC19" s="43">
        <v>68.820300000000003</v>
      </c>
      <c r="BD19" s="43"/>
      <c r="BE19" s="43">
        <v>20.190000000000001</v>
      </c>
      <c r="BF19" s="43"/>
      <c r="BG19" s="43"/>
      <c r="BH19" s="43"/>
      <c r="BI19" s="43">
        <v>11.689209999999999</v>
      </c>
      <c r="BJ19" s="43"/>
      <c r="BK19" s="43">
        <v>2.86653</v>
      </c>
      <c r="BL19" s="43"/>
      <c r="BM19" s="43">
        <v>6.3250999999999999</v>
      </c>
      <c r="BN19" s="43">
        <v>45.531999999999996</v>
      </c>
      <c r="BO19" s="43">
        <v>2.2999999999999998</v>
      </c>
      <c r="BP19" s="43">
        <v>145.86251999999999</v>
      </c>
      <c r="BQ19" s="43"/>
      <c r="BR19" s="43">
        <v>4.7490699999999997</v>
      </c>
      <c r="BS19" s="43">
        <v>126.21</v>
      </c>
      <c r="BT19" s="43">
        <v>12.76336</v>
      </c>
      <c r="BU19" s="43"/>
      <c r="BV19" s="43">
        <v>33.2166</v>
      </c>
      <c r="BW19" s="43">
        <v>3.6508500000000002</v>
      </c>
      <c r="BX19" s="43"/>
      <c r="BY19" s="43"/>
      <c r="BZ19" s="43">
        <v>85.333200000000005</v>
      </c>
      <c r="CA19" s="43">
        <v>24.396699999999999</v>
      </c>
      <c r="CB19" s="43">
        <v>0.3251</v>
      </c>
      <c r="CC19" s="43">
        <v>0.65900000000000003</v>
      </c>
      <c r="CD19" s="43">
        <v>16.395520000000001</v>
      </c>
      <c r="CE19" s="43">
        <v>426.68495000000001</v>
      </c>
      <c r="CF19" s="43"/>
      <c r="CG19" s="43">
        <v>153.4151</v>
      </c>
      <c r="CH19" s="43">
        <v>18.300999999999998</v>
      </c>
      <c r="CI19" s="43"/>
      <c r="CJ19" s="43"/>
      <c r="CK19" s="43">
        <v>15.664199999999999</v>
      </c>
      <c r="CL19" s="43">
        <v>4.6764799999999997</v>
      </c>
      <c r="CM19" s="43"/>
      <c r="CN19" s="43"/>
      <c r="CO19" s="43">
        <v>13.950699999999999</v>
      </c>
      <c r="CP19" s="43">
        <v>287.33</v>
      </c>
      <c r="CQ19" s="43"/>
      <c r="CR19" s="43">
        <v>39.957999999999998</v>
      </c>
      <c r="CS19" s="43"/>
      <c r="CT19" s="43">
        <v>16.018999999999998</v>
      </c>
    </row>
    <row r="20" spans="1:98" ht="15.75" x14ac:dyDescent="0.25">
      <c r="A20" s="1"/>
      <c r="B20" s="42" t="s">
        <v>801</v>
      </c>
      <c r="C20" s="43"/>
      <c r="D20" s="43"/>
      <c r="E20" s="43">
        <v>35.574559999999998</v>
      </c>
      <c r="F20" s="43">
        <v>7.1779999999999999</v>
      </c>
      <c r="G20" s="43"/>
      <c r="H20" s="43"/>
      <c r="I20" s="43"/>
      <c r="J20" s="43"/>
      <c r="K20" s="43">
        <v>19.602499999999999</v>
      </c>
      <c r="L20" s="43">
        <v>27.4145</v>
      </c>
      <c r="M20" s="43">
        <v>14.2033</v>
      </c>
      <c r="N20" s="43">
        <v>14.47</v>
      </c>
      <c r="O20" s="43">
        <v>31.091999999999999</v>
      </c>
      <c r="P20" s="43"/>
      <c r="Q20" s="43"/>
      <c r="R20" s="43">
        <v>49.219000000000001</v>
      </c>
      <c r="S20" s="43"/>
      <c r="T20" s="43">
        <v>42.7883</v>
      </c>
      <c r="U20" s="43"/>
      <c r="V20" s="43">
        <v>1.5</v>
      </c>
      <c r="W20" s="43"/>
      <c r="X20" s="43">
        <v>77.176119999999997</v>
      </c>
      <c r="Y20" s="43"/>
      <c r="Z20" s="43">
        <v>7.5895200000000003</v>
      </c>
      <c r="AA20" s="43"/>
      <c r="AB20" s="43"/>
      <c r="AC20" s="43">
        <v>16.62</v>
      </c>
      <c r="AD20" s="43"/>
      <c r="AE20" s="43"/>
      <c r="AF20" s="43">
        <v>4</v>
      </c>
      <c r="AG20" s="43"/>
      <c r="AH20" s="43">
        <v>0.18870000000000001</v>
      </c>
      <c r="AI20" s="43"/>
      <c r="AJ20" s="43">
        <v>5.0694299999999997</v>
      </c>
      <c r="AK20" s="43">
        <v>0</v>
      </c>
      <c r="AL20" s="43">
        <v>1.5104</v>
      </c>
      <c r="AM20" s="43">
        <v>46.17924</v>
      </c>
      <c r="AN20" s="43">
        <v>119.71234</v>
      </c>
      <c r="AO20" s="43">
        <v>21.417290000000001</v>
      </c>
      <c r="AP20" s="43">
        <v>0.55000000000000004</v>
      </c>
      <c r="AQ20" s="43">
        <v>150.18</v>
      </c>
      <c r="AR20" s="43"/>
      <c r="AS20" s="43">
        <v>34.347999999999999</v>
      </c>
      <c r="AT20" s="43">
        <v>3.41</v>
      </c>
      <c r="AU20" s="43"/>
      <c r="AV20" s="43">
        <v>197.00388000000001</v>
      </c>
      <c r="AW20" s="43">
        <v>28.919499999999999</v>
      </c>
      <c r="AX20" s="43"/>
      <c r="AY20" s="43">
        <v>0.27340999999999999</v>
      </c>
      <c r="AZ20" s="43"/>
      <c r="BA20" s="43">
        <v>2.5</v>
      </c>
      <c r="BB20" s="43"/>
      <c r="BC20" s="43">
        <v>68.808310000000006</v>
      </c>
      <c r="BD20" s="43"/>
      <c r="BE20" s="43">
        <v>20.190000000000001</v>
      </c>
      <c r="BF20" s="43"/>
      <c r="BG20" s="43"/>
      <c r="BH20" s="43"/>
      <c r="BI20" s="43">
        <v>11.76261</v>
      </c>
      <c r="BJ20" s="43"/>
      <c r="BK20" s="43">
        <v>2.9154900000000001</v>
      </c>
      <c r="BL20" s="43"/>
      <c r="BM20" s="43">
        <v>6.5209999999999999</v>
      </c>
      <c r="BN20" s="43">
        <v>45.497</v>
      </c>
      <c r="BO20" s="43">
        <v>2.36</v>
      </c>
      <c r="BP20" s="43">
        <v>145.19166000000001</v>
      </c>
      <c r="BQ20" s="43"/>
      <c r="BR20" s="43">
        <v>4.6586400000000001</v>
      </c>
      <c r="BS20" s="43">
        <v>124.87</v>
      </c>
      <c r="BT20" s="43">
        <v>12.49173</v>
      </c>
      <c r="BU20" s="43"/>
      <c r="BV20" s="43">
        <v>29.9907</v>
      </c>
      <c r="BW20" s="43">
        <v>3.6075599999999999</v>
      </c>
      <c r="BX20" s="43"/>
      <c r="BY20" s="43"/>
      <c r="BZ20" s="43">
        <v>85.086299999999994</v>
      </c>
      <c r="CA20" s="43">
        <v>24.34778</v>
      </c>
      <c r="CB20" s="43">
        <v>0.33250000000000002</v>
      </c>
      <c r="CC20" s="43">
        <v>0.65700000000000003</v>
      </c>
      <c r="CD20" s="43">
        <v>18.422229999999999</v>
      </c>
      <c r="CE20" s="43">
        <v>428.27839999999998</v>
      </c>
      <c r="CF20" s="43"/>
      <c r="CG20" s="43">
        <v>148.52510000000001</v>
      </c>
      <c r="CH20" s="43">
        <v>17.899000000000001</v>
      </c>
      <c r="CI20" s="43"/>
      <c r="CJ20" s="43"/>
      <c r="CK20" s="43">
        <v>15.177300000000001</v>
      </c>
      <c r="CL20" s="43">
        <v>4.6449400000000001</v>
      </c>
      <c r="CM20" s="43"/>
      <c r="CN20" s="43"/>
      <c r="CO20" s="43">
        <v>12.27117</v>
      </c>
      <c r="CP20" s="43">
        <v>283.81</v>
      </c>
      <c r="CQ20" s="43"/>
      <c r="CR20" s="43">
        <v>37.558</v>
      </c>
      <c r="CS20" s="43"/>
      <c r="CT20" s="43">
        <v>9.4459999999999997</v>
      </c>
    </row>
    <row r="21" spans="1:98" ht="15.75" x14ac:dyDescent="0.25">
      <c r="A21" s="1"/>
      <c r="B21" s="42" t="s">
        <v>802</v>
      </c>
      <c r="C21" s="43"/>
      <c r="D21" s="43"/>
      <c r="E21" s="43">
        <v>35.092309999999998</v>
      </c>
      <c r="F21" s="43">
        <v>7.0979999999999999</v>
      </c>
      <c r="G21" s="43"/>
      <c r="H21" s="43"/>
      <c r="I21" s="43"/>
      <c r="J21" s="43"/>
      <c r="K21" s="43">
        <v>19.8371</v>
      </c>
      <c r="L21" s="43">
        <v>27.465199999999999</v>
      </c>
      <c r="M21" s="43">
        <v>11.8492</v>
      </c>
      <c r="N21" s="43">
        <v>14.45</v>
      </c>
      <c r="O21" s="43">
        <v>30.802</v>
      </c>
      <c r="P21" s="43"/>
      <c r="Q21" s="43"/>
      <c r="R21" s="43">
        <v>48.796999999999997</v>
      </c>
      <c r="S21" s="43"/>
      <c r="T21" s="43">
        <v>33.459899999999998</v>
      </c>
      <c r="U21" s="43"/>
      <c r="V21" s="43">
        <v>1.4</v>
      </c>
      <c r="W21" s="43"/>
      <c r="X21" s="43">
        <v>53.267119999999998</v>
      </c>
      <c r="Y21" s="43"/>
      <c r="Z21" s="43">
        <v>8.0407899999999994</v>
      </c>
      <c r="AA21" s="43"/>
      <c r="AB21" s="43"/>
      <c r="AC21" s="43">
        <v>15.99</v>
      </c>
      <c r="AD21" s="43"/>
      <c r="AE21" s="43"/>
      <c r="AF21" s="43">
        <v>3.1</v>
      </c>
      <c r="AG21" s="43"/>
      <c r="AH21" s="43">
        <v>0.2054</v>
      </c>
      <c r="AI21" s="43"/>
      <c r="AJ21" s="43">
        <v>4.9555300000000004</v>
      </c>
      <c r="AK21" s="43">
        <v>0</v>
      </c>
      <c r="AL21" s="43">
        <v>1.6061000000000001</v>
      </c>
      <c r="AM21" s="43">
        <v>42.735460000000003</v>
      </c>
      <c r="AN21" s="43">
        <v>118.85697999999999</v>
      </c>
      <c r="AO21" s="43">
        <v>23.114799999999999</v>
      </c>
      <c r="AP21" s="43">
        <v>0.91</v>
      </c>
      <c r="AQ21" s="43">
        <v>148.32</v>
      </c>
      <c r="AR21" s="43"/>
      <c r="AS21" s="43">
        <v>32.677</v>
      </c>
      <c r="AT21" s="43">
        <v>16.733309999999999</v>
      </c>
      <c r="AU21" s="43"/>
      <c r="AV21" s="43">
        <v>195.03263000000001</v>
      </c>
      <c r="AW21" s="43">
        <v>28.3245</v>
      </c>
      <c r="AX21" s="43"/>
      <c r="AY21" s="43">
        <v>0.35349999999999998</v>
      </c>
      <c r="AZ21" s="43"/>
      <c r="BA21" s="43">
        <v>2.4</v>
      </c>
      <c r="BB21" s="43"/>
      <c r="BC21" s="43">
        <v>68.404240000000001</v>
      </c>
      <c r="BD21" s="43"/>
      <c r="BE21" s="43">
        <v>20</v>
      </c>
      <c r="BF21" s="43"/>
      <c r="BG21" s="43"/>
      <c r="BH21" s="43"/>
      <c r="BI21" s="43">
        <v>11.50286</v>
      </c>
      <c r="BJ21" s="43"/>
      <c r="BK21" s="43">
        <v>3.5896699999999999</v>
      </c>
      <c r="BL21" s="43"/>
      <c r="BM21" s="43">
        <v>6.5119999999999996</v>
      </c>
      <c r="BN21" s="43">
        <v>45.795999999999999</v>
      </c>
      <c r="BO21" s="43">
        <v>2.34</v>
      </c>
      <c r="BP21" s="43">
        <v>139.42468</v>
      </c>
      <c r="BQ21" s="43"/>
      <c r="BR21" s="43">
        <v>4.6338800000000004</v>
      </c>
      <c r="BS21" s="43">
        <v>125.55</v>
      </c>
      <c r="BT21" s="43">
        <v>11.95252</v>
      </c>
      <c r="BU21" s="43"/>
      <c r="BV21" s="43">
        <v>28.796800000000001</v>
      </c>
      <c r="BW21" s="43">
        <v>3.8024800000000001</v>
      </c>
      <c r="BX21" s="43"/>
      <c r="BY21" s="43"/>
      <c r="BZ21" s="43">
        <v>85.276200000000003</v>
      </c>
      <c r="CA21" s="43">
        <v>24.3569</v>
      </c>
      <c r="CB21" s="43">
        <v>0.33229999999999998</v>
      </c>
      <c r="CC21" s="43">
        <v>0.61599999999999999</v>
      </c>
      <c r="CD21" s="43">
        <v>17.521260000000002</v>
      </c>
      <c r="CE21" s="43">
        <v>434.48048</v>
      </c>
      <c r="CF21" s="43"/>
      <c r="CG21" s="43">
        <v>142.64580000000001</v>
      </c>
      <c r="CH21" s="43">
        <v>17.294</v>
      </c>
      <c r="CI21" s="43"/>
      <c r="CJ21" s="43"/>
      <c r="CK21" s="43">
        <v>14.8973</v>
      </c>
      <c r="CL21" s="43">
        <v>4.6180599999999998</v>
      </c>
      <c r="CM21" s="43"/>
      <c r="CN21" s="43"/>
      <c r="CO21" s="43">
        <v>11.71148</v>
      </c>
      <c r="CP21" s="43">
        <v>280.31</v>
      </c>
      <c r="CQ21" s="43"/>
      <c r="CR21" s="43">
        <v>35.463000000000001</v>
      </c>
      <c r="CS21" s="43"/>
      <c r="CT21" s="43">
        <v>5.2069999999999999</v>
      </c>
    </row>
    <row r="22" spans="1:98" ht="15.75" x14ac:dyDescent="0.25">
      <c r="A22" s="1"/>
      <c r="B22" s="42" t="s">
        <v>803</v>
      </c>
      <c r="C22" s="43"/>
      <c r="D22" s="43"/>
      <c r="E22" s="43">
        <v>35.264539999999997</v>
      </c>
      <c r="F22" s="43">
        <v>8.18</v>
      </c>
      <c r="G22" s="43"/>
      <c r="H22" s="43"/>
      <c r="I22" s="43"/>
      <c r="J22" s="43"/>
      <c r="K22" s="43">
        <v>19.483499999999999</v>
      </c>
      <c r="L22" s="43">
        <v>27.704599999999999</v>
      </c>
      <c r="M22" s="43">
        <v>11.1997</v>
      </c>
      <c r="N22" s="43">
        <v>14.2</v>
      </c>
      <c r="O22" s="43">
        <v>30.484000000000002</v>
      </c>
      <c r="P22" s="43"/>
      <c r="Q22" s="43"/>
      <c r="R22" s="43">
        <v>48.805</v>
      </c>
      <c r="S22" s="43"/>
      <c r="T22" s="43">
        <v>37.829700000000003</v>
      </c>
      <c r="U22" s="43"/>
      <c r="V22" s="43">
        <v>0.9</v>
      </c>
      <c r="W22" s="43"/>
      <c r="X22" s="43">
        <v>85.28877</v>
      </c>
      <c r="Y22" s="43"/>
      <c r="Z22" s="43">
        <v>7.9558400000000002</v>
      </c>
      <c r="AA22" s="43"/>
      <c r="AB22" s="43"/>
      <c r="AC22" s="43">
        <v>15.79</v>
      </c>
      <c r="AD22" s="43"/>
      <c r="AE22" s="43"/>
      <c r="AF22" s="43">
        <v>2.5</v>
      </c>
      <c r="AG22" s="43"/>
      <c r="AH22" s="43">
        <v>0.20519999999999999</v>
      </c>
      <c r="AI22" s="43"/>
      <c r="AJ22" s="43">
        <v>4.7631500000000004</v>
      </c>
      <c r="AK22" s="43">
        <v>0</v>
      </c>
      <c r="AL22" s="43">
        <v>1.7339</v>
      </c>
      <c r="AM22" s="43">
        <v>47.062559999999998</v>
      </c>
      <c r="AN22" s="43">
        <v>122.36096000000001</v>
      </c>
      <c r="AO22" s="43">
        <v>27.06814</v>
      </c>
      <c r="AP22" s="43">
        <v>0.73</v>
      </c>
      <c r="AQ22" s="43">
        <v>146.63999999999999</v>
      </c>
      <c r="AR22" s="43"/>
      <c r="AS22" s="43">
        <v>32.43</v>
      </c>
      <c r="AT22" s="43">
        <v>20.065639999999998</v>
      </c>
      <c r="AU22" s="43"/>
      <c r="AV22" s="43">
        <v>194.67023</v>
      </c>
      <c r="AW22" s="43">
        <v>28.469799999999999</v>
      </c>
      <c r="AX22" s="43"/>
      <c r="AY22" s="43">
        <v>0.28647</v>
      </c>
      <c r="AZ22" s="43"/>
      <c r="BA22" s="43">
        <v>2.6</v>
      </c>
      <c r="BB22" s="43"/>
      <c r="BC22" s="43">
        <v>67.427930000000003</v>
      </c>
      <c r="BD22" s="43"/>
      <c r="BE22" s="43">
        <v>20</v>
      </c>
      <c r="BF22" s="43"/>
      <c r="BG22" s="43"/>
      <c r="BH22" s="43"/>
      <c r="BI22" s="43">
        <v>11.64509</v>
      </c>
      <c r="BJ22" s="43"/>
      <c r="BK22" s="43">
        <v>3.91886</v>
      </c>
      <c r="BL22" s="43"/>
      <c r="BM22" s="43">
        <v>6.5309999999999997</v>
      </c>
      <c r="BN22" s="43">
        <v>45.966000000000001</v>
      </c>
      <c r="BO22" s="43">
        <v>2.21</v>
      </c>
      <c r="BP22" s="43">
        <v>138.63307</v>
      </c>
      <c r="BQ22" s="43"/>
      <c r="BR22" s="43">
        <v>4.8306199999999997</v>
      </c>
      <c r="BS22" s="43">
        <v>127.44</v>
      </c>
      <c r="BT22" s="43">
        <v>11.794140000000001</v>
      </c>
      <c r="BU22" s="43"/>
      <c r="BV22" s="43">
        <v>30.112500000000001</v>
      </c>
      <c r="BW22" s="43">
        <v>3.7307000000000001</v>
      </c>
      <c r="BX22" s="43"/>
      <c r="BY22" s="43"/>
      <c r="BZ22" s="43">
        <v>85.604900000000001</v>
      </c>
      <c r="CA22" s="43">
        <v>23.919</v>
      </c>
      <c r="CB22" s="43">
        <v>0.41099999999999998</v>
      </c>
      <c r="CC22" s="43">
        <v>0.57999999999999996</v>
      </c>
      <c r="CD22" s="43">
        <v>16.041599999999999</v>
      </c>
      <c r="CE22" s="43">
        <v>432.07567</v>
      </c>
      <c r="CF22" s="43"/>
      <c r="CG22" s="43">
        <v>151.23769999999999</v>
      </c>
      <c r="CH22" s="43">
        <v>17.613</v>
      </c>
      <c r="CI22" s="43"/>
      <c r="CJ22" s="43"/>
      <c r="CK22" s="43">
        <v>15.290699999999999</v>
      </c>
      <c r="CL22" s="43">
        <v>4.5945999999999998</v>
      </c>
      <c r="CM22" s="43"/>
      <c r="CN22" s="43"/>
      <c r="CO22" s="43">
        <v>12.339</v>
      </c>
      <c r="CP22" s="43">
        <v>276.63</v>
      </c>
      <c r="CQ22" s="43"/>
      <c r="CR22" s="43">
        <v>35.189</v>
      </c>
      <c r="CS22" s="43"/>
      <c r="CT22" s="43">
        <v>1.35</v>
      </c>
    </row>
    <row r="23" spans="1:98" ht="15.75" x14ac:dyDescent="0.25">
      <c r="A23" s="1"/>
      <c r="B23" s="42" t="s">
        <v>804</v>
      </c>
      <c r="C23" s="43"/>
      <c r="D23" s="43"/>
      <c r="E23" s="43">
        <v>36.373240000000003</v>
      </c>
      <c r="F23" s="43">
        <v>8.7089999999999996</v>
      </c>
      <c r="G23" s="43"/>
      <c r="H23" s="43"/>
      <c r="I23" s="43"/>
      <c r="J23" s="43"/>
      <c r="K23" s="43">
        <v>19.1431</v>
      </c>
      <c r="L23" s="43">
        <v>27.642199999999999</v>
      </c>
      <c r="M23" s="43">
        <v>11.3825</v>
      </c>
      <c r="N23" s="43">
        <v>14.18</v>
      </c>
      <c r="O23" s="43">
        <v>30.077999999999999</v>
      </c>
      <c r="P23" s="43"/>
      <c r="Q23" s="43"/>
      <c r="R23" s="43">
        <v>48.682000000000002</v>
      </c>
      <c r="S23" s="43"/>
      <c r="T23" s="43">
        <v>49.777799999999999</v>
      </c>
      <c r="U23" s="43"/>
      <c r="V23" s="43">
        <v>0.9</v>
      </c>
      <c r="W23" s="43"/>
      <c r="X23" s="43">
        <v>107.12222</v>
      </c>
      <c r="Y23" s="43"/>
      <c r="Z23" s="43">
        <v>8.2115299999999998</v>
      </c>
      <c r="AA23" s="43"/>
      <c r="AB23" s="43"/>
      <c r="AC23" s="43">
        <v>14.97</v>
      </c>
      <c r="AD23" s="43"/>
      <c r="AE23" s="43"/>
      <c r="AF23" s="43">
        <v>1.7</v>
      </c>
      <c r="AG23" s="43"/>
      <c r="AH23" s="43">
        <v>0.19289999999999999</v>
      </c>
      <c r="AI23" s="43"/>
      <c r="AJ23" s="43">
        <v>4.8320100000000004</v>
      </c>
      <c r="AK23" s="43">
        <v>0</v>
      </c>
      <c r="AL23" s="43">
        <v>1.8112999999999999</v>
      </c>
      <c r="AM23" s="43">
        <v>48.051430000000003</v>
      </c>
      <c r="AN23" s="43">
        <v>125.58529</v>
      </c>
      <c r="AO23" s="43">
        <v>26.955459999999999</v>
      </c>
      <c r="AP23" s="43">
        <v>0.73</v>
      </c>
      <c r="AQ23" s="43">
        <v>145.57</v>
      </c>
      <c r="AR23" s="43"/>
      <c r="AS23" s="43">
        <v>33.168999999999997</v>
      </c>
      <c r="AT23" s="43">
        <v>24.957689999999999</v>
      </c>
      <c r="AU23" s="43"/>
      <c r="AV23" s="43">
        <v>196.07123999999999</v>
      </c>
      <c r="AW23" s="43">
        <v>28.965299999999999</v>
      </c>
      <c r="AX23" s="43"/>
      <c r="AY23" s="43">
        <v>0.31328</v>
      </c>
      <c r="AZ23" s="43"/>
      <c r="BA23" s="43">
        <v>2.5</v>
      </c>
      <c r="BB23" s="43"/>
      <c r="BC23" s="43">
        <v>66.274500000000003</v>
      </c>
      <c r="BD23" s="43"/>
      <c r="BE23" s="43">
        <v>20</v>
      </c>
      <c r="BF23" s="43"/>
      <c r="BG23" s="43"/>
      <c r="BH23" s="43"/>
      <c r="BI23" s="43">
        <v>11.824960000000001</v>
      </c>
      <c r="BJ23" s="43"/>
      <c r="BK23" s="43">
        <v>4.1043000000000003</v>
      </c>
      <c r="BL23" s="43"/>
      <c r="BM23" s="43">
        <v>6.3209999999999997</v>
      </c>
      <c r="BN23" s="43">
        <v>45.08</v>
      </c>
      <c r="BO23" s="43">
        <v>2.1800000000000002</v>
      </c>
      <c r="BP23" s="43">
        <v>139.42843999999999</v>
      </c>
      <c r="BQ23" s="43"/>
      <c r="BR23" s="43">
        <v>4.6941199999999998</v>
      </c>
      <c r="BS23" s="43">
        <v>126.29</v>
      </c>
      <c r="BT23" s="43">
        <v>12.57607</v>
      </c>
      <c r="BU23" s="43"/>
      <c r="BV23" s="43">
        <v>30.865500000000001</v>
      </c>
      <c r="BW23" s="43">
        <v>3.7307000000000001</v>
      </c>
      <c r="BX23" s="43"/>
      <c r="BY23" s="43"/>
      <c r="BZ23" s="43">
        <v>84.800399999999996</v>
      </c>
      <c r="CA23" s="43">
        <v>21.11084</v>
      </c>
      <c r="CB23" s="43">
        <v>0.43319999999999997</v>
      </c>
      <c r="CC23" s="43">
        <v>0.625</v>
      </c>
      <c r="CD23" s="43">
        <v>18.27412</v>
      </c>
      <c r="CE23" s="43">
        <v>428.68216000000001</v>
      </c>
      <c r="CF23" s="43"/>
      <c r="CG23" s="43">
        <v>155.95410000000001</v>
      </c>
      <c r="CH23" s="43">
        <v>17.843</v>
      </c>
      <c r="CI23" s="43"/>
      <c r="CJ23" s="43"/>
      <c r="CK23" s="43">
        <v>15.7105</v>
      </c>
      <c r="CL23" s="43">
        <v>4.6212999999999997</v>
      </c>
      <c r="CM23" s="43"/>
      <c r="CN23" s="43"/>
      <c r="CO23" s="43">
        <v>12.205579999999999</v>
      </c>
      <c r="CP23" s="43">
        <v>264.25</v>
      </c>
      <c r="CQ23" s="43"/>
      <c r="CR23" s="43">
        <v>35.335999999999999</v>
      </c>
      <c r="CS23" s="43"/>
      <c r="CT23" s="43">
        <v>0.42799999999999999</v>
      </c>
    </row>
    <row r="24" spans="1:98" ht="15.75" x14ac:dyDescent="0.25">
      <c r="A24" s="1"/>
      <c r="B24" s="42" t="s">
        <v>805</v>
      </c>
      <c r="C24" s="43"/>
      <c r="D24" s="43"/>
      <c r="E24" s="43">
        <v>34.373620000000003</v>
      </c>
      <c r="F24" s="43">
        <v>8.9979999999999993</v>
      </c>
      <c r="G24" s="43"/>
      <c r="H24" s="43"/>
      <c r="I24" s="43"/>
      <c r="J24" s="43"/>
      <c r="K24" s="43">
        <v>20.8019</v>
      </c>
      <c r="L24" s="43">
        <v>28.132200000000001</v>
      </c>
      <c r="M24" s="43">
        <v>11.4229</v>
      </c>
      <c r="N24" s="43">
        <v>14.06</v>
      </c>
      <c r="O24" s="43">
        <v>30.638000000000002</v>
      </c>
      <c r="P24" s="43"/>
      <c r="Q24" s="43"/>
      <c r="R24" s="43">
        <v>48.654000000000003</v>
      </c>
      <c r="S24" s="43"/>
      <c r="T24" s="43">
        <v>53.065399999999997</v>
      </c>
      <c r="U24" s="43"/>
      <c r="V24" s="43">
        <v>0.9</v>
      </c>
      <c r="W24" s="43"/>
      <c r="X24" s="43">
        <v>151.89581000000001</v>
      </c>
      <c r="Y24" s="43"/>
      <c r="Z24" s="43">
        <v>8.4378100000000007</v>
      </c>
      <c r="AA24" s="43"/>
      <c r="AB24" s="43"/>
      <c r="AC24" s="43">
        <v>14.48</v>
      </c>
      <c r="AD24" s="43"/>
      <c r="AE24" s="43"/>
      <c r="AF24" s="43">
        <v>2.4</v>
      </c>
      <c r="AG24" s="43"/>
      <c r="AH24" s="43">
        <v>0.18310000000000001</v>
      </c>
      <c r="AI24" s="43"/>
      <c r="AJ24" s="43">
        <v>5.1929299999999996</v>
      </c>
      <c r="AK24" s="43">
        <v>0</v>
      </c>
      <c r="AL24" s="43">
        <v>2.3801999999999999</v>
      </c>
      <c r="AM24" s="43">
        <v>48.069499999999998</v>
      </c>
      <c r="AN24" s="43">
        <v>124.02007999999999</v>
      </c>
      <c r="AO24" s="43">
        <v>27.102620000000002</v>
      </c>
      <c r="AP24" s="43">
        <v>0.72</v>
      </c>
      <c r="AQ24" s="43">
        <v>148.06</v>
      </c>
      <c r="AR24" s="43"/>
      <c r="AS24" s="43">
        <v>33.314999999999998</v>
      </c>
      <c r="AT24" s="43">
        <v>30.92023</v>
      </c>
      <c r="AU24" s="43"/>
      <c r="AV24" s="43">
        <v>196.94737000000001</v>
      </c>
      <c r="AW24" s="43">
        <v>29.350200000000001</v>
      </c>
      <c r="AX24" s="43"/>
      <c r="AY24" s="43">
        <v>0.46405999999999997</v>
      </c>
      <c r="AZ24" s="43"/>
      <c r="BA24" s="43">
        <v>2.6</v>
      </c>
      <c r="BB24" s="43"/>
      <c r="BC24" s="43">
        <v>68.331159999999997</v>
      </c>
      <c r="BD24" s="43"/>
      <c r="BE24" s="43">
        <v>20</v>
      </c>
      <c r="BF24" s="43"/>
      <c r="BG24" s="43"/>
      <c r="BH24" s="43"/>
      <c r="BI24" s="43">
        <v>11.821820000000001</v>
      </c>
      <c r="BJ24" s="43"/>
      <c r="BK24" s="43">
        <v>4.0937299999999999</v>
      </c>
      <c r="BL24" s="43"/>
      <c r="BM24" s="43">
        <v>6.3209999999999997</v>
      </c>
      <c r="BN24" s="43">
        <v>40.204000000000001</v>
      </c>
      <c r="BO24" s="43">
        <v>2.4300000000000002</v>
      </c>
      <c r="BP24" s="43">
        <v>140.79943</v>
      </c>
      <c r="BQ24" s="43"/>
      <c r="BR24" s="43">
        <v>4.67645</v>
      </c>
      <c r="BS24" s="43">
        <v>121.33</v>
      </c>
      <c r="BT24" s="43">
        <v>15.837730000000001</v>
      </c>
      <c r="BU24" s="43"/>
      <c r="BV24" s="43">
        <v>32.517600000000002</v>
      </c>
      <c r="BW24" s="43">
        <v>3.87202</v>
      </c>
      <c r="BX24" s="43"/>
      <c r="BY24" s="43"/>
      <c r="BZ24" s="43">
        <v>85.769099999999995</v>
      </c>
      <c r="CA24" s="43">
        <v>21.174019999999999</v>
      </c>
      <c r="CB24" s="43">
        <v>0.51549999999999996</v>
      </c>
      <c r="CC24" s="43">
        <v>0.59799999999999998</v>
      </c>
      <c r="CD24" s="43">
        <v>19.66846</v>
      </c>
      <c r="CE24" s="43">
        <v>430.93657000000002</v>
      </c>
      <c r="CF24" s="43"/>
      <c r="CG24" s="43">
        <v>148.52160000000001</v>
      </c>
      <c r="CH24" s="43">
        <v>17.701000000000001</v>
      </c>
      <c r="CI24" s="43"/>
      <c r="CJ24" s="43"/>
      <c r="CK24" s="43">
        <v>14.9825</v>
      </c>
      <c r="CL24" s="43">
        <v>4.5478399999999999</v>
      </c>
      <c r="CM24" s="43"/>
      <c r="CN24" s="43"/>
      <c r="CO24" s="43">
        <v>13.177390000000001</v>
      </c>
      <c r="CP24" s="43">
        <v>267.14999999999998</v>
      </c>
      <c r="CQ24" s="43"/>
      <c r="CR24" s="43">
        <v>33.518000000000001</v>
      </c>
      <c r="CS24" s="43"/>
      <c r="CT24" s="43">
        <v>4.1219999999999999</v>
      </c>
    </row>
    <row r="25" spans="1:98" ht="15.75" x14ac:dyDescent="0.25">
      <c r="A25" s="1"/>
      <c r="B25" s="42" t="s">
        <v>806</v>
      </c>
      <c r="C25" s="43"/>
      <c r="D25" s="43"/>
      <c r="E25" s="43">
        <v>33.902799999999999</v>
      </c>
      <c r="F25" s="43">
        <v>9.2430000000000003</v>
      </c>
      <c r="G25" s="43"/>
      <c r="H25" s="43"/>
      <c r="I25" s="43"/>
      <c r="J25" s="43"/>
      <c r="K25" s="43">
        <v>20.448</v>
      </c>
      <c r="L25" s="43">
        <v>27.52</v>
      </c>
      <c r="M25" s="43">
        <v>11.507899999999999</v>
      </c>
      <c r="N25" s="43">
        <v>14.3</v>
      </c>
      <c r="O25" s="43">
        <v>30.768000000000001</v>
      </c>
      <c r="P25" s="43"/>
      <c r="Q25" s="43"/>
      <c r="R25" s="43">
        <v>48.63</v>
      </c>
      <c r="S25" s="43"/>
      <c r="T25" s="43">
        <v>47.741399999999999</v>
      </c>
      <c r="U25" s="43"/>
      <c r="V25" s="43">
        <v>0.9</v>
      </c>
      <c r="W25" s="43"/>
      <c r="X25" s="43">
        <v>150.04567</v>
      </c>
      <c r="Y25" s="43"/>
      <c r="Z25" s="43">
        <v>8.5895399999999995</v>
      </c>
      <c r="AA25" s="43"/>
      <c r="AB25" s="43"/>
      <c r="AC25" s="43">
        <v>14.74</v>
      </c>
      <c r="AD25" s="43"/>
      <c r="AE25" s="43"/>
      <c r="AF25" s="43">
        <v>1.7</v>
      </c>
      <c r="AG25" s="43"/>
      <c r="AH25" s="43">
        <v>0.19520000000000001</v>
      </c>
      <c r="AI25" s="43"/>
      <c r="AJ25" s="43">
        <v>4.6838199999999999</v>
      </c>
      <c r="AK25" s="43">
        <v>0</v>
      </c>
      <c r="AL25" s="43">
        <v>2.6107999999999998</v>
      </c>
      <c r="AM25" s="43">
        <v>46.046819999999997</v>
      </c>
      <c r="AN25" s="43">
        <v>123.68040999999999</v>
      </c>
      <c r="AO25" s="43">
        <v>27.48415</v>
      </c>
      <c r="AP25" s="43">
        <v>0.63</v>
      </c>
      <c r="AQ25" s="43">
        <v>148.16</v>
      </c>
      <c r="AR25" s="43"/>
      <c r="AS25" s="43">
        <v>33.936999999999998</v>
      </c>
      <c r="AT25" s="43">
        <v>31.70776</v>
      </c>
      <c r="AU25" s="43"/>
      <c r="AV25" s="43">
        <v>195.44994</v>
      </c>
      <c r="AW25" s="43">
        <v>29.0215</v>
      </c>
      <c r="AX25" s="43"/>
      <c r="AY25" s="43">
        <v>0.32379999999999998</v>
      </c>
      <c r="AZ25" s="43"/>
      <c r="BA25" s="43">
        <v>2.5</v>
      </c>
      <c r="BB25" s="43"/>
      <c r="BC25" s="43">
        <v>68.252610000000004</v>
      </c>
      <c r="BD25" s="43"/>
      <c r="BE25" s="43">
        <v>20</v>
      </c>
      <c r="BF25" s="43"/>
      <c r="BG25" s="43"/>
      <c r="BH25" s="43"/>
      <c r="BI25" s="43">
        <v>11.590159999999999</v>
      </c>
      <c r="BJ25" s="43"/>
      <c r="BK25" s="43">
        <v>4.2276199999999999</v>
      </c>
      <c r="BL25" s="43"/>
      <c r="BM25" s="43">
        <v>6.5209999999999999</v>
      </c>
      <c r="BN25" s="43">
        <v>35.795999999999999</v>
      </c>
      <c r="BO25" s="43">
        <v>2.38</v>
      </c>
      <c r="BP25" s="43">
        <v>141.01231999999999</v>
      </c>
      <c r="BQ25" s="43"/>
      <c r="BR25" s="43">
        <v>4.0605500000000001</v>
      </c>
      <c r="BS25" s="43">
        <v>126.54</v>
      </c>
      <c r="BT25" s="43">
        <v>18.36253</v>
      </c>
      <c r="BU25" s="43"/>
      <c r="BV25" s="43">
        <v>32.961199999999998</v>
      </c>
      <c r="BW25" s="43">
        <v>3.9659300000000002</v>
      </c>
      <c r="BX25" s="43"/>
      <c r="BY25" s="43"/>
      <c r="BZ25" s="43">
        <v>81.133600000000001</v>
      </c>
      <c r="CA25" s="43">
        <v>23.414770000000001</v>
      </c>
      <c r="CB25" s="43">
        <v>0.63080000000000003</v>
      </c>
      <c r="CC25" s="43">
        <v>0.59199999999999997</v>
      </c>
      <c r="CD25" s="43">
        <v>19.64509</v>
      </c>
      <c r="CE25" s="43">
        <v>427.47712999999999</v>
      </c>
      <c r="CF25" s="43"/>
      <c r="CG25" s="43">
        <v>150.02959999999999</v>
      </c>
      <c r="CH25" s="43">
        <v>17.670999999999999</v>
      </c>
      <c r="CI25" s="43"/>
      <c r="CJ25" s="43"/>
      <c r="CK25" s="43">
        <v>15.746</v>
      </c>
      <c r="CL25" s="43">
        <v>4.5206200000000001</v>
      </c>
      <c r="CM25" s="43"/>
      <c r="CN25" s="43"/>
      <c r="CO25" s="43">
        <v>13.92492</v>
      </c>
      <c r="CP25" s="43">
        <v>268.31</v>
      </c>
      <c r="CQ25" s="43"/>
      <c r="CR25" s="43">
        <v>34.179000000000002</v>
      </c>
      <c r="CS25" s="43"/>
      <c r="CT25" s="43">
        <v>5.7409999999999997</v>
      </c>
    </row>
    <row r="26" spans="1:98" ht="15.75" x14ac:dyDescent="0.25">
      <c r="A26" s="1"/>
      <c r="B26" s="42" t="s">
        <v>807</v>
      </c>
      <c r="C26" s="43"/>
      <c r="D26" s="43"/>
      <c r="E26" s="43">
        <v>34.421010000000003</v>
      </c>
      <c r="F26" s="43">
        <v>9.3800000000000008</v>
      </c>
      <c r="G26" s="43"/>
      <c r="H26" s="43"/>
      <c r="I26" s="43"/>
      <c r="J26" s="43"/>
      <c r="K26" s="43">
        <v>20.5913</v>
      </c>
      <c r="L26" s="43">
        <v>27.868200000000002</v>
      </c>
      <c r="M26" s="43">
        <v>11.5548</v>
      </c>
      <c r="N26" s="43">
        <v>14.34</v>
      </c>
      <c r="O26" s="43">
        <v>31.052</v>
      </c>
      <c r="P26" s="43"/>
      <c r="Q26" s="43"/>
      <c r="R26" s="43">
        <v>48.728000000000002</v>
      </c>
      <c r="S26" s="43"/>
      <c r="T26" s="43">
        <v>35.520800000000001</v>
      </c>
      <c r="U26" s="43"/>
      <c r="V26" s="43">
        <v>0.9</v>
      </c>
      <c r="W26" s="43"/>
      <c r="X26" s="43">
        <v>146.17187999999999</v>
      </c>
      <c r="Y26" s="43"/>
      <c r="Z26" s="43">
        <v>8.4972600000000007</v>
      </c>
      <c r="AA26" s="43"/>
      <c r="AB26" s="43"/>
      <c r="AC26" s="43">
        <v>16.57</v>
      </c>
      <c r="AD26" s="43"/>
      <c r="AE26" s="43"/>
      <c r="AF26" s="43">
        <v>1.7</v>
      </c>
      <c r="AG26" s="43"/>
      <c r="AH26" s="43">
        <v>0.19689999999999999</v>
      </c>
      <c r="AI26" s="43"/>
      <c r="AJ26" s="43">
        <v>4.0358400000000003</v>
      </c>
      <c r="AK26" s="43">
        <v>0</v>
      </c>
      <c r="AL26" s="43">
        <v>2.8673999999999999</v>
      </c>
      <c r="AM26" s="43">
        <v>45.646380000000001</v>
      </c>
      <c r="AN26" s="43">
        <v>124.71747000000001</v>
      </c>
      <c r="AO26" s="43">
        <v>27.511939999999999</v>
      </c>
      <c r="AP26" s="43">
        <v>0.44</v>
      </c>
      <c r="AQ26" s="43">
        <v>150.84</v>
      </c>
      <c r="AR26" s="43"/>
      <c r="AS26" s="43">
        <v>33.109000000000002</v>
      </c>
      <c r="AT26" s="43">
        <v>31.747810000000001</v>
      </c>
      <c r="AU26" s="43"/>
      <c r="AV26" s="43">
        <v>193.57397</v>
      </c>
      <c r="AW26" s="43">
        <v>30.1568</v>
      </c>
      <c r="AX26" s="43"/>
      <c r="AY26" s="43">
        <v>0.33921000000000001</v>
      </c>
      <c r="AZ26" s="43"/>
      <c r="BA26" s="43">
        <v>2.6</v>
      </c>
      <c r="BB26" s="43"/>
      <c r="BC26" s="43">
        <v>62.350740000000002</v>
      </c>
      <c r="BD26" s="43"/>
      <c r="BE26" s="43">
        <v>20</v>
      </c>
      <c r="BF26" s="43"/>
      <c r="BG26" s="43"/>
      <c r="BH26" s="43"/>
      <c r="BI26" s="43">
        <v>11.888669999999999</v>
      </c>
      <c r="BJ26" s="43"/>
      <c r="BK26" s="43">
        <v>4.2519400000000003</v>
      </c>
      <c r="BL26" s="43"/>
      <c r="BM26" s="43">
        <v>6.3259999999999996</v>
      </c>
      <c r="BN26" s="43">
        <v>37.686</v>
      </c>
      <c r="BO26" s="43">
        <v>2.2999999999999998</v>
      </c>
      <c r="BP26" s="43">
        <v>145.70607000000001</v>
      </c>
      <c r="BQ26" s="43"/>
      <c r="BR26" s="43">
        <v>4.06365</v>
      </c>
      <c r="BS26" s="43">
        <v>128.55000000000001</v>
      </c>
      <c r="BT26" s="43">
        <v>16.342199999999998</v>
      </c>
      <c r="BU26" s="43"/>
      <c r="BV26" s="43">
        <v>32.606299999999997</v>
      </c>
      <c r="BW26" s="43">
        <v>4.0273599999999998</v>
      </c>
      <c r="BX26" s="43"/>
      <c r="BY26" s="43"/>
      <c r="BZ26" s="43">
        <v>84.521000000000001</v>
      </c>
      <c r="CA26" s="43">
        <v>24.282550000000001</v>
      </c>
      <c r="CB26" s="43">
        <v>0.71540000000000004</v>
      </c>
      <c r="CC26" s="43">
        <v>0.57399999999999995</v>
      </c>
      <c r="CD26" s="43">
        <v>20.331600000000002</v>
      </c>
      <c r="CE26" s="43">
        <v>430.84611999999998</v>
      </c>
      <c r="CF26" s="43"/>
      <c r="CG26" s="43">
        <v>152.4649</v>
      </c>
      <c r="CH26" s="43">
        <v>17.625</v>
      </c>
      <c r="CI26" s="43"/>
      <c r="CJ26" s="43"/>
      <c r="CK26" s="43">
        <v>15.6479</v>
      </c>
      <c r="CL26" s="43">
        <v>4.5429000000000004</v>
      </c>
      <c r="CM26" s="43"/>
      <c r="CN26" s="43"/>
      <c r="CO26" s="43">
        <v>14.261340000000001</v>
      </c>
      <c r="CP26" s="43">
        <v>268.52999999999997</v>
      </c>
      <c r="CQ26" s="43"/>
      <c r="CR26" s="43">
        <v>33.906999999999996</v>
      </c>
      <c r="CS26" s="43"/>
      <c r="CT26" s="43">
        <v>3.1859999999999999</v>
      </c>
    </row>
    <row r="27" spans="1:98" ht="15.75" x14ac:dyDescent="0.25">
      <c r="A27" s="1"/>
      <c r="B27" s="42" t="s">
        <v>808</v>
      </c>
      <c r="C27" s="43"/>
      <c r="D27" s="43"/>
      <c r="E27" s="43">
        <v>34.687980000000003</v>
      </c>
      <c r="F27" s="43">
        <v>10.068</v>
      </c>
      <c r="G27" s="43"/>
      <c r="H27" s="43"/>
      <c r="I27" s="43"/>
      <c r="J27" s="43"/>
      <c r="K27" s="43">
        <v>20.271999999999998</v>
      </c>
      <c r="L27" s="43">
        <v>28.388000000000002</v>
      </c>
      <c r="M27" s="43">
        <v>10.816700000000001</v>
      </c>
      <c r="N27" s="43">
        <v>14.25</v>
      </c>
      <c r="O27" s="43">
        <v>30.946000000000002</v>
      </c>
      <c r="P27" s="43"/>
      <c r="Q27" s="43"/>
      <c r="R27" s="43">
        <v>48.862000000000002</v>
      </c>
      <c r="S27" s="43"/>
      <c r="T27" s="43">
        <v>34.378900000000002</v>
      </c>
      <c r="U27" s="43"/>
      <c r="V27" s="43">
        <v>0.9</v>
      </c>
      <c r="W27" s="43"/>
      <c r="X27" s="43">
        <v>117.50409999999999</v>
      </c>
      <c r="Y27" s="43"/>
      <c r="Z27" s="43">
        <v>8.4069599999999998</v>
      </c>
      <c r="AA27" s="43"/>
      <c r="AB27" s="43"/>
      <c r="AC27" s="43">
        <v>16.78</v>
      </c>
      <c r="AD27" s="43"/>
      <c r="AE27" s="43"/>
      <c r="AF27" s="43">
        <v>1.9</v>
      </c>
      <c r="AG27" s="43"/>
      <c r="AH27" s="43">
        <v>0.1855</v>
      </c>
      <c r="AI27" s="43"/>
      <c r="AJ27" s="43">
        <v>4.1829499999999999</v>
      </c>
      <c r="AK27" s="43">
        <v>0</v>
      </c>
      <c r="AL27" s="43">
        <v>3.1040000000000001</v>
      </c>
      <c r="AM27" s="43">
        <v>45.191389999999998</v>
      </c>
      <c r="AN27" s="43">
        <v>126.03522</v>
      </c>
      <c r="AO27" s="43">
        <v>27.367360000000001</v>
      </c>
      <c r="AP27" s="43">
        <v>0.24</v>
      </c>
      <c r="AQ27" s="43">
        <v>149.33000000000001</v>
      </c>
      <c r="AR27" s="43"/>
      <c r="AS27" s="43">
        <v>33.854999999999997</v>
      </c>
      <c r="AT27" s="43">
        <v>33.102110000000003</v>
      </c>
      <c r="AU27" s="43"/>
      <c r="AV27" s="43">
        <v>195.85437999999999</v>
      </c>
      <c r="AW27" s="43">
        <v>31.032</v>
      </c>
      <c r="AX27" s="43"/>
      <c r="AY27" s="43">
        <v>0.27149000000000001</v>
      </c>
      <c r="AZ27" s="43"/>
      <c r="BA27" s="43">
        <v>2.5</v>
      </c>
      <c r="BB27" s="43"/>
      <c r="BC27" s="43">
        <v>60.58963</v>
      </c>
      <c r="BD27" s="43"/>
      <c r="BE27" s="43">
        <v>20</v>
      </c>
      <c r="BF27" s="43"/>
      <c r="BG27" s="43"/>
      <c r="BH27" s="43"/>
      <c r="BI27" s="43">
        <v>11.8421</v>
      </c>
      <c r="BJ27" s="43"/>
      <c r="BK27" s="43">
        <v>4.2930200000000003</v>
      </c>
      <c r="BL27" s="43"/>
      <c r="BM27" s="43">
        <v>6.3250000000000002</v>
      </c>
      <c r="BN27" s="43">
        <v>37.764000000000003</v>
      </c>
      <c r="BO27" s="43">
        <v>2.2999999999999998</v>
      </c>
      <c r="BP27" s="43">
        <v>147.03797</v>
      </c>
      <c r="BQ27" s="43"/>
      <c r="BR27" s="43">
        <v>4.0717400000000001</v>
      </c>
      <c r="BS27" s="43">
        <v>128.81</v>
      </c>
      <c r="BT27" s="43">
        <v>16.75422</v>
      </c>
      <c r="BU27" s="43"/>
      <c r="BV27" s="43">
        <v>33.073599999999999</v>
      </c>
      <c r="BW27" s="43">
        <v>3.8865599999999998</v>
      </c>
      <c r="BX27" s="43"/>
      <c r="BY27" s="43"/>
      <c r="BZ27" s="43">
        <v>85.150899999999993</v>
      </c>
      <c r="CA27" s="43">
        <v>24.24784</v>
      </c>
      <c r="CB27" s="43">
        <v>0.91649999999999998</v>
      </c>
      <c r="CC27" s="43">
        <v>0.57599999999999996</v>
      </c>
      <c r="CD27" s="43">
        <v>20.419239999999999</v>
      </c>
      <c r="CE27" s="43">
        <v>418.29372000000001</v>
      </c>
      <c r="CF27" s="43"/>
      <c r="CG27" s="43">
        <v>154.59909999999999</v>
      </c>
      <c r="CH27" s="43">
        <v>17.498000000000001</v>
      </c>
      <c r="CI27" s="43"/>
      <c r="CJ27" s="43"/>
      <c r="CK27" s="43">
        <v>15.914400000000001</v>
      </c>
      <c r="CL27" s="43">
        <v>4.5983799999999997</v>
      </c>
      <c r="CM27" s="43"/>
      <c r="CN27" s="43"/>
      <c r="CO27" s="43">
        <v>15.03482</v>
      </c>
      <c r="CP27" s="43">
        <v>268.55</v>
      </c>
      <c r="CQ27" s="43"/>
      <c r="CR27" s="43">
        <v>33.735999999999997</v>
      </c>
      <c r="CS27" s="43"/>
      <c r="CT27" s="43">
        <v>4.6879999999999997</v>
      </c>
    </row>
    <row r="28" spans="1:98" ht="15.75" x14ac:dyDescent="0.25">
      <c r="A28" s="1"/>
      <c r="B28" s="42" t="s">
        <v>809</v>
      </c>
      <c r="C28" s="43"/>
      <c r="D28" s="43"/>
      <c r="E28" s="43">
        <v>32.486190000000001</v>
      </c>
      <c r="F28" s="43">
        <v>10.087999999999999</v>
      </c>
      <c r="G28" s="43"/>
      <c r="H28" s="43"/>
      <c r="I28" s="43"/>
      <c r="J28" s="43"/>
      <c r="K28" s="43">
        <v>20.294</v>
      </c>
      <c r="L28" s="43">
        <v>28.291699999999999</v>
      </c>
      <c r="M28" s="43">
        <v>10.1648</v>
      </c>
      <c r="N28" s="43">
        <v>14.29</v>
      </c>
      <c r="O28" s="43">
        <v>30.74</v>
      </c>
      <c r="P28" s="43"/>
      <c r="Q28" s="43"/>
      <c r="R28" s="43">
        <v>48.466999999999999</v>
      </c>
      <c r="S28" s="43"/>
      <c r="T28" s="43">
        <v>31.444900000000001</v>
      </c>
      <c r="U28" s="43"/>
      <c r="V28" s="43">
        <v>0.9</v>
      </c>
      <c r="W28" s="43"/>
      <c r="X28" s="43">
        <v>85.720889999999997</v>
      </c>
      <c r="Y28" s="43"/>
      <c r="Z28" s="43">
        <v>8.2993000000000006</v>
      </c>
      <c r="AA28" s="43"/>
      <c r="AB28" s="43"/>
      <c r="AC28" s="43">
        <v>16.7</v>
      </c>
      <c r="AD28" s="43"/>
      <c r="AE28" s="43"/>
      <c r="AF28" s="43">
        <v>2.8</v>
      </c>
      <c r="AG28" s="43"/>
      <c r="AH28" s="43">
        <v>0.1837</v>
      </c>
      <c r="AI28" s="43"/>
      <c r="AJ28" s="43">
        <v>4.0119499999999997</v>
      </c>
      <c r="AK28" s="43">
        <v>0</v>
      </c>
      <c r="AL28" s="43">
        <v>3.5918000000000001</v>
      </c>
      <c r="AM28" s="43">
        <v>46.384059999999998</v>
      </c>
      <c r="AN28" s="43">
        <v>126.68767</v>
      </c>
      <c r="AO28" s="43">
        <v>28.496490000000001</v>
      </c>
      <c r="AP28" s="43">
        <v>0.57999999999999996</v>
      </c>
      <c r="AQ28" s="43">
        <v>149.5</v>
      </c>
      <c r="AR28" s="43"/>
      <c r="AS28" s="43">
        <v>33.792000000000002</v>
      </c>
      <c r="AT28" s="43">
        <v>33.437809999999999</v>
      </c>
      <c r="AU28" s="43"/>
      <c r="AV28" s="43">
        <v>193.56658999999999</v>
      </c>
      <c r="AW28" s="43">
        <v>32.334099999999999</v>
      </c>
      <c r="AX28" s="43"/>
      <c r="AY28" s="43">
        <v>0.67</v>
      </c>
      <c r="AZ28" s="43"/>
      <c r="BA28" s="43">
        <v>2.6</v>
      </c>
      <c r="BB28" s="43"/>
      <c r="BC28" s="43">
        <v>59.961880000000001</v>
      </c>
      <c r="BD28" s="43"/>
      <c r="BE28" s="43">
        <v>20</v>
      </c>
      <c r="BF28" s="43"/>
      <c r="BG28" s="43"/>
      <c r="BH28" s="43"/>
      <c r="BI28" s="43">
        <v>11.801589999999999</v>
      </c>
      <c r="BJ28" s="43"/>
      <c r="BK28" s="43">
        <v>4.3478599999999998</v>
      </c>
      <c r="BL28" s="43"/>
      <c r="BM28" s="43">
        <v>6.5209999999999999</v>
      </c>
      <c r="BN28" s="43">
        <v>35.14</v>
      </c>
      <c r="BO28" s="43">
        <v>2.3199999999999998</v>
      </c>
      <c r="BP28" s="43">
        <v>144.58308</v>
      </c>
      <c r="BQ28" s="43"/>
      <c r="BR28" s="43">
        <v>4.0659299999999998</v>
      </c>
      <c r="BS28" s="43">
        <v>125.59</v>
      </c>
      <c r="BT28" s="43">
        <v>16.274940000000001</v>
      </c>
      <c r="BU28" s="43"/>
      <c r="BV28" s="43">
        <v>34.189</v>
      </c>
      <c r="BW28" s="43">
        <v>3.7307000000000001</v>
      </c>
      <c r="BX28" s="43"/>
      <c r="BY28" s="43"/>
      <c r="BZ28" s="43">
        <v>87.794700000000006</v>
      </c>
      <c r="CA28" s="43">
        <v>24.208939999999998</v>
      </c>
      <c r="CB28" s="43">
        <v>1.2262</v>
      </c>
      <c r="CC28" s="43">
        <v>0.52400000000000002</v>
      </c>
      <c r="CD28" s="43">
        <v>20.771380000000001</v>
      </c>
      <c r="CE28" s="43">
        <v>430.96825999999999</v>
      </c>
      <c r="CF28" s="43"/>
      <c r="CG28" s="43">
        <v>152.6386</v>
      </c>
      <c r="CH28" s="43">
        <v>17.079999999999998</v>
      </c>
      <c r="CI28" s="43"/>
      <c r="CJ28" s="43"/>
      <c r="CK28" s="43">
        <v>15.978999999999999</v>
      </c>
      <c r="CL28" s="43">
        <v>4.6039399999999997</v>
      </c>
      <c r="CM28" s="43"/>
      <c r="CN28" s="43"/>
      <c r="CO28" s="43">
        <v>14.794359999999999</v>
      </c>
      <c r="CP28" s="43">
        <v>254</v>
      </c>
      <c r="CQ28" s="43"/>
      <c r="CR28" s="43">
        <v>34.076999999999998</v>
      </c>
      <c r="CS28" s="43"/>
      <c r="CT28" s="43">
        <v>2.2429999999999999</v>
      </c>
    </row>
    <row r="29" spans="1:98" ht="15.75" x14ac:dyDescent="0.25">
      <c r="A29" s="1"/>
      <c r="B29" s="42" t="s">
        <v>810</v>
      </c>
      <c r="C29" s="43"/>
      <c r="D29" s="43"/>
      <c r="E29" s="43">
        <v>33.76238</v>
      </c>
      <c r="F29" s="43">
        <v>9.375</v>
      </c>
      <c r="G29" s="43"/>
      <c r="H29" s="43"/>
      <c r="I29" s="43"/>
      <c r="J29" s="43"/>
      <c r="K29" s="43">
        <v>20.480899999999998</v>
      </c>
      <c r="L29" s="43">
        <v>28.527000000000001</v>
      </c>
      <c r="M29" s="43">
        <v>9.9992999999999999</v>
      </c>
      <c r="N29" s="43">
        <v>14.1</v>
      </c>
      <c r="O29" s="43">
        <v>30.902000000000001</v>
      </c>
      <c r="P29" s="43"/>
      <c r="Q29" s="43"/>
      <c r="R29" s="43">
        <v>48.6</v>
      </c>
      <c r="S29" s="43"/>
      <c r="T29" s="43">
        <v>38.206499999999998</v>
      </c>
      <c r="U29" s="43"/>
      <c r="V29" s="43">
        <v>0.9</v>
      </c>
      <c r="W29" s="43"/>
      <c r="X29" s="43">
        <v>151.67947000000001</v>
      </c>
      <c r="Y29" s="43"/>
      <c r="Z29" s="43">
        <v>8.6876700000000007</v>
      </c>
      <c r="AA29" s="43"/>
      <c r="AB29" s="43"/>
      <c r="AC29" s="43">
        <v>16.579999999999998</v>
      </c>
      <c r="AD29" s="43"/>
      <c r="AE29" s="43"/>
      <c r="AF29" s="43">
        <v>3</v>
      </c>
      <c r="AG29" s="43"/>
      <c r="AH29" s="43">
        <v>0.19359999999999999</v>
      </c>
      <c r="AI29" s="43"/>
      <c r="AJ29" s="43">
        <v>4.3253700000000004</v>
      </c>
      <c r="AK29" s="43">
        <v>0</v>
      </c>
      <c r="AL29" s="43">
        <v>3.9527999999999999</v>
      </c>
      <c r="AM29" s="43">
        <v>47.284799999999997</v>
      </c>
      <c r="AN29" s="43">
        <v>126.57581</v>
      </c>
      <c r="AO29" s="43">
        <v>28.612970000000001</v>
      </c>
      <c r="AP29" s="43">
        <v>1</v>
      </c>
      <c r="AQ29" s="43">
        <v>150.49</v>
      </c>
      <c r="AR29" s="43"/>
      <c r="AS29" s="43">
        <v>34.771000000000001</v>
      </c>
      <c r="AT29" s="43">
        <v>33.521189999999997</v>
      </c>
      <c r="AU29" s="43"/>
      <c r="AV29" s="43">
        <v>192.98912999999999</v>
      </c>
      <c r="AW29" s="43">
        <v>32.593499999999999</v>
      </c>
      <c r="AX29" s="43"/>
      <c r="AY29" s="43">
        <v>0.57623999999999997</v>
      </c>
      <c r="AZ29" s="43"/>
      <c r="BA29" s="43">
        <v>2.5</v>
      </c>
      <c r="BB29" s="43"/>
      <c r="BC29" s="43">
        <v>59.762279999999997</v>
      </c>
      <c r="BD29" s="43"/>
      <c r="BE29" s="43">
        <v>20</v>
      </c>
      <c r="BF29" s="43"/>
      <c r="BG29" s="43"/>
      <c r="BH29" s="43"/>
      <c r="BI29" s="43">
        <v>11.5723</v>
      </c>
      <c r="BJ29" s="43"/>
      <c r="BK29" s="43">
        <v>4.45425</v>
      </c>
      <c r="BL29" s="43"/>
      <c r="BM29" s="43">
        <v>6.4210000000000003</v>
      </c>
      <c r="BN29" s="43">
        <v>40.957999999999998</v>
      </c>
      <c r="BO29" s="43">
        <v>2.2999999999999998</v>
      </c>
      <c r="BP29" s="43">
        <v>138.09363999999999</v>
      </c>
      <c r="BQ29" s="43"/>
      <c r="BR29" s="43">
        <v>4.0899599999999996</v>
      </c>
      <c r="BS29" s="43">
        <v>128.19</v>
      </c>
      <c r="BT29" s="43">
        <v>16.353909999999999</v>
      </c>
      <c r="BU29" s="43"/>
      <c r="BV29" s="43">
        <v>34.476199999999999</v>
      </c>
      <c r="BW29" s="43">
        <v>3.87202</v>
      </c>
      <c r="BX29" s="43"/>
      <c r="BY29" s="43"/>
      <c r="BZ29" s="43">
        <v>88.969200000000001</v>
      </c>
      <c r="CA29" s="43">
        <v>24.257470000000001</v>
      </c>
      <c r="CB29" s="43">
        <v>1.3976999999999999</v>
      </c>
      <c r="CC29" s="43">
        <v>0.42499999999999999</v>
      </c>
      <c r="CD29" s="43">
        <v>21.585550000000001</v>
      </c>
      <c r="CE29" s="43">
        <v>424.27731999999997</v>
      </c>
      <c r="CF29" s="43"/>
      <c r="CG29" s="43">
        <v>155.16640000000001</v>
      </c>
      <c r="CH29" s="43">
        <v>17.335999999999999</v>
      </c>
      <c r="CI29" s="43"/>
      <c r="CJ29" s="43"/>
      <c r="CK29" s="43">
        <v>17.090499999999999</v>
      </c>
      <c r="CL29" s="43">
        <v>4.6265000000000001</v>
      </c>
      <c r="CM29" s="43"/>
      <c r="CN29" s="43"/>
      <c r="CO29" s="43">
        <v>15.03534</v>
      </c>
      <c r="CP29" s="43">
        <v>252.69</v>
      </c>
      <c r="CQ29" s="43"/>
      <c r="CR29" s="43">
        <v>33.869999999999997</v>
      </c>
      <c r="CS29" s="43"/>
      <c r="CT29" s="43">
        <v>6.3630000000000004</v>
      </c>
    </row>
    <row r="30" spans="1:98" ht="15.75" x14ac:dyDescent="0.25">
      <c r="A30" s="1"/>
      <c r="B30" s="42" t="s">
        <v>811</v>
      </c>
      <c r="C30" s="43"/>
      <c r="D30" s="43"/>
      <c r="E30" s="43">
        <v>33.94623</v>
      </c>
      <c r="F30" s="43">
        <v>9.1980000000000004</v>
      </c>
      <c r="G30" s="43"/>
      <c r="H30" s="43"/>
      <c r="I30" s="43"/>
      <c r="J30" s="43"/>
      <c r="K30" s="43">
        <v>20.755099999999999</v>
      </c>
      <c r="L30" s="43">
        <v>28.825199999999999</v>
      </c>
      <c r="M30" s="43">
        <v>10.432700000000001</v>
      </c>
      <c r="N30" s="43">
        <v>14.23</v>
      </c>
      <c r="O30" s="43">
        <v>30.481999999999999</v>
      </c>
      <c r="P30" s="43"/>
      <c r="Q30" s="43"/>
      <c r="R30" s="43">
        <v>49.134999999999998</v>
      </c>
      <c r="S30" s="43"/>
      <c r="T30" s="43">
        <v>47.078499999999998</v>
      </c>
      <c r="U30" s="43"/>
      <c r="V30" s="43">
        <v>0.9</v>
      </c>
      <c r="W30" s="43"/>
      <c r="X30" s="43">
        <v>110.10706</v>
      </c>
      <c r="Y30" s="43"/>
      <c r="Z30" s="43">
        <v>8.4720300000000002</v>
      </c>
      <c r="AA30" s="43"/>
      <c r="AB30" s="43"/>
      <c r="AC30" s="43">
        <v>16.39</v>
      </c>
      <c r="AD30" s="43"/>
      <c r="AE30" s="43"/>
      <c r="AF30" s="43">
        <v>4.0999999999999996</v>
      </c>
      <c r="AG30" s="43"/>
      <c r="AH30" s="43">
        <v>0.19450000000000001</v>
      </c>
      <c r="AI30" s="43"/>
      <c r="AJ30" s="43">
        <v>4.6141800000000002</v>
      </c>
      <c r="AK30" s="43">
        <v>0</v>
      </c>
      <c r="AL30" s="43">
        <v>4.2922000000000002</v>
      </c>
      <c r="AM30" s="43">
        <v>43.55518</v>
      </c>
      <c r="AN30" s="43">
        <v>126.23755</v>
      </c>
      <c r="AO30" s="43">
        <v>28.03999</v>
      </c>
      <c r="AP30" s="43">
        <v>0.9</v>
      </c>
      <c r="AQ30" s="43">
        <v>135.63</v>
      </c>
      <c r="AR30" s="43"/>
      <c r="AS30" s="43">
        <v>35.792000000000002</v>
      </c>
      <c r="AT30" s="43">
        <v>33.618929999999999</v>
      </c>
      <c r="AU30" s="43"/>
      <c r="AV30" s="43">
        <v>185.2705</v>
      </c>
      <c r="AW30" s="43">
        <v>35.540500000000002</v>
      </c>
      <c r="AX30" s="43"/>
      <c r="AY30" s="43">
        <v>0.74073</v>
      </c>
      <c r="AZ30" s="43"/>
      <c r="BA30" s="43">
        <v>2.6</v>
      </c>
      <c r="BB30" s="43"/>
      <c r="BC30" s="43">
        <v>60.68065</v>
      </c>
      <c r="BD30" s="43"/>
      <c r="BE30" s="43">
        <v>20</v>
      </c>
      <c r="BF30" s="43"/>
      <c r="BG30" s="43"/>
      <c r="BH30" s="43"/>
      <c r="BI30" s="43">
        <v>11.72297</v>
      </c>
      <c r="BJ30" s="43"/>
      <c r="BK30" s="43">
        <v>4.4893000000000001</v>
      </c>
      <c r="BL30" s="43"/>
      <c r="BM30" s="43">
        <v>6.3250000000000002</v>
      </c>
      <c r="BN30" s="43">
        <v>45.804000000000002</v>
      </c>
      <c r="BO30" s="43">
        <v>2.33</v>
      </c>
      <c r="BP30" s="43">
        <v>137.43582000000001</v>
      </c>
      <c r="BQ30" s="43"/>
      <c r="BR30" s="43">
        <v>4.6693199999999999</v>
      </c>
      <c r="BS30" s="43">
        <v>127.31</v>
      </c>
      <c r="BT30" s="43">
        <v>15.56683</v>
      </c>
      <c r="BU30" s="43"/>
      <c r="BV30" s="43">
        <v>32.954300000000003</v>
      </c>
      <c r="BW30" s="43">
        <v>3.9659300000000002</v>
      </c>
      <c r="BX30" s="43"/>
      <c r="BY30" s="43"/>
      <c r="BZ30" s="43">
        <v>88.055599999999998</v>
      </c>
      <c r="CA30" s="43">
        <v>24.243120000000001</v>
      </c>
      <c r="CB30" s="43">
        <v>1.5241</v>
      </c>
      <c r="CC30" s="43">
        <v>0.41599999999999998</v>
      </c>
      <c r="CD30" s="43">
        <v>20.621310000000001</v>
      </c>
      <c r="CE30" s="43">
        <v>421.06709000000001</v>
      </c>
      <c r="CF30" s="43"/>
      <c r="CG30" s="43">
        <v>158.256</v>
      </c>
      <c r="CH30" s="43">
        <v>16.913</v>
      </c>
      <c r="CI30" s="43"/>
      <c r="CJ30" s="43"/>
      <c r="CK30" s="43">
        <v>16.572800000000001</v>
      </c>
      <c r="CL30" s="43">
        <v>4.5009600000000001</v>
      </c>
      <c r="CM30" s="43"/>
      <c r="CN30" s="43"/>
      <c r="CO30" s="43">
        <v>14.651759999999999</v>
      </c>
      <c r="CP30" s="43">
        <v>262.37</v>
      </c>
      <c r="CQ30" s="43"/>
      <c r="CR30" s="43">
        <v>33.89</v>
      </c>
      <c r="CS30" s="43"/>
      <c r="CT30" s="43">
        <v>6.25</v>
      </c>
    </row>
    <row r="31" spans="1:98" ht="15.75" x14ac:dyDescent="0.25">
      <c r="A31" s="1"/>
      <c r="B31" s="42" t="s">
        <v>812</v>
      </c>
      <c r="C31" s="43"/>
      <c r="D31" s="43"/>
      <c r="E31" s="43">
        <v>33.931800000000003</v>
      </c>
      <c r="F31" s="43">
        <v>9.1579999999999995</v>
      </c>
      <c r="G31" s="43"/>
      <c r="H31" s="43"/>
      <c r="I31" s="43"/>
      <c r="J31" s="43"/>
      <c r="K31" s="43">
        <v>18.112400000000001</v>
      </c>
      <c r="L31" s="43">
        <v>28.3337</v>
      </c>
      <c r="M31" s="43">
        <v>10.6219</v>
      </c>
      <c r="N31" s="43">
        <v>13.81</v>
      </c>
      <c r="O31" s="43">
        <v>30.623999999999999</v>
      </c>
      <c r="P31" s="43"/>
      <c r="Q31" s="43"/>
      <c r="R31" s="43">
        <v>48.787999999999997</v>
      </c>
      <c r="S31" s="43"/>
      <c r="T31" s="43">
        <v>49.182000000000002</v>
      </c>
      <c r="U31" s="43"/>
      <c r="V31" s="43">
        <v>0.9</v>
      </c>
      <c r="W31" s="43"/>
      <c r="X31" s="43">
        <v>127.25918</v>
      </c>
      <c r="Y31" s="43"/>
      <c r="Z31" s="43">
        <v>8.0785999999999998</v>
      </c>
      <c r="AA31" s="43"/>
      <c r="AB31" s="43"/>
      <c r="AC31" s="43">
        <v>16.079999999999998</v>
      </c>
      <c r="AD31" s="43"/>
      <c r="AE31" s="43"/>
      <c r="AF31" s="43">
        <v>5.0999999999999996</v>
      </c>
      <c r="AG31" s="43"/>
      <c r="AH31" s="43">
        <v>0.18279999999999999</v>
      </c>
      <c r="AI31" s="43"/>
      <c r="AJ31" s="43">
        <v>4.59483</v>
      </c>
      <c r="AK31" s="43">
        <v>0</v>
      </c>
      <c r="AL31" s="43">
        <v>4.4861000000000004</v>
      </c>
      <c r="AM31" s="43">
        <v>46.404319999999998</v>
      </c>
      <c r="AN31" s="43">
        <v>123.52701</v>
      </c>
      <c r="AO31" s="43">
        <v>26.59639</v>
      </c>
      <c r="AP31" s="43">
        <v>0.73</v>
      </c>
      <c r="AQ31" s="43">
        <v>124.98</v>
      </c>
      <c r="AR31" s="43"/>
      <c r="AS31" s="43">
        <v>34.872</v>
      </c>
      <c r="AT31" s="43">
        <v>33.271749999999997</v>
      </c>
      <c r="AU31" s="43"/>
      <c r="AV31" s="43">
        <v>184.40343999999999</v>
      </c>
      <c r="AW31" s="43">
        <v>35.449399999999997</v>
      </c>
      <c r="AX31" s="43"/>
      <c r="AY31" s="43">
        <v>0.76298999999999995</v>
      </c>
      <c r="AZ31" s="43"/>
      <c r="BA31" s="43">
        <v>2.5</v>
      </c>
      <c r="BB31" s="43"/>
      <c r="BC31" s="43">
        <v>59.396479999999997</v>
      </c>
      <c r="BD31" s="43"/>
      <c r="BE31" s="43">
        <v>20</v>
      </c>
      <c r="BF31" s="43"/>
      <c r="BG31" s="43"/>
      <c r="BH31" s="43"/>
      <c r="BI31" s="43">
        <v>11.603630000000001</v>
      </c>
      <c r="BJ31" s="43"/>
      <c r="BK31" s="43">
        <v>4.4451200000000002</v>
      </c>
      <c r="BL31" s="43"/>
      <c r="BM31" s="43">
        <v>6.4509999999999996</v>
      </c>
      <c r="BN31" s="43">
        <v>45.871000000000002</v>
      </c>
      <c r="BO31" s="43">
        <v>2.4700000000000002</v>
      </c>
      <c r="BP31" s="43">
        <v>138.54854</v>
      </c>
      <c r="BQ31" s="43"/>
      <c r="BR31" s="43">
        <v>4.6102800000000004</v>
      </c>
      <c r="BS31" s="43">
        <v>128.72</v>
      </c>
      <c r="BT31" s="43">
        <v>14.18572</v>
      </c>
      <c r="BU31" s="43"/>
      <c r="BV31" s="43">
        <v>31.629300000000001</v>
      </c>
      <c r="BW31" s="43">
        <v>3.9659300000000002</v>
      </c>
      <c r="BX31" s="43"/>
      <c r="BY31" s="43"/>
      <c r="BZ31" s="43">
        <v>87.971999999999994</v>
      </c>
      <c r="CA31" s="43">
        <v>24.224060000000001</v>
      </c>
      <c r="CB31" s="43">
        <v>1.5094000000000001</v>
      </c>
      <c r="CC31" s="43">
        <v>0.46</v>
      </c>
      <c r="CD31" s="43">
        <v>20.223749999999999</v>
      </c>
      <c r="CE31" s="43">
        <v>419.05734999999999</v>
      </c>
      <c r="CF31" s="43"/>
      <c r="CG31" s="43">
        <v>155.34569999999999</v>
      </c>
      <c r="CH31" s="43">
        <v>16.832000000000001</v>
      </c>
      <c r="CI31" s="43"/>
      <c r="CJ31" s="43"/>
      <c r="CK31" s="43">
        <v>16.9575</v>
      </c>
      <c r="CL31" s="43">
        <v>4.7780500000000004</v>
      </c>
      <c r="CM31" s="43"/>
      <c r="CN31" s="43"/>
      <c r="CO31" s="43">
        <v>15.390739999999999</v>
      </c>
      <c r="CP31" s="43">
        <v>252.78</v>
      </c>
      <c r="CQ31" s="43"/>
      <c r="CR31" s="43">
        <v>33.316000000000003</v>
      </c>
      <c r="CS31" s="43"/>
      <c r="CT31" s="43">
        <v>8.9149999999999991</v>
      </c>
    </row>
    <row r="32" spans="1:98" ht="15.75" x14ac:dyDescent="0.25">
      <c r="A32" s="1"/>
      <c r="B32" s="42" t="s">
        <v>813</v>
      </c>
      <c r="C32" s="43"/>
      <c r="D32" s="43"/>
      <c r="E32" s="43">
        <v>34.354089999999999</v>
      </c>
      <c r="F32" s="43">
        <v>8.93</v>
      </c>
      <c r="G32" s="43"/>
      <c r="H32" s="43"/>
      <c r="I32" s="43"/>
      <c r="J32" s="43"/>
      <c r="K32" s="43">
        <v>20.366700000000002</v>
      </c>
      <c r="L32" s="43">
        <v>27.6919</v>
      </c>
      <c r="M32" s="43">
        <v>12.354100000000001</v>
      </c>
      <c r="N32" s="43">
        <v>13.77</v>
      </c>
      <c r="O32" s="43">
        <v>30.672000000000001</v>
      </c>
      <c r="P32" s="43"/>
      <c r="Q32" s="43"/>
      <c r="R32" s="43">
        <v>48.832000000000001</v>
      </c>
      <c r="S32" s="43"/>
      <c r="T32" s="43">
        <v>49.547899999999998</v>
      </c>
      <c r="U32" s="43"/>
      <c r="V32" s="43">
        <v>0.9</v>
      </c>
      <c r="W32" s="43"/>
      <c r="X32" s="43">
        <v>124.08110000000001</v>
      </c>
      <c r="Y32" s="43"/>
      <c r="Z32" s="43">
        <v>8.6915300000000002</v>
      </c>
      <c r="AA32" s="43"/>
      <c r="AB32" s="43"/>
      <c r="AC32" s="43">
        <v>16.649999999999999</v>
      </c>
      <c r="AD32" s="43"/>
      <c r="AE32" s="43"/>
      <c r="AF32" s="43">
        <v>5.4</v>
      </c>
      <c r="AG32" s="43"/>
      <c r="AH32" s="43">
        <v>0.17749999999999999</v>
      </c>
      <c r="AI32" s="43"/>
      <c r="AJ32" s="43">
        <v>4.63246</v>
      </c>
      <c r="AK32" s="43">
        <v>0</v>
      </c>
      <c r="AL32" s="43">
        <v>4.6596000000000002</v>
      </c>
      <c r="AM32" s="43">
        <v>45.700159999999997</v>
      </c>
      <c r="AN32" s="43">
        <v>117.04055</v>
      </c>
      <c r="AO32" s="43">
        <v>27.00874</v>
      </c>
      <c r="AP32" s="43">
        <v>0.78</v>
      </c>
      <c r="AQ32" s="43">
        <v>127.16</v>
      </c>
      <c r="AR32" s="43"/>
      <c r="AS32" s="43">
        <v>34.512</v>
      </c>
      <c r="AT32" s="43">
        <v>32.484879999999997</v>
      </c>
      <c r="AU32" s="43"/>
      <c r="AV32" s="43">
        <v>184.66199</v>
      </c>
      <c r="AW32" s="43">
        <v>35.510199999999998</v>
      </c>
      <c r="AX32" s="43"/>
      <c r="AY32" s="43">
        <v>0.90954000000000002</v>
      </c>
      <c r="AZ32" s="43"/>
      <c r="BA32" s="43">
        <v>2.5</v>
      </c>
      <c r="BB32" s="43"/>
      <c r="BC32" s="43">
        <v>62.860709999999997</v>
      </c>
      <c r="BD32" s="43"/>
      <c r="BE32" s="43">
        <v>20</v>
      </c>
      <c r="BF32" s="43"/>
      <c r="BG32" s="43"/>
      <c r="BH32" s="43"/>
      <c r="BI32" s="43">
        <v>11.53565</v>
      </c>
      <c r="BJ32" s="43"/>
      <c r="BK32" s="43">
        <v>4.4718</v>
      </c>
      <c r="BL32" s="43"/>
      <c r="BM32" s="43">
        <v>6.6321000000000003</v>
      </c>
      <c r="BN32" s="43">
        <v>46.817</v>
      </c>
      <c r="BO32" s="43">
        <v>2.42</v>
      </c>
      <c r="BP32" s="43">
        <v>136.84291999999999</v>
      </c>
      <c r="BQ32" s="43"/>
      <c r="BR32" s="43">
        <v>4.5895999999999999</v>
      </c>
      <c r="BS32" s="43">
        <v>130.68</v>
      </c>
      <c r="BT32" s="43">
        <v>14.33723</v>
      </c>
      <c r="BU32" s="43"/>
      <c r="BV32" s="43">
        <v>31.172000000000001</v>
      </c>
      <c r="BW32" s="43">
        <v>3.87202</v>
      </c>
      <c r="BX32" s="43"/>
      <c r="BY32" s="43"/>
      <c r="BZ32" s="43">
        <v>88.646799999999999</v>
      </c>
      <c r="CA32" s="43">
        <v>24.257760000000001</v>
      </c>
      <c r="CB32" s="43">
        <v>1.5179</v>
      </c>
      <c r="CC32" s="43">
        <v>0.46899999999999997</v>
      </c>
      <c r="CD32" s="43">
        <v>19.71163</v>
      </c>
      <c r="CE32" s="43">
        <v>426.46688</v>
      </c>
      <c r="CF32" s="43"/>
      <c r="CG32" s="43">
        <v>147.32849999999999</v>
      </c>
      <c r="CH32" s="43">
        <v>17.350999999999999</v>
      </c>
      <c r="CI32" s="43"/>
      <c r="CJ32" s="43"/>
      <c r="CK32" s="43">
        <v>15.9842</v>
      </c>
      <c r="CL32" s="43">
        <v>4.5674599999999996</v>
      </c>
      <c r="CM32" s="43"/>
      <c r="CN32" s="43"/>
      <c r="CO32" s="43">
        <v>15.182130000000001</v>
      </c>
      <c r="CP32" s="43">
        <v>248.04</v>
      </c>
      <c r="CQ32" s="43"/>
      <c r="CR32" s="43">
        <v>32.851999999999997</v>
      </c>
      <c r="CS32" s="43"/>
      <c r="CT32" s="43">
        <v>9.9610000000000003</v>
      </c>
    </row>
    <row r="33" spans="1:98" ht="15.75" x14ac:dyDescent="0.25">
      <c r="A33" s="1"/>
      <c r="B33" s="42" t="s">
        <v>814</v>
      </c>
      <c r="C33" s="43"/>
      <c r="D33" s="43"/>
      <c r="E33" s="43">
        <v>34.367359999999998</v>
      </c>
      <c r="F33" s="43">
        <v>8.8829999999999991</v>
      </c>
      <c r="G33" s="43"/>
      <c r="H33" s="43"/>
      <c r="I33" s="43"/>
      <c r="J33" s="43"/>
      <c r="K33" s="43">
        <v>20.0641</v>
      </c>
      <c r="L33" s="43">
        <v>27.393999999999998</v>
      </c>
      <c r="M33" s="43">
        <v>14.5274</v>
      </c>
      <c r="N33" s="43">
        <v>14.11</v>
      </c>
      <c r="O33" s="43">
        <v>30.725999999999999</v>
      </c>
      <c r="P33" s="43"/>
      <c r="Q33" s="43"/>
      <c r="R33" s="43">
        <v>48.795999999999999</v>
      </c>
      <c r="S33" s="43"/>
      <c r="T33" s="43">
        <v>46.560200000000002</v>
      </c>
      <c r="U33" s="43"/>
      <c r="V33" s="43">
        <v>1.1000000000000001</v>
      </c>
      <c r="W33" s="43"/>
      <c r="X33" s="43">
        <v>72.125519999999995</v>
      </c>
      <c r="Y33" s="43"/>
      <c r="Z33" s="43">
        <v>9.0715900000000005</v>
      </c>
      <c r="AA33" s="43"/>
      <c r="AB33" s="43"/>
      <c r="AC33" s="43">
        <v>16.600000000000001</v>
      </c>
      <c r="AD33" s="43"/>
      <c r="AE33" s="43"/>
      <c r="AF33" s="43">
        <v>3.8</v>
      </c>
      <c r="AG33" s="43"/>
      <c r="AH33" s="43">
        <v>0.19270000000000001</v>
      </c>
      <c r="AI33" s="43"/>
      <c r="AJ33" s="43">
        <v>4.6611399999999996</v>
      </c>
      <c r="AK33" s="43">
        <v>0</v>
      </c>
      <c r="AL33" s="43">
        <v>4.6009000000000002</v>
      </c>
      <c r="AM33" s="43">
        <v>45.872709999999998</v>
      </c>
      <c r="AN33" s="43">
        <v>114.95406</v>
      </c>
      <c r="AO33" s="43">
        <v>27.814250000000001</v>
      </c>
      <c r="AP33" s="43">
        <v>0.64</v>
      </c>
      <c r="AQ33" s="43">
        <v>123.53</v>
      </c>
      <c r="AR33" s="43"/>
      <c r="AS33" s="43">
        <v>34.445999999999998</v>
      </c>
      <c r="AT33" s="43">
        <v>32.291420000000002</v>
      </c>
      <c r="AU33" s="43"/>
      <c r="AV33" s="43">
        <v>184.91482999999999</v>
      </c>
      <c r="AW33" s="43">
        <v>35.2864</v>
      </c>
      <c r="AX33" s="43"/>
      <c r="AY33" s="43">
        <v>0.95442000000000005</v>
      </c>
      <c r="AZ33" s="43"/>
      <c r="BA33" s="43">
        <v>2.4</v>
      </c>
      <c r="BB33" s="43"/>
      <c r="BC33" s="43">
        <v>66.588570000000004</v>
      </c>
      <c r="BD33" s="43"/>
      <c r="BE33" s="43">
        <v>20</v>
      </c>
      <c r="BF33" s="43"/>
      <c r="BG33" s="43"/>
      <c r="BH33" s="43"/>
      <c r="BI33" s="43">
        <v>11.399190000000001</v>
      </c>
      <c r="BJ33" s="43"/>
      <c r="BK33" s="43">
        <v>4.4904500000000001</v>
      </c>
      <c r="BL33" s="43"/>
      <c r="BM33" s="43">
        <v>6.2130000000000001</v>
      </c>
      <c r="BN33" s="43">
        <v>48.569000000000003</v>
      </c>
      <c r="BO33" s="43">
        <v>2.4700000000000002</v>
      </c>
      <c r="BP33" s="43">
        <v>132.71812</v>
      </c>
      <c r="BQ33" s="43"/>
      <c r="BR33" s="43">
        <v>4.4977099999999997</v>
      </c>
      <c r="BS33" s="43">
        <v>129.47</v>
      </c>
      <c r="BT33" s="43">
        <v>13.73068</v>
      </c>
      <c r="BU33" s="43"/>
      <c r="BV33" s="43">
        <v>31.456800000000001</v>
      </c>
      <c r="BW33" s="43">
        <v>4.0072999999999999</v>
      </c>
      <c r="BX33" s="43"/>
      <c r="BY33" s="43"/>
      <c r="BZ33" s="43">
        <v>87.516000000000005</v>
      </c>
      <c r="CA33" s="43">
        <v>24.283429999999999</v>
      </c>
      <c r="CB33" s="43">
        <v>1.5307999999999999</v>
      </c>
      <c r="CC33" s="43">
        <v>0.436</v>
      </c>
      <c r="CD33" s="43">
        <v>19.864709999999999</v>
      </c>
      <c r="CE33" s="43">
        <v>427.53300999999999</v>
      </c>
      <c r="CF33" s="43"/>
      <c r="CG33" s="43">
        <v>147.23750000000001</v>
      </c>
      <c r="CH33" s="43">
        <v>17.315999999999999</v>
      </c>
      <c r="CI33" s="43"/>
      <c r="CJ33" s="43"/>
      <c r="CK33" s="43">
        <v>15.6478</v>
      </c>
      <c r="CL33" s="43">
        <v>4.6248699999999996</v>
      </c>
      <c r="CM33" s="43"/>
      <c r="CN33" s="43"/>
      <c r="CO33" s="43">
        <v>15.06654</v>
      </c>
      <c r="CP33" s="43">
        <v>245.36</v>
      </c>
      <c r="CQ33" s="43"/>
      <c r="CR33" s="43">
        <v>28.443000000000001</v>
      </c>
      <c r="CS33" s="43"/>
      <c r="CT33" s="43">
        <v>9.923</v>
      </c>
    </row>
    <row r="34" spans="1:98" ht="15.75" x14ac:dyDescent="0.25">
      <c r="A34" s="1"/>
      <c r="B34" s="42" t="s">
        <v>815</v>
      </c>
      <c r="C34" s="43"/>
      <c r="D34" s="43"/>
      <c r="E34" s="43">
        <v>34.409039999999997</v>
      </c>
      <c r="F34" s="43">
        <v>9.5210000000000008</v>
      </c>
      <c r="G34" s="43"/>
      <c r="H34" s="43"/>
      <c r="I34" s="43"/>
      <c r="J34" s="43"/>
      <c r="K34" s="43">
        <v>20.078199999999999</v>
      </c>
      <c r="L34" s="43">
        <v>28.173500000000001</v>
      </c>
      <c r="M34" s="43">
        <v>14.645200000000001</v>
      </c>
      <c r="N34" s="43">
        <v>14.16</v>
      </c>
      <c r="O34" s="43">
        <v>30.88</v>
      </c>
      <c r="P34" s="43"/>
      <c r="Q34" s="43"/>
      <c r="R34" s="43">
        <v>48.795999999999999</v>
      </c>
      <c r="S34" s="43"/>
      <c r="T34" s="43">
        <v>42.030099999999997</v>
      </c>
      <c r="U34" s="43"/>
      <c r="V34" s="43">
        <v>1.2</v>
      </c>
      <c r="W34" s="43"/>
      <c r="X34" s="43">
        <v>47.91592</v>
      </c>
      <c r="Y34" s="43"/>
      <c r="Z34" s="43">
        <v>9.1572300000000002</v>
      </c>
      <c r="AA34" s="43"/>
      <c r="AB34" s="43"/>
      <c r="AC34" s="43">
        <v>16.29</v>
      </c>
      <c r="AD34" s="43"/>
      <c r="AE34" s="43"/>
      <c r="AF34" s="43">
        <v>2.2000000000000002</v>
      </c>
      <c r="AG34" s="43"/>
      <c r="AH34" s="43">
        <v>0.1946</v>
      </c>
      <c r="AI34" s="43"/>
      <c r="AJ34" s="43">
        <v>5.46631</v>
      </c>
      <c r="AK34" s="43">
        <v>0</v>
      </c>
      <c r="AL34" s="43">
        <v>4.6307999999999998</v>
      </c>
      <c r="AM34" s="43">
        <v>46.75215</v>
      </c>
      <c r="AN34" s="43">
        <v>114.09372</v>
      </c>
      <c r="AO34" s="43">
        <v>27.993300000000001</v>
      </c>
      <c r="AP34" s="43">
        <v>0.45</v>
      </c>
      <c r="AQ34" s="43">
        <v>125.12</v>
      </c>
      <c r="AR34" s="43"/>
      <c r="AS34" s="43">
        <v>34.857999999999997</v>
      </c>
      <c r="AT34" s="43">
        <v>32.705089999999998</v>
      </c>
      <c r="AU34" s="43"/>
      <c r="AV34" s="43">
        <v>185.05529999999999</v>
      </c>
      <c r="AW34" s="43">
        <v>34.671799999999998</v>
      </c>
      <c r="AX34" s="43"/>
      <c r="AY34" s="43">
        <v>1.0590900000000001</v>
      </c>
      <c r="AZ34" s="43"/>
      <c r="BA34" s="43">
        <v>2.5</v>
      </c>
      <c r="BB34" s="43"/>
      <c r="BC34" s="43">
        <v>66.680890000000005</v>
      </c>
      <c r="BD34" s="43"/>
      <c r="BE34" s="43">
        <v>20</v>
      </c>
      <c r="BF34" s="43"/>
      <c r="BG34" s="43"/>
      <c r="BH34" s="43"/>
      <c r="BI34" s="43">
        <v>11.8147</v>
      </c>
      <c r="BJ34" s="43"/>
      <c r="BK34" s="43">
        <v>4.5084</v>
      </c>
      <c r="BL34" s="43"/>
      <c r="BM34" s="43">
        <v>6.2309999999999999</v>
      </c>
      <c r="BN34" s="43">
        <v>49.837000000000003</v>
      </c>
      <c r="BO34" s="43">
        <v>2.5499999999999998</v>
      </c>
      <c r="BP34" s="43">
        <v>141.13176999999999</v>
      </c>
      <c r="BQ34" s="43"/>
      <c r="BR34" s="43">
        <v>4.7798299999999996</v>
      </c>
      <c r="BS34" s="43">
        <v>127.95</v>
      </c>
      <c r="BT34" s="43">
        <v>14.27356</v>
      </c>
      <c r="BU34" s="43"/>
      <c r="BV34" s="43">
        <v>33.296900000000001</v>
      </c>
      <c r="BW34" s="43">
        <v>3.7307000000000001</v>
      </c>
      <c r="BX34" s="43"/>
      <c r="BY34" s="43"/>
      <c r="BZ34" s="43">
        <v>87.602599999999995</v>
      </c>
      <c r="CA34" s="43">
        <v>24.2639</v>
      </c>
      <c r="CB34" s="43">
        <v>1.5944</v>
      </c>
      <c r="CC34" s="43">
        <v>0.49</v>
      </c>
      <c r="CD34" s="43">
        <v>20.224699999999999</v>
      </c>
      <c r="CE34" s="43">
        <v>414.32852000000003</v>
      </c>
      <c r="CF34" s="43"/>
      <c r="CG34" s="43">
        <v>143.56469999999999</v>
      </c>
      <c r="CH34" s="43">
        <v>17.434000000000001</v>
      </c>
      <c r="CI34" s="43"/>
      <c r="CJ34" s="43"/>
      <c r="CK34" s="43">
        <v>15.8916</v>
      </c>
      <c r="CL34" s="43">
        <v>4.9288999999999996</v>
      </c>
      <c r="CM34" s="43"/>
      <c r="CN34" s="43"/>
      <c r="CO34" s="43">
        <v>16.03087</v>
      </c>
      <c r="CP34" s="43">
        <v>230.4</v>
      </c>
      <c r="CQ34" s="43"/>
      <c r="CR34" s="43">
        <v>30.074999999999999</v>
      </c>
      <c r="CS34" s="43"/>
      <c r="CT34" s="43">
        <v>9.7249999999999996</v>
      </c>
    </row>
    <row r="35" spans="1:98" ht="15.75" x14ac:dyDescent="0.25">
      <c r="A35" s="1"/>
      <c r="B35" s="42" t="s">
        <v>816</v>
      </c>
      <c r="C35" s="43"/>
      <c r="D35" s="43"/>
      <c r="E35" s="43">
        <v>33.737720000000003</v>
      </c>
      <c r="F35" s="43">
        <v>9.5250000000000004</v>
      </c>
      <c r="G35" s="43"/>
      <c r="H35" s="43"/>
      <c r="I35" s="43"/>
      <c r="J35" s="43"/>
      <c r="K35" s="43">
        <v>20.253900000000002</v>
      </c>
      <c r="L35" s="43">
        <v>28.5367</v>
      </c>
      <c r="M35" s="43">
        <v>14.901999999999999</v>
      </c>
      <c r="N35" s="43">
        <v>13.57</v>
      </c>
      <c r="O35" s="43">
        <v>31.161999999999999</v>
      </c>
      <c r="P35" s="43"/>
      <c r="Q35" s="43"/>
      <c r="R35" s="43">
        <v>48.881999999999998</v>
      </c>
      <c r="S35" s="43"/>
      <c r="T35" s="43">
        <v>30.0106</v>
      </c>
      <c r="U35" s="43"/>
      <c r="V35" s="43">
        <v>1.6</v>
      </c>
      <c r="W35" s="43"/>
      <c r="X35" s="43">
        <v>78.632819999999995</v>
      </c>
      <c r="Y35" s="43"/>
      <c r="Z35" s="43">
        <v>9.2952399999999997</v>
      </c>
      <c r="AA35" s="43"/>
      <c r="AB35" s="43"/>
      <c r="AC35" s="43">
        <v>16.04</v>
      </c>
      <c r="AD35" s="43"/>
      <c r="AE35" s="43"/>
      <c r="AF35" s="43">
        <v>2.2000000000000002</v>
      </c>
      <c r="AG35" s="43"/>
      <c r="AH35" s="43">
        <v>0.185</v>
      </c>
      <c r="AI35" s="43"/>
      <c r="AJ35" s="43">
        <v>5.7646800000000002</v>
      </c>
      <c r="AK35" s="43">
        <v>0</v>
      </c>
      <c r="AL35" s="43">
        <v>4.8034999999999997</v>
      </c>
      <c r="AM35" s="43">
        <v>46.63561</v>
      </c>
      <c r="AN35" s="43">
        <v>115.44929999999999</v>
      </c>
      <c r="AO35" s="43">
        <v>27.932200000000002</v>
      </c>
      <c r="AP35" s="43">
        <v>0.73</v>
      </c>
      <c r="AQ35" s="43">
        <v>126.18</v>
      </c>
      <c r="AR35" s="43"/>
      <c r="AS35" s="43">
        <v>34.168999999999997</v>
      </c>
      <c r="AT35" s="43">
        <v>32.47486</v>
      </c>
      <c r="AU35" s="43"/>
      <c r="AV35" s="43">
        <v>185.25339</v>
      </c>
      <c r="AW35" s="43">
        <v>33.750599999999999</v>
      </c>
      <c r="AX35" s="43"/>
      <c r="AY35" s="43">
        <v>1.00562</v>
      </c>
      <c r="AZ35" s="43"/>
      <c r="BA35" s="43">
        <v>2.4</v>
      </c>
      <c r="BB35" s="43"/>
      <c r="BC35" s="43">
        <v>66.238320000000002</v>
      </c>
      <c r="BD35" s="43"/>
      <c r="BE35" s="43">
        <v>20</v>
      </c>
      <c r="BF35" s="43"/>
      <c r="BG35" s="43"/>
      <c r="BH35" s="43"/>
      <c r="BI35" s="43">
        <v>11.700290000000001</v>
      </c>
      <c r="BJ35" s="43"/>
      <c r="BK35" s="43">
        <v>4.5614699999999999</v>
      </c>
      <c r="BL35" s="43"/>
      <c r="BM35" s="43">
        <v>6.5209999999999999</v>
      </c>
      <c r="BN35" s="43">
        <v>51.134999999999998</v>
      </c>
      <c r="BO35" s="43">
        <v>2.09</v>
      </c>
      <c r="BP35" s="43">
        <v>145.25662</v>
      </c>
      <c r="BQ35" s="43"/>
      <c r="BR35" s="43">
        <v>4.8303799999999999</v>
      </c>
      <c r="BS35" s="43">
        <v>128.86000000000001</v>
      </c>
      <c r="BT35" s="43">
        <v>14.91869</v>
      </c>
      <c r="BU35" s="43"/>
      <c r="BV35" s="43">
        <v>36.085099999999997</v>
      </c>
      <c r="BW35" s="43">
        <v>3.87202</v>
      </c>
      <c r="BX35" s="43"/>
      <c r="BY35" s="43"/>
      <c r="BZ35" s="43">
        <v>87.337299999999999</v>
      </c>
      <c r="CA35" s="43">
        <v>24.319299999999998</v>
      </c>
      <c r="CB35" s="43">
        <v>1.5658000000000001</v>
      </c>
      <c r="CC35" s="43">
        <v>0.44900000000000001</v>
      </c>
      <c r="CD35" s="43">
        <v>20.554459999999999</v>
      </c>
      <c r="CE35" s="43">
        <v>426.48147999999998</v>
      </c>
      <c r="CF35" s="43"/>
      <c r="CG35" s="43">
        <v>146.87610000000001</v>
      </c>
      <c r="CH35" s="43">
        <v>17.533000000000001</v>
      </c>
      <c r="CI35" s="43"/>
      <c r="CJ35" s="43"/>
      <c r="CK35" s="43">
        <v>16.851199999999999</v>
      </c>
      <c r="CL35" s="43">
        <v>4.80464</v>
      </c>
      <c r="CM35" s="43"/>
      <c r="CN35" s="43"/>
      <c r="CO35" s="43">
        <v>16.266300000000001</v>
      </c>
      <c r="CP35" s="43">
        <v>242.37</v>
      </c>
      <c r="CQ35" s="43"/>
      <c r="CR35" s="43">
        <v>31.760999999999999</v>
      </c>
      <c r="CS35" s="43"/>
      <c r="CT35" s="43">
        <v>9.9269999999999996</v>
      </c>
    </row>
    <row r="36" spans="1:98" ht="15.75" x14ac:dyDescent="0.25">
      <c r="A36" s="1"/>
      <c r="B36" s="42" t="s">
        <v>817</v>
      </c>
      <c r="C36" s="43"/>
      <c r="D36" s="43"/>
      <c r="E36" s="43">
        <v>34.355260000000001</v>
      </c>
      <c r="F36" s="43">
        <v>9.4109999999999996</v>
      </c>
      <c r="G36" s="43"/>
      <c r="H36" s="43"/>
      <c r="I36" s="43"/>
      <c r="J36" s="43"/>
      <c r="K36" s="43">
        <v>20.157299999999999</v>
      </c>
      <c r="L36" s="43">
        <v>28.142900000000001</v>
      </c>
      <c r="M36" s="43">
        <v>15.093299999999999</v>
      </c>
      <c r="N36" s="43">
        <v>13.99</v>
      </c>
      <c r="O36" s="43">
        <v>30.515999999999998</v>
      </c>
      <c r="P36" s="43"/>
      <c r="Q36" s="43"/>
      <c r="R36" s="43">
        <v>48.802999999999997</v>
      </c>
      <c r="S36" s="43"/>
      <c r="T36" s="43">
        <v>45.9285</v>
      </c>
      <c r="U36" s="43"/>
      <c r="V36" s="43">
        <v>1.8</v>
      </c>
      <c r="W36" s="43"/>
      <c r="X36" s="43">
        <v>63.638869999999997</v>
      </c>
      <c r="Y36" s="43"/>
      <c r="Z36" s="43">
        <v>9.0586599999999997</v>
      </c>
      <c r="AA36" s="43"/>
      <c r="AB36" s="43"/>
      <c r="AC36" s="43">
        <v>15.52</v>
      </c>
      <c r="AD36" s="43"/>
      <c r="AE36" s="43"/>
      <c r="AF36" s="43">
        <v>3.4</v>
      </c>
      <c r="AG36" s="43"/>
      <c r="AH36" s="43">
        <v>0.17780000000000001</v>
      </c>
      <c r="AI36" s="43"/>
      <c r="AJ36" s="43">
        <v>5.7564599999999997</v>
      </c>
      <c r="AK36" s="43">
        <v>0</v>
      </c>
      <c r="AL36" s="43">
        <v>4.8400999999999996</v>
      </c>
      <c r="AM36" s="43">
        <v>47.001159999999999</v>
      </c>
      <c r="AN36" s="43">
        <v>117.36478</v>
      </c>
      <c r="AO36" s="43">
        <v>28.64039</v>
      </c>
      <c r="AP36" s="43">
        <v>0.86</v>
      </c>
      <c r="AQ36" s="43">
        <v>126.01</v>
      </c>
      <c r="AR36" s="43"/>
      <c r="AS36" s="43">
        <v>35.112000000000002</v>
      </c>
      <c r="AT36" s="43">
        <v>32.849820000000001</v>
      </c>
      <c r="AU36" s="43"/>
      <c r="AV36" s="43">
        <v>185.39237</v>
      </c>
      <c r="AW36" s="43">
        <v>35.014600000000002</v>
      </c>
      <c r="AX36" s="43"/>
      <c r="AY36" s="43">
        <v>0.89317999999999997</v>
      </c>
      <c r="AZ36" s="43"/>
      <c r="BA36" s="43">
        <v>2.5</v>
      </c>
      <c r="BB36" s="43"/>
      <c r="BC36" s="43">
        <v>64.825249999999997</v>
      </c>
      <c r="BD36" s="43"/>
      <c r="BE36" s="43">
        <v>20</v>
      </c>
      <c r="BF36" s="43"/>
      <c r="BG36" s="43"/>
      <c r="BH36" s="43"/>
      <c r="BI36" s="43">
        <v>11.887219999999999</v>
      </c>
      <c r="BJ36" s="43"/>
      <c r="BK36" s="43">
        <v>4.5996300000000003</v>
      </c>
      <c r="BL36" s="43"/>
      <c r="BM36" s="43">
        <v>6.3559999999999999</v>
      </c>
      <c r="BN36" s="43">
        <v>53.152999999999999</v>
      </c>
      <c r="BO36" s="43">
        <v>2.5099999999999998</v>
      </c>
      <c r="BP36" s="43">
        <v>146.61408</v>
      </c>
      <c r="BQ36" s="43"/>
      <c r="BR36" s="43">
        <v>4.7602099999999998</v>
      </c>
      <c r="BS36" s="43">
        <v>125.54</v>
      </c>
      <c r="BT36" s="43">
        <v>13.10402</v>
      </c>
      <c r="BU36" s="43"/>
      <c r="BV36" s="43">
        <v>34.2834</v>
      </c>
      <c r="BW36" s="43">
        <v>3.9659300000000002</v>
      </c>
      <c r="BX36" s="43"/>
      <c r="BY36" s="43"/>
      <c r="BZ36" s="43">
        <v>87.348699999999994</v>
      </c>
      <c r="CA36" s="43">
        <v>24.311879999999999</v>
      </c>
      <c r="CB36" s="43">
        <v>1.5673999999999999</v>
      </c>
      <c r="CC36" s="43">
        <v>0.48799999999999999</v>
      </c>
      <c r="CD36" s="43">
        <v>20.11552</v>
      </c>
      <c r="CE36" s="43">
        <v>429.29293999999999</v>
      </c>
      <c r="CF36" s="43"/>
      <c r="CG36" s="43">
        <v>151.63419999999999</v>
      </c>
      <c r="CH36" s="43">
        <v>17.446999999999999</v>
      </c>
      <c r="CI36" s="43"/>
      <c r="CJ36" s="43"/>
      <c r="CK36" s="43">
        <v>16.385200000000001</v>
      </c>
      <c r="CL36" s="43">
        <v>4.8760000000000003</v>
      </c>
      <c r="CM36" s="43"/>
      <c r="CN36" s="43"/>
      <c r="CO36" s="43">
        <v>16.58221</v>
      </c>
      <c r="CP36" s="43">
        <v>244.46</v>
      </c>
      <c r="CQ36" s="43"/>
      <c r="CR36" s="43">
        <v>31.611000000000001</v>
      </c>
      <c r="CS36" s="43"/>
      <c r="CT36" s="43">
        <v>9.9429999999999996</v>
      </c>
    </row>
    <row r="37" spans="1:98" ht="15.75" x14ac:dyDescent="0.25">
      <c r="A37" s="1"/>
      <c r="B37" s="42" t="s">
        <v>818</v>
      </c>
      <c r="C37" s="43"/>
      <c r="D37" s="43"/>
      <c r="E37" s="43">
        <v>31.50761</v>
      </c>
      <c r="F37" s="43">
        <v>9.34</v>
      </c>
      <c r="G37" s="43"/>
      <c r="H37" s="43"/>
      <c r="I37" s="43"/>
      <c r="J37" s="43"/>
      <c r="K37" s="43">
        <v>20.598199999999999</v>
      </c>
      <c r="L37" s="43">
        <v>27.843800000000002</v>
      </c>
      <c r="M37" s="43">
        <v>15.289099999999999</v>
      </c>
      <c r="N37" s="43">
        <v>13.94</v>
      </c>
      <c r="O37" s="43">
        <v>30.75</v>
      </c>
      <c r="P37" s="43"/>
      <c r="Q37" s="43"/>
      <c r="R37" s="43">
        <v>48.773000000000003</v>
      </c>
      <c r="S37" s="43"/>
      <c r="T37" s="43">
        <v>52.773200000000003</v>
      </c>
      <c r="U37" s="43"/>
      <c r="V37" s="43">
        <v>2</v>
      </c>
      <c r="W37" s="43"/>
      <c r="X37" s="43">
        <v>56.935029999999998</v>
      </c>
      <c r="Y37" s="43"/>
      <c r="Z37" s="43">
        <v>9.0670699999999993</v>
      </c>
      <c r="AA37" s="43"/>
      <c r="AB37" s="43"/>
      <c r="AC37" s="43">
        <v>15</v>
      </c>
      <c r="AD37" s="43"/>
      <c r="AE37" s="43"/>
      <c r="AF37" s="43">
        <v>4.5</v>
      </c>
      <c r="AG37" s="43"/>
      <c r="AH37" s="43">
        <v>0.19350000000000001</v>
      </c>
      <c r="AI37" s="43"/>
      <c r="AJ37" s="43">
        <v>6.2199600000000004</v>
      </c>
      <c r="AK37" s="43">
        <v>0</v>
      </c>
      <c r="AL37" s="43">
        <v>4.8417000000000003</v>
      </c>
      <c r="AM37" s="43">
        <v>45.371160000000003</v>
      </c>
      <c r="AN37" s="43">
        <v>118.85476</v>
      </c>
      <c r="AO37" s="43">
        <v>28.632470000000001</v>
      </c>
      <c r="AP37" s="43">
        <v>0.97</v>
      </c>
      <c r="AQ37" s="43">
        <v>126.1</v>
      </c>
      <c r="AR37" s="43"/>
      <c r="AS37" s="43">
        <v>35.286999999999999</v>
      </c>
      <c r="AT37" s="43">
        <v>33.246279999999999</v>
      </c>
      <c r="AU37" s="43"/>
      <c r="AV37" s="43">
        <v>185.06021000000001</v>
      </c>
      <c r="AW37" s="43">
        <v>34.527299999999997</v>
      </c>
      <c r="AX37" s="43"/>
      <c r="AY37" s="43">
        <v>0.89651999999999998</v>
      </c>
      <c r="AZ37" s="43"/>
      <c r="BA37" s="43">
        <v>2.5</v>
      </c>
      <c r="BB37" s="43"/>
      <c r="BC37" s="43">
        <v>64.604460000000003</v>
      </c>
      <c r="BD37" s="43"/>
      <c r="BE37" s="43">
        <v>20.3</v>
      </c>
      <c r="BF37" s="43"/>
      <c r="BG37" s="43"/>
      <c r="BH37" s="43"/>
      <c r="BI37" s="43">
        <v>11.69327</v>
      </c>
      <c r="BJ37" s="43"/>
      <c r="BK37" s="43">
        <v>4.6307</v>
      </c>
      <c r="BL37" s="43"/>
      <c r="BM37" s="43">
        <v>6.5229999999999997</v>
      </c>
      <c r="BN37" s="43">
        <v>53.923999999999999</v>
      </c>
      <c r="BO37" s="43">
        <v>2.4900000000000002</v>
      </c>
      <c r="BP37" s="43">
        <v>147.13283999999999</v>
      </c>
      <c r="BQ37" s="43"/>
      <c r="BR37" s="43">
        <v>4.6331800000000003</v>
      </c>
      <c r="BS37" s="43">
        <v>127.22</v>
      </c>
      <c r="BT37" s="43">
        <v>9.1053899999999999</v>
      </c>
      <c r="BU37" s="43"/>
      <c r="BV37" s="43">
        <v>35.254300000000001</v>
      </c>
      <c r="BW37" s="43">
        <v>4.0273599999999998</v>
      </c>
      <c r="BX37" s="43"/>
      <c r="BY37" s="43"/>
      <c r="BZ37" s="43">
        <v>87.063299999999998</v>
      </c>
      <c r="CA37" s="43">
        <v>24.248719999999999</v>
      </c>
      <c r="CB37" s="43">
        <v>1.5795999999999999</v>
      </c>
      <c r="CC37" s="43">
        <v>0.48599999999999999</v>
      </c>
      <c r="CD37" s="43">
        <v>20.486270000000001</v>
      </c>
      <c r="CE37" s="43">
        <v>428.54421000000002</v>
      </c>
      <c r="CF37" s="43"/>
      <c r="CG37" s="43">
        <v>147.11109999999999</v>
      </c>
      <c r="CH37" s="43">
        <v>17.795999999999999</v>
      </c>
      <c r="CI37" s="43"/>
      <c r="CJ37" s="43"/>
      <c r="CK37" s="43">
        <v>16.2942</v>
      </c>
      <c r="CL37" s="43">
        <v>4.9051900000000002</v>
      </c>
      <c r="CM37" s="43"/>
      <c r="CN37" s="43"/>
      <c r="CO37" s="43">
        <v>16.498889999999999</v>
      </c>
      <c r="CP37" s="43">
        <v>245.88</v>
      </c>
      <c r="CQ37" s="43"/>
      <c r="CR37" s="43">
        <v>31.289000000000001</v>
      </c>
      <c r="CS37" s="43"/>
      <c r="CT37" s="43">
        <v>10.397</v>
      </c>
    </row>
    <row r="38" spans="1:98" ht="15.75" x14ac:dyDescent="0.25">
      <c r="A38" s="1"/>
      <c r="B38" s="42" t="s">
        <v>819</v>
      </c>
      <c r="C38" s="43"/>
      <c r="D38" s="43"/>
      <c r="E38" s="43">
        <v>30.738790000000002</v>
      </c>
      <c r="F38" s="43">
        <v>9.375</v>
      </c>
      <c r="G38" s="43"/>
      <c r="H38" s="43"/>
      <c r="I38" s="43"/>
      <c r="J38" s="43"/>
      <c r="K38" s="43">
        <v>20.557700000000001</v>
      </c>
      <c r="L38" s="43">
        <v>27.2803</v>
      </c>
      <c r="M38" s="43">
        <v>14.712899999999999</v>
      </c>
      <c r="N38" s="43">
        <v>14.31</v>
      </c>
      <c r="O38" s="43">
        <v>31.26</v>
      </c>
      <c r="P38" s="43"/>
      <c r="Q38" s="43"/>
      <c r="R38" s="43">
        <v>49.107999999999997</v>
      </c>
      <c r="S38" s="43"/>
      <c r="T38" s="43">
        <v>52.344200000000001</v>
      </c>
      <c r="U38" s="43"/>
      <c r="V38" s="43">
        <v>2.1</v>
      </c>
      <c r="W38" s="43"/>
      <c r="X38" s="43">
        <v>123.47533</v>
      </c>
      <c r="Y38" s="43"/>
      <c r="Z38" s="43">
        <v>9.0216600000000007</v>
      </c>
      <c r="AA38" s="43"/>
      <c r="AB38" s="43"/>
      <c r="AC38" s="43">
        <v>13.25</v>
      </c>
      <c r="AD38" s="43"/>
      <c r="AE38" s="43"/>
      <c r="AF38" s="43">
        <v>5.6</v>
      </c>
      <c r="AG38" s="43"/>
      <c r="AH38" s="43">
        <v>0.19439999999999999</v>
      </c>
      <c r="AI38" s="43"/>
      <c r="AJ38" s="43">
        <v>6.1652199999999997</v>
      </c>
      <c r="AK38" s="43">
        <v>0</v>
      </c>
      <c r="AL38" s="43">
        <v>4.8578999999999999</v>
      </c>
      <c r="AM38" s="43">
        <v>45.388460000000002</v>
      </c>
      <c r="AN38" s="43">
        <v>119.62945000000001</v>
      </c>
      <c r="AO38" s="43">
        <v>28.632200000000001</v>
      </c>
      <c r="AP38" s="43">
        <v>0.6</v>
      </c>
      <c r="AQ38" s="43">
        <v>124.86</v>
      </c>
      <c r="AR38" s="43"/>
      <c r="AS38" s="43">
        <v>34.841000000000001</v>
      </c>
      <c r="AT38" s="43">
        <v>32.980029999999999</v>
      </c>
      <c r="AU38" s="43"/>
      <c r="AV38" s="43">
        <v>186.61427</v>
      </c>
      <c r="AW38" s="43">
        <v>34.268799999999999</v>
      </c>
      <c r="AX38" s="43"/>
      <c r="AY38" s="43">
        <v>0.74412999999999996</v>
      </c>
      <c r="AZ38" s="43"/>
      <c r="BA38" s="43">
        <v>2.7</v>
      </c>
      <c r="BB38" s="43"/>
      <c r="BC38" s="43">
        <v>64.761520000000004</v>
      </c>
      <c r="BD38" s="43"/>
      <c r="BE38" s="43">
        <v>20.3</v>
      </c>
      <c r="BF38" s="43"/>
      <c r="BG38" s="43"/>
      <c r="BH38" s="43"/>
      <c r="BI38" s="43">
        <v>11.985989999999999</v>
      </c>
      <c r="BJ38" s="43"/>
      <c r="BK38" s="43">
        <v>4.7245999999999997</v>
      </c>
      <c r="BL38" s="43"/>
      <c r="BM38" s="43">
        <v>6.3250999999999999</v>
      </c>
      <c r="BN38" s="43">
        <v>54.158000000000001</v>
      </c>
      <c r="BO38" s="43">
        <v>2.46</v>
      </c>
      <c r="BP38" s="43">
        <v>143.98611</v>
      </c>
      <c r="BQ38" s="43"/>
      <c r="BR38" s="43">
        <v>4.7016799999999996</v>
      </c>
      <c r="BS38" s="43">
        <v>129.32</v>
      </c>
      <c r="BT38" s="43">
        <v>12.184049999999999</v>
      </c>
      <c r="BU38" s="43"/>
      <c r="BV38" s="43">
        <v>34.908999999999999</v>
      </c>
      <c r="BW38" s="43">
        <v>3.8865599999999998</v>
      </c>
      <c r="BX38" s="43"/>
      <c r="BY38" s="43"/>
      <c r="BZ38" s="43">
        <v>85.983699999999999</v>
      </c>
      <c r="CA38" s="43">
        <v>21.262090000000001</v>
      </c>
      <c r="CB38" s="43">
        <v>1.5547</v>
      </c>
      <c r="CC38" s="43">
        <v>0.48199999999999998</v>
      </c>
      <c r="CD38" s="43">
        <v>20.764959999999999</v>
      </c>
      <c r="CE38" s="43">
        <v>404.58172000000002</v>
      </c>
      <c r="CF38" s="43"/>
      <c r="CG38" s="43">
        <v>151.98490000000001</v>
      </c>
      <c r="CH38" s="43">
        <v>17.768999999999998</v>
      </c>
      <c r="CI38" s="43"/>
      <c r="CJ38" s="43"/>
      <c r="CK38" s="43">
        <v>15.3911</v>
      </c>
      <c r="CL38" s="43">
        <v>4.9272200000000002</v>
      </c>
      <c r="CM38" s="43"/>
      <c r="CN38" s="43"/>
      <c r="CO38" s="43">
        <v>16.566099999999999</v>
      </c>
      <c r="CP38" s="43">
        <v>245.63</v>
      </c>
      <c r="CQ38" s="43"/>
      <c r="CR38" s="43">
        <v>30.734999999999999</v>
      </c>
      <c r="CS38" s="43"/>
      <c r="CT38" s="43">
        <v>11.414</v>
      </c>
    </row>
    <row r="39" spans="1:98" ht="15.75" x14ac:dyDescent="0.25">
      <c r="A39" s="1"/>
      <c r="B39" s="42" t="s">
        <v>820</v>
      </c>
      <c r="C39" s="43"/>
      <c r="D39" s="43"/>
      <c r="E39" s="43">
        <v>33.58558</v>
      </c>
      <c r="F39" s="43">
        <v>9.7759999999999998</v>
      </c>
      <c r="G39" s="43"/>
      <c r="H39" s="43"/>
      <c r="I39" s="43"/>
      <c r="J39" s="43"/>
      <c r="K39" s="43">
        <v>20.5822</v>
      </c>
      <c r="L39" s="43">
        <v>27.762699999999999</v>
      </c>
      <c r="M39" s="43">
        <v>15.181699999999999</v>
      </c>
      <c r="N39" s="43">
        <v>14.38</v>
      </c>
      <c r="O39" s="43">
        <v>31.626000000000001</v>
      </c>
      <c r="P39" s="43"/>
      <c r="Q39" s="43"/>
      <c r="R39" s="43">
        <v>49.747</v>
      </c>
      <c r="S39" s="43"/>
      <c r="T39" s="43">
        <v>37.916400000000003</v>
      </c>
      <c r="U39" s="43"/>
      <c r="V39" s="43">
        <v>2.2000000000000002</v>
      </c>
      <c r="W39" s="43"/>
      <c r="X39" s="43">
        <v>41.919800000000002</v>
      </c>
      <c r="Y39" s="43"/>
      <c r="Z39" s="43">
        <v>9.28735</v>
      </c>
      <c r="AA39" s="43"/>
      <c r="AB39" s="43"/>
      <c r="AC39" s="43">
        <v>13.23</v>
      </c>
      <c r="AD39" s="43"/>
      <c r="AE39" s="43"/>
      <c r="AF39" s="43">
        <v>4.4000000000000004</v>
      </c>
      <c r="AG39" s="43"/>
      <c r="AH39" s="43">
        <v>0.18479999999999999</v>
      </c>
      <c r="AI39" s="43"/>
      <c r="AJ39" s="43">
        <v>6.4605899999999998</v>
      </c>
      <c r="AK39" s="43">
        <v>0</v>
      </c>
      <c r="AL39" s="43">
        <v>4.8788</v>
      </c>
      <c r="AM39" s="43">
        <v>44.45682</v>
      </c>
      <c r="AN39" s="43">
        <v>121.2504</v>
      </c>
      <c r="AO39" s="43">
        <v>27.988289999999999</v>
      </c>
      <c r="AP39" s="43">
        <v>0.23</v>
      </c>
      <c r="AQ39" s="43">
        <v>124.17</v>
      </c>
      <c r="AR39" s="43"/>
      <c r="AS39" s="43">
        <v>36.182000000000002</v>
      </c>
      <c r="AT39" s="43">
        <v>32.434530000000002</v>
      </c>
      <c r="AU39" s="43"/>
      <c r="AV39" s="43">
        <v>193.89125000000001</v>
      </c>
      <c r="AW39" s="43">
        <v>35.036299999999997</v>
      </c>
      <c r="AX39" s="43"/>
      <c r="AY39" s="43">
        <v>0.79456000000000004</v>
      </c>
      <c r="AZ39" s="43"/>
      <c r="BA39" s="43">
        <v>2.6</v>
      </c>
      <c r="BB39" s="43"/>
      <c r="BC39" s="43">
        <v>65.921899999999994</v>
      </c>
      <c r="BD39" s="43"/>
      <c r="BE39" s="43">
        <v>20.3</v>
      </c>
      <c r="BF39" s="43"/>
      <c r="BG39" s="43"/>
      <c r="BH39" s="43"/>
      <c r="BI39" s="43">
        <v>11.84003</v>
      </c>
      <c r="BJ39" s="43"/>
      <c r="BK39" s="43">
        <v>4.6169900000000004</v>
      </c>
      <c r="BL39" s="43"/>
      <c r="BM39" s="43">
        <v>6.5209999999999999</v>
      </c>
      <c r="BN39" s="43">
        <v>52.645000000000003</v>
      </c>
      <c r="BO39" s="43">
        <v>2.44</v>
      </c>
      <c r="BP39" s="43">
        <v>144.88576</v>
      </c>
      <c r="BQ39" s="43"/>
      <c r="BR39" s="43">
        <v>4.7886899999999999</v>
      </c>
      <c r="BS39" s="43">
        <v>130.59</v>
      </c>
      <c r="BT39" s="43">
        <v>13.42137</v>
      </c>
      <c r="BU39" s="43"/>
      <c r="BV39" s="43">
        <v>35.6584</v>
      </c>
      <c r="BW39" s="43">
        <v>3.9036599999999999</v>
      </c>
      <c r="BX39" s="43"/>
      <c r="BY39" s="43"/>
      <c r="BZ39" s="43">
        <v>85.032899999999998</v>
      </c>
      <c r="CA39" s="43">
        <v>21.284680000000002</v>
      </c>
      <c r="CB39" s="43">
        <v>1.5351999999999999</v>
      </c>
      <c r="CC39" s="43">
        <v>0.46899999999999997</v>
      </c>
      <c r="CD39" s="43">
        <v>21.80341</v>
      </c>
      <c r="CE39" s="43">
        <v>392.22919999999999</v>
      </c>
      <c r="CF39" s="43"/>
      <c r="CG39" s="43">
        <v>146.52199999999999</v>
      </c>
      <c r="CH39" s="43">
        <v>17.850000000000001</v>
      </c>
      <c r="CI39" s="43"/>
      <c r="CJ39" s="43"/>
      <c r="CK39" s="43">
        <v>15.1092</v>
      </c>
      <c r="CL39" s="43">
        <v>4.96943</v>
      </c>
      <c r="CM39" s="43"/>
      <c r="CN39" s="43"/>
      <c r="CO39" s="43">
        <v>15.67207</v>
      </c>
      <c r="CP39" s="43">
        <v>246.5</v>
      </c>
      <c r="CQ39" s="43"/>
      <c r="CR39" s="43">
        <v>32.430999999999997</v>
      </c>
      <c r="CS39" s="43"/>
      <c r="CT39" s="43">
        <v>10.654</v>
      </c>
    </row>
    <row r="40" spans="1:98" ht="15.75" x14ac:dyDescent="0.25">
      <c r="A40" s="1"/>
      <c r="B40" s="42" t="s">
        <v>821</v>
      </c>
      <c r="C40" s="43"/>
      <c r="D40" s="43"/>
      <c r="E40" s="43">
        <v>33.832090000000001</v>
      </c>
      <c r="F40" s="43">
        <v>9.8330000000000002</v>
      </c>
      <c r="G40" s="43"/>
      <c r="H40" s="43"/>
      <c r="I40" s="43"/>
      <c r="J40" s="43"/>
      <c r="K40" s="43">
        <v>20.603999999999999</v>
      </c>
      <c r="L40" s="43">
        <v>28.032699999999998</v>
      </c>
      <c r="M40" s="43">
        <v>15.8127</v>
      </c>
      <c r="N40" s="43">
        <v>14.27</v>
      </c>
      <c r="O40" s="43">
        <v>31.962</v>
      </c>
      <c r="P40" s="43"/>
      <c r="Q40" s="43"/>
      <c r="R40" s="43">
        <v>49.036999999999999</v>
      </c>
      <c r="S40" s="43"/>
      <c r="T40" s="43">
        <v>41.913200000000003</v>
      </c>
      <c r="U40" s="43"/>
      <c r="V40" s="43">
        <v>2.4</v>
      </c>
      <c r="W40" s="43"/>
      <c r="X40" s="43">
        <v>47.076659999999997</v>
      </c>
      <c r="Y40" s="43"/>
      <c r="Z40" s="43">
        <v>9.2412399999999995</v>
      </c>
      <c r="AA40" s="43"/>
      <c r="AB40" s="43"/>
      <c r="AC40" s="43">
        <v>13.13</v>
      </c>
      <c r="AD40" s="43"/>
      <c r="AE40" s="43"/>
      <c r="AF40" s="43">
        <v>2.7</v>
      </c>
      <c r="AG40" s="43"/>
      <c r="AH40" s="43">
        <v>0.1857</v>
      </c>
      <c r="AI40" s="43"/>
      <c r="AJ40" s="43">
        <v>6.2238600000000002</v>
      </c>
      <c r="AK40" s="43">
        <v>0</v>
      </c>
      <c r="AL40" s="43">
        <v>4.8432000000000004</v>
      </c>
      <c r="AM40" s="43">
        <v>45.011870000000002</v>
      </c>
      <c r="AN40" s="43">
        <v>122.71431</v>
      </c>
      <c r="AO40" s="43">
        <v>28.03856</v>
      </c>
      <c r="AP40" s="43">
        <v>0.37</v>
      </c>
      <c r="AQ40" s="43">
        <v>123.2</v>
      </c>
      <c r="AR40" s="43"/>
      <c r="AS40" s="43">
        <v>36.1</v>
      </c>
      <c r="AT40" s="43">
        <v>31.879989999999999</v>
      </c>
      <c r="AU40" s="43"/>
      <c r="AV40" s="43">
        <v>192.01166000000001</v>
      </c>
      <c r="AW40" s="43">
        <v>34.476599999999998</v>
      </c>
      <c r="AX40" s="43"/>
      <c r="AY40" s="43">
        <v>0.85321999999999998</v>
      </c>
      <c r="AZ40" s="43"/>
      <c r="BA40" s="43">
        <v>2.6</v>
      </c>
      <c r="BB40" s="43"/>
      <c r="BC40" s="43">
        <v>65.83287</v>
      </c>
      <c r="BD40" s="43"/>
      <c r="BE40" s="43">
        <v>20.3</v>
      </c>
      <c r="BF40" s="43"/>
      <c r="BG40" s="43"/>
      <c r="BH40" s="43"/>
      <c r="BI40" s="43">
        <v>11.917210000000001</v>
      </c>
      <c r="BJ40" s="43"/>
      <c r="BK40" s="43">
        <v>4.5178200000000004</v>
      </c>
      <c r="BL40" s="43"/>
      <c r="BM40" s="43">
        <v>6.5119999999999996</v>
      </c>
      <c r="BN40" s="43">
        <v>52.715000000000003</v>
      </c>
      <c r="BO40" s="43">
        <v>2.5</v>
      </c>
      <c r="BP40" s="43">
        <v>144.59617</v>
      </c>
      <c r="BQ40" s="43"/>
      <c r="BR40" s="43">
        <v>4.6597600000000003</v>
      </c>
      <c r="BS40" s="43">
        <v>129.96</v>
      </c>
      <c r="BT40" s="43">
        <v>13.014810000000001</v>
      </c>
      <c r="BU40" s="43"/>
      <c r="BV40" s="43">
        <v>34.735100000000003</v>
      </c>
      <c r="BW40" s="43">
        <v>4.3754099999999996</v>
      </c>
      <c r="BX40" s="43"/>
      <c r="BY40" s="43"/>
      <c r="BZ40" s="43">
        <v>84.468500000000006</v>
      </c>
      <c r="CA40" s="43">
        <v>21.391539999999999</v>
      </c>
      <c r="CB40" s="43">
        <v>1.5386</v>
      </c>
      <c r="CC40" s="43">
        <v>0.46</v>
      </c>
      <c r="CD40" s="43">
        <v>21.72119</v>
      </c>
      <c r="CE40" s="43">
        <v>381.80898000000002</v>
      </c>
      <c r="CF40" s="43"/>
      <c r="CG40" s="43">
        <v>145.16319999999999</v>
      </c>
      <c r="CH40" s="43">
        <v>17.882000000000001</v>
      </c>
      <c r="CI40" s="43"/>
      <c r="CJ40" s="43"/>
      <c r="CK40" s="43">
        <v>14.829700000000001</v>
      </c>
      <c r="CL40" s="43">
        <v>4.9064500000000004</v>
      </c>
      <c r="CM40" s="43"/>
      <c r="CN40" s="43"/>
      <c r="CO40" s="43">
        <v>15.468109999999999</v>
      </c>
      <c r="CP40" s="43">
        <v>240.6</v>
      </c>
      <c r="CQ40" s="43"/>
      <c r="CR40" s="43">
        <v>32.665999999999997</v>
      </c>
      <c r="CS40" s="43"/>
      <c r="CT40" s="43">
        <v>9.2840000000000007</v>
      </c>
    </row>
    <row r="41" spans="1:98" ht="15.75" x14ac:dyDescent="0.25">
      <c r="A41" s="1"/>
      <c r="B41" s="42" t="s">
        <v>822</v>
      </c>
      <c r="C41" s="43"/>
      <c r="D41" s="43"/>
      <c r="E41" s="43">
        <v>33.478149999999999</v>
      </c>
      <c r="F41" s="43">
        <v>9.8810000000000002</v>
      </c>
      <c r="G41" s="43"/>
      <c r="H41" s="43"/>
      <c r="I41" s="43"/>
      <c r="J41" s="43"/>
      <c r="K41" s="43">
        <v>21.186199999999999</v>
      </c>
      <c r="L41" s="43">
        <v>28.382300000000001</v>
      </c>
      <c r="M41" s="43">
        <v>15.206799999999999</v>
      </c>
      <c r="N41" s="43">
        <v>14.14</v>
      </c>
      <c r="O41" s="43">
        <v>32.192</v>
      </c>
      <c r="P41" s="43"/>
      <c r="Q41" s="43"/>
      <c r="R41" s="43">
        <v>48.805</v>
      </c>
      <c r="S41" s="43"/>
      <c r="T41" s="43">
        <v>32.393500000000003</v>
      </c>
      <c r="U41" s="43"/>
      <c r="V41" s="43">
        <v>2.4</v>
      </c>
      <c r="W41" s="43"/>
      <c r="X41" s="43">
        <v>37.938809999999997</v>
      </c>
      <c r="Y41" s="43"/>
      <c r="Z41" s="43">
        <v>9.4091000000000005</v>
      </c>
      <c r="AA41" s="43"/>
      <c r="AB41" s="43"/>
      <c r="AC41" s="43">
        <v>13.26</v>
      </c>
      <c r="AD41" s="43"/>
      <c r="AE41" s="43"/>
      <c r="AF41" s="43">
        <v>2.2999999999999998</v>
      </c>
      <c r="AG41" s="43"/>
      <c r="AH41" s="43">
        <v>0.1943</v>
      </c>
      <c r="AI41" s="43"/>
      <c r="AJ41" s="43">
        <v>5.8655799999999996</v>
      </c>
      <c r="AK41" s="43">
        <v>0</v>
      </c>
      <c r="AL41" s="43">
        <v>4.8272000000000004</v>
      </c>
      <c r="AM41" s="43">
        <v>47.090089999999996</v>
      </c>
      <c r="AN41" s="43">
        <v>123.37029</v>
      </c>
      <c r="AO41" s="43">
        <v>28.172540000000001</v>
      </c>
      <c r="AP41" s="43">
        <v>0.4</v>
      </c>
      <c r="AQ41" s="43">
        <v>123.15</v>
      </c>
      <c r="AR41" s="43"/>
      <c r="AS41" s="43">
        <v>36.383000000000003</v>
      </c>
      <c r="AT41" s="43">
        <v>31.193010000000001</v>
      </c>
      <c r="AU41" s="43"/>
      <c r="AV41" s="43">
        <v>192.58342999999999</v>
      </c>
      <c r="AW41" s="43">
        <v>33.052799999999998</v>
      </c>
      <c r="AX41" s="43"/>
      <c r="AY41" s="43">
        <v>0.83536999999999995</v>
      </c>
      <c r="AZ41" s="43"/>
      <c r="BA41" s="43">
        <v>2.7</v>
      </c>
      <c r="BB41" s="43"/>
      <c r="BC41" s="43">
        <v>64.442700000000002</v>
      </c>
      <c r="BD41" s="43"/>
      <c r="BE41" s="43">
        <v>20.3</v>
      </c>
      <c r="BF41" s="43"/>
      <c r="BG41" s="43"/>
      <c r="BH41" s="43"/>
      <c r="BI41" s="43">
        <v>11.91619</v>
      </c>
      <c r="BJ41" s="43"/>
      <c r="BK41" s="43">
        <v>4.5590299999999999</v>
      </c>
      <c r="BL41" s="43"/>
      <c r="BM41" s="43">
        <v>6.5309999999999997</v>
      </c>
      <c r="BN41" s="43">
        <v>57.865000000000002</v>
      </c>
      <c r="BO41" s="43">
        <v>2.38</v>
      </c>
      <c r="BP41" s="43">
        <v>146.88199</v>
      </c>
      <c r="BQ41" s="43"/>
      <c r="BR41" s="43">
        <v>4.6087600000000002</v>
      </c>
      <c r="BS41" s="43">
        <v>129.41999999999999</v>
      </c>
      <c r="BT41" s="43">
        <v>11.74151</v>
      </c>
      <c r="BU41" s="43"/>
      <c r="BV41" s="43">
        <v>34.403100000000002</v>
      </c>
      <c r="BW41" s="43">
        <v>3.85894</v>
      </c>
      <c r="BX41" s="43"/>
      <c r="BY41" s="43"/>
      <c r="BZ41" s="43">
        <v>84.994500000000002</v>
      </c>
      <c r="CA41" s="43">
        <v>21.374580000000002</v>
      </c>
      <c r="CB41" s="43">
        <v>1.4912000000000001</v>
      </c>
      <c r="CC41" s="43">
        <v>0.62</v>
      </c>
      <c r="CD41" s="43">
        <v>22.248010000000001</v>
      </c>
      <c r="CE41" s="43">
        <v>399.68495000000001</v>
      </c>
      <c r="CF41" s="43"/>
      <c r="CG41" s="43">
        <v>150.40280000000001</v>
      </c>
      <c r="CH41" s="43">
        <v>17.553000000000001</v>
      </c>
      <c r="CI41" s="43"/>
      <c r="CJ41" s="43"/>
      <c r="CK41" s="43">
        <v>15.553599999999999</v>
      </c>
      <c r="CL41" s="43">
        <v>4.95</v>
      </c>
      <c r="CM41" s="43"/>
      <c r="CN41" s="43"/>
      <c r="CO41" s="43">
        <v>15.422840000000001</v>
      </c>
      <c r="CP41" s="43">
        <v>239.98</v>
      </c>
      <c r="CQ41" s="43"/>
      <c r="CR41" s="43">
        <v>32.630000000000003</v>
      </c>
      <c r="CS41" s="43"/>
      <c r="CT41" s="43">
        <v>8.8179999999999996</v>
      </c>
    </row>
    <row r="42" spans="1:98" ht="15.75" x14ac:dyDescent="0.25">
      <c r="A42" s="1"/>
      <c r="B42" s="42" t="s">
        <v>823</v>
      </c>
      <c r="C42" s="43"/>
      <c r="D42" s="43"/>
      <c r="E42" s="43">
        <v>29.712900000000001</v>
      </c>
      <c r="F42" s="43">
        <v>8.7810000000000006</v>
      </c>
      <c r="G42" s="43"/>
      <c r="H42" s="43"/>
      <c r="I42" s="43"/>
      <c r="J42" s="43"/>
      <c r="K42" s="43">
        <v>20.751999999999999</v>
      </c>
      <c r="L42" s="43">
        <v>28.327500000000001</v>
      </c>
      <c r="M42" s="43">
        <v>15.0937</v>
      </c>
      <c r="N42" s="43">
        <v>14.37</v>
      </c>
      <c r="O42" s="43">
        <v>32.601999999999997</v>
      </c>
      <c r="P42" s="43"/>
      <c r="Q42" s="43"/>
      <c r="R42" s="43">
        <v>49.466000000000001</v>
      </c>
      <c r="S42" s="43"/>
      <c r="T42" s="43">
        <v>38.767699999999998</v>
      </c>
      <c r="U42" s="43"/>
      <c r="V42" s="43">
        <v>2.4</v>
      </c>
      <c r="W42" s="43"/>
      <c r="X42" s="43">
        <v>36.883830000000003</v>
      </c>
      <c r="Y42" s="43"/>
      <c r="Z42" s="43">
        <v>9.5048999999999992</v>
      </c>
      <c r="AA42" s="43"/>
      <c r="AB42" s="43"/>
      <c r="AC42" s="43">
        <v>14.39</v>
      </c>
      <c r="AD42" s="43"/>
      <c r="AE42" s="43"/>
      <c r="AF42" s="43">
        <v>1.6</v>
      </c>
      <c r="AG42" s="43"/>
      <c r="AH42" s="43">
        <v>0.19670000000000001</v>
      </c>
      <c r="AI42" s="43"/>
      <c r="AJ42" s="43">
        <v>5.3594600000000003</v>
      </c>
      <c r="AK42" s="43">
        <v>0</v>
      </c>
      <c r="AL42" s="43">
        <v>4.7732999999999999</v>
      </c>
      <c r="AM42" s="43">
        <v>47.271549999999998</v>
      </c>
      <c r="AN42" s="43">
        <v>122.93913000000001</v>
      </c>
      <c r="AO42" s="43">
        <v>27.921949999999999</v>
      </c>
      <c r="AP42" s="43">
        <v>0.41</v>
      </c>
      <c r="AQ42" s="43">
        <v>123.49</v>
      </c>
      <c r="AR42" s="43"/>
      <c r="AS42" s="43">
        <v>34.927999999999997</v>
      </c>
      <c r="AT42" s="43">
        <v>28.449020000000001</v>
      </c>
      <c r="AU42" s="43"/>
      <c r="AV42" s="43">
        <v>195.4357</v>
      </c>
      <c r="AW42" s="43">
        <v>33.719700000000003</v>
      </c>
      <c r="AX42" s="43"/>
      <c r="AY42" s="43">
        <v>0.73862000000000005</v>
      </c>
      <c r="AZ42" s="43"/>
      <c r="BA42" s="43">
        <v>2.6</v>
      </c>
      <c r="BB42" s="43"/>
      <c r="BC42" s="43">
        <v>68.68441</v>
      </c>
      <c r="BD42" s="43"/>
      <c r="BE42" s="43">
        <v>20.3</v>
      </c>
      <c r="BF42" s="43"/>
      <c r="BG42" s="43"/>
      <c r="BH42" s="43"/>
      <c r="BI42" s="43">
        <v>12.0161</v>
      </c>
      <c r="BJ42" s="43"/>
      <c r="BK42" s="43">
        <v>4.6321599999999998</v>
      </c>
      <c r="BL42" s="43"/>
      <c r="BM42" s="43">
        <v>6.3209999999999997</v>
      </c>
      <c r="BN42" s="43">
        <v>56.57</v>
      </c>
      <c r="BO42" s="43">
        <v>2.42</v>
      </c>
      <c r="BP42" s="43">
        <v>147.50991999999999</v>
      </c>
      <c r="BQ42" s="43"/>
      <c r="BR42" s="43">
        <v>4.6773499999999997</v>
      </c>
      <c r="BS42" s="43">
        <v>131.66</v>
      </c>
      <c r="BT42" s="43">
        <v>12.45346</v>
      </c>
      <c r="BU42" s="43"/>
      <c r="BV42" s="43">
        <v>32.999699999999997</v>
      </c>
      <c r="BW42" s="43">
        <v>3.6508500000000002</v>
      </c>
      <c r="BX42" s="43"/>
      <c r="BY42" s="43"/>
      <c r="BZ42" s="43">
        <v>87.626400000000004</v>
      </c>
      <c r="CA42" s="43">
        <v>21.377479999999998</v>
      </c>
      <c r="CB42" s="43">
        <v>1.5046999999999999</v>
      </c>
      <c r="CC42" s="43">
        <v>0.70199999999999996</v>
      </c>
      <c r="CD42" s="43">
        <v>21.081029999999998</v>
      </c>
      <c r="CE42" s="43">
        <v>399.56065999999998</v>
      </c>
      <c r="CF42" s="43"/>
      <c r="CG42" s="43">
        <v>150.5821</v>
      </c>
      <c r="CH42" s="43">
        <v>17.632999999999999</v>
      </c>
      <c r="CI42" s="43"/>
      <c r="CJ42" s="43"/>
      <c r="CK42" s="43">
        <v>16.0991</v>
      </c>
      <c r="CL42" s="43">
        <v>4.9360299999999997</v>
      </c>
      <c r="CM42" s="43"/>
      <c r="CN42" s="43"/>
      <c r="CO42" s="43">
        <v>14.020210000000001</v>
      </c>
      <c r="CP42" s="43">
        <v>229.71</v>
      </c>
      <c r="CQ42" s="43"/>
      <c r="CR42" s="43">
        <v>31.946000000000002</v>
      </c>
      <c r="CS42" s="43"/>
      <c r="CT42" s="43">
        <v>8.8290000000000006</v>
      </c>
    </row>
    <row r="43" spans="1:98" ht="15.75" x14ac:dyDescent="0.25">
      <c r="A43" s="1"/>
      <c r="B43" s="42" t="s">
        <v>824</v>
      </c>
      <c r="C43" s="43"/>
      <c r="D43" s="43"/>
      <c r="E43" s="43">
        <v>23.691649999999999</v>
      </c>
      <c r="F43" s="43">
        <v>7.8479999999999999</v>
      </c>
      <c r="G43" s="43"/>
      <c r="H43" s="43"/>
      <c r="I43" s="43"/>
      <c r="J43" s="43"/>
      <c r="K43" s="43">
        <v>20.787199999999999</v>
      </c>
      <c r="L43" s="43">
        <v>28.3292</v>
      </c>
      <c r="M43" s="43">
        <v>16.551600000000001</v>
      </c>
      <c r="N43" s="43">
        <v>14.33</v>
      </c>
      <c r="O43" s="43">
        <v>33.14</v>
      </c>
      <c r="P43" s="43"/>
      <c r="Q43" s="43"/>
      <c r="R43" s="43">
        <v>49.844999999999999</v>
      </c>
      <c r="S43" s="43"/>
      <c r="T43" s="43">
        <v>18.170500000000001</v>
      </c>
      <c r="U43" s="43"/>
      <c r="V43" s="43">
        <v>2.5</v>
      </c>
      <c r="W43" s="43"/>
      <c r="X43" s="43">
        <v>34.964230000000001</v>
      </c>
      <c r="Y43" s="43"/>
      <c r="Z43" s="43">
        <v>9.5154200000000007</v>
      </c>
      <c r="AA43" s="43"/>
      <c r="AB43" s="43"/>
      <c r="AC43" s="43">
        <v>14.73</v>
      </c>
      <c r="AD43" s="43"/>
      <c r="AE43" s="43"/>
      <c r="AF43" s="43">
        <v>1.5</v>
      </c>
      <c r="AG43" s="43"/>
      <c r="AH43" s="43">
        <v>0.1918</v>
      </c>
      <c r="AI43" s="43"/>
      <c r="AJ43" s="43">
        <v>5.4161799999999998</v>
      </c>
      <c r="AK43" s="43">
        <v>0</v>
      </c>
      <c r="AL43" s="43">
        <v>4.7671999999999999</v>
      </c>
      <c r="AM43" s="43">
        <v>47.186250000000001</v>
      </c>
      <c r="AN43" s="43">
        <v>122.74744</v>
      </c>
      <c r="AO43" s="43">
        <v>24.342870000000001</v>
      </c>
      <c r="AP43" s="43">
        <v>0.46</v>
      </c>
      <c r="AQ43" s="43">
        <v>123.86</v>
      </c>
      <c r="AR43" s="43"/>
      <c r="AS43" s="43">
        <v>31.829000000000001</v>
      </c>
      <c r="AT43" s="43">
        <v>28.393979999999999</v>
      </c>
      <c r="AU43" s="43"/>
      <c r="AV43" s="43">
        <v>195.17062000000001</v>
      </c>
      <c r="AW43" s="43">
        <v>31.941800000000001</v>
      </c>
      <c r="AX43" s="43"/>
      <c r="AY43" s="43">
        <v>0.83479999999999999</v>
      </c>
      <c r="AZ43" s="43"/>
      <c r="BA43" s="43">
        <v>2.6</v>
      </c>
      <c r="BB43" s="43"/>
      <c r="BC43" s="43">
        <v>67.518270000000001</v>
      </c>
      <c r="BD43" s="43"/>
      <c r="BE43" s="43">
        <v>20.3</v>
      </c>
      <c r="BF43" s="43"/>
      <c r="BG43" s="43"/>
      <c r="BH43" s="43"/>
      <c r="BI43" s="43">
        <v>12.00845</v>
      </c>
      <c r="BJ43" s="43"/>
      <c r="BK43" s="43">
        <v>4.5338099999999999</v>
      </c>
      <c r="BL43" s="43"/>
      <c r="BM43" s="43">
        <v>6.3209999999999997</v>
      </c>
      <c r="BN43" s="43">
        <v>25.751000000000001</v>
      </c>
      <c r="BO43" s="43">
        <v>1.94</v>
      </c>
      <c r="BP43" s="43">
        <v>146.45138</v>
      </c>
      <c r="BQ43" s="43"/>
      <c r="BR43" s="43">
        <v>4.7718299999999996</v>
      </c>
      <c r="BS43" s="43">
        <v>134.24</v>
      </c>
      <c r="BT43" s="43">
        <v>12.120649999999999</v>
      </c>
      <c r="BU43" s="43"/>
      <c r="BV43" s="43">
        <v>33.691600000000001</v>
      </c>
      <c r="BW43" s="43">
        <v>3.6075599999999999</v>
      </c>
      <c r="BX43" s="43"/>
      <c r="BY43" s="43"/>
      <c r="BZ43" s="43">
        <v>86.830799999999996</v>
      </c>
      <c r="CA43" s="43">
        <v>21.374040000000001</v>
      </c>
      <c r="CB43" s="43">
        <v>1.5654999999999999</v>
      </c>
      <c r="CC43" s="43">
        <v>0.79800000000000004</v>
      </c>
      <c r="CD43" s="43">
        <v>17.841629999999999</v>
      </c>
      <c r="CE43" s="43">
        <v>396.29709000000003</v>
      </c>
      <c r="CF43" s="43"/>
      <c r="CG43" s="43">
        <v>153.9076</v>
      </c>
      <c r="CH43" s="43">
        <v>16.925999999999998</v>
      </c>
      <c r="CI43" s="43"/>
      <c r="CJ43" s="43"/>
      <c r="CK43" s="43">
        <v>15.9551</v>
      </c>
      <c r="CL43" s="43">
        <v>4.7129399999999997</v>
      </c>
      <c r="CM43" s="43"/>
      <c r="CN43" s="43"/>
      <c r="CO43" s="43">
        <v>14.19885</v>
      </c>
      <c r="CP43" s="43">
        <v>232.91</v>
      </c>
      <c r="CQ43" s="43"/>
      <c r="CR43" s="43">
        <v>33.079000000000001</v>
      </c>
      <c r="CS43" s="43"/>
      <c r="CT43" s="43">
        <v>6.5270000000000001</v>
      </c>
    </row>
    <row r="44" spans="1:98" ht="15.75" x14ac:dyDescent="0.25">
      <c r="A44" s="1"/>
      <c r="B44" s="42" t="s">
        <v>825</v>
      </c>
      <c r="C44" s="43"/>
      <c r="D44" s="43"/>
      <c r="E44" s="43">
        <v>20.75403</v>
      </c>
      <c r="F44" s="43">
        <v>7.9459999999999997</v>
      </c>
      <c r="G44" s="43"/>
      <c r="H44" s="43"/>
      <c r="I44" s="43"/>
      <c r="J44" s="43"/>
      <c r="K44" s="43">
        <v>20.316600000000001</v>
      </c>
      <c r="L44" s="43">
        <v>27.8659</v>
      </c>
      <c r="M44" s="43">
        <v>16.156600000000001</v>
      </c>
      <c r="N44" s="43">
        <v>14.4</v>
      </c>
      <c r="O44" s="43">
        <v>32.68</v>
      </c>
      <c r="P44" s="43"/>
      <c r="Q44" s="43"/>
      <c r="R44" s="43">
        <v>49.427999999999997</v>
      </c>
      <c r="S44" s="43"/>
      <c r="T44" s="43">
        <v>13.3765</v>
      </c>
      <c r="U44" s="43"/>
      <c r="V44" s="43">
        <v>2.4</v>
      </c>
      <c r="W44" s="43"/>
      <c r="X44" s="43">
        <v>32.812629999999999</v>
      </c>
      <c r="Y44" s="43"/>
      <c r="Z44" s="43">
        <v>8.8109900000000003</v>
      </c>
      <c r="AA44" s="43"/>
      <c r="AB44" s="43"/>
      <c r="AC44" s="43">
        <v>14.97</v>
      </c>
      <c r="AD44" s="43"/>
      <c r="AE44" s="43"/>
      <c r="AF44" s="43">
        <v>0.9</v>
      </c>
      <c r="AG44" s="43"/>
      <c r="AH44" s="43">
        <v>0.20080000000000001</v>
      </c>
      <c r="AI44" s="43"/>
      <c r="AJ44" s="43">
        <v>4.26905</v>
      </c>
      <c r="AK44" s="43">
        <v>0</v>
      </c>
      <c r="AL44" s="43">
        <v>4.6291000000000002</v>
      </c>
      <c r="AM44" s="43">
        <v>48.497450000000001</v>
      </c>
      <c r="AN44" s="43">
        <v>118.89989</v>
      </c>
      <c r="AO44" s="43">
        <v>24.575379999999999</v>
      </c>
      <c r="AP44" s="43">
        <v>0.11</v>
      </c>
      <c r="AQ44" s="43">
        <v>123.78</v>
      </c>
      <c r="AR44" s="43"/>
      <c r="AS44" s="43">
        <v>32.994</v>
      </c>
      <c r="AT44" s="43">
        <v>28.067599999999999</v>
      </c>
      <c r="AU44" s="43"/>
      <c r="AV44" s="43">
        <v>166.23911000000001</v>
      </c>
      <c r="AW44" s="43">
        <v>31.8108</v>
      </c>
      <c r="AX44" s="43"/>
      <c r="AY44" s="43">
        <v>0.85306000000000004</v>
      </c>
      <c r="AZ44" s="43"/>
      <c r="BA44" s="43">
        <v>2.6</v>
      </c>
      <c r="BB44" s="43"/>
      <c r="BC44" s="43">
        <v>56.117939999999997</v>
      </c>
      <c r="BD44" s="43"/>
      <c r="BE44" s="43">
        <v>20.3</v>
      </c>
      <c r="BF44" s="43"/>
      <c r="BG44" s="43"/>
      <c r="BH44" s="43"/>
      <c r="BI44" s="43">
        <v>11.763479999999999</v>
      </c>
      <c r="BJ44" s="43"/>
      <c r="BK44" s="43">
        <v>4.70139</v>
      </c>
      <c r="BL44" s="43"/>
      <c r="BM44" s="43">
        <v>6.5209999999999999</v>
      </c>
      <c r="BN44" s="43">
        <v>6.2910000000000004</v>
      </c>
      <c r="BO44" s="43">
        <v>2.5299999999999998</v>
      </c>
      <c r="BP44" s="43">
        <v>147.47810999999999</v>
      </c>
      <c r="BQ44" s="43"/>
      <c r="BR44" s="43">
        <v>4.7995299999999999</v>
      </c>
      <c r="BS44" s="43">
        <v>131.5</v>
      </c>
      <c r="BT44" s="43">
        <v>11.846550000000001</v>
      </c>
      <c r="BU44" s="43"/>
      <c r="BV44" s="43">
        <v>31.911999999999999</v>
      </c>
      <c r="BW44" s="43">
        <v>3.8024800000000001</v>
      </c>
      <c r="BX44" s="43"/>
      <c r="BY44" s="43"/>
      <c r="BZ44" s="43">
        <v>86.900099999999995</v>
      </c>
      <c r="CA44" s="43">
        <v>20.02176</v>
      </c>
      <c r="CB44" s="43">
        <v>1.5986</v>
      </c>
      <c r="CC44" s="43">
        <v>0.81599999999999995</v>
      </c>
      <c r="CD44" s="43">
        <v>17.65607</v>
      </c>
      <c r="CE44" s="43">
        <v>396.66412000000003</v>
      </c>
      <c r="CF44" s="43"/>
      <c r="CG44" s="43">
        <v>153.56649999999999</v>
      </c>
      <c r="CH44" s="43">
        <v>17.457999999999998</v>
      </c>
      <c r="CI44" s="43"/>
      <c r="CJ44" s="43"/>
      <c r="CK44" s="43">
        <v>15.5486</v>
      </c>
      <c r="CL44" s="43">
        <v>4.7194700000000003</v>
      </c>
      <c r="CM44" s="43"/>
      <c r="CN44" s="43"/>
      <c r="CO44" s="43">
        <v>13.05551</v>
      </c>
      <c r="CP44" s="43">
        <v>244.68</v>
      </c>
      <c r="CQ44" s="43"/>
      <c r="CR44" s="43">
        <v>25.940999999999999</v>
      </c>
      <c r="CS44" s="43"/>
      <c r="CT44" s="43">
        <v>3.4580000000000002</v>
      </c>
    </row>
    <row r="45" spans="1:98" ht="15.75" x14ac:dyDescent="0.25">
      <c r="A45" s="1"/>
      <c r="B45" s="42" t="s">
        <v>826</v>
      </c>
      <c r="C45" s="43"/>
      <c r="D45" s="43"/>
      <c r="E45" s="43">
        <v>20.513100000000001</v>
      </c>
      <c r="F45" s="43">
        <v>7.7709999999999999</v>
      </c>
      <c r="G45" s="43"/>
      <c r="H45" s="43"/>
      <c r="I45" s="43"/>
      <c r="J45" s="43"/>
      <c r="K45" s="43">
        <v>20.776800000000001</v>
      </c>
      <c r="L45" s="43">
        <v>28.966699999999999</v>
      </c>
      <c r="M45" s="43">
        <v>15.5749</v>
      </c>
      <c r="N45" s="43">
        <v>14.4</v>
      </c>
      <c r="O45" s="43">
        <v>33.048000000000002</v>
      </c>
      <c r="P45" s="43"/>
      <c r="Q45" s="43"/>
      <c r="R45" s="43">
        <v>50.151000000000003</v>
      </c>
      <c r="S45" s="43"/>
      <c r="T45" s="43">
        <v>12.038600000000001</v>
      </c>
      <c r="U45" s="43"/>
      <c r="V45" s="43">
        <v>2.4</v>
      </c>
      <c r="W45" s="43"/>
      <c r="X45" s="43">
        <v>20.70684</v>
      </c>
      <c r="Y45" s="43"/>
      <c r="Z45" s="43">
        <v>7.3268800000000001</v>
      </c>
      <c r="AA45" s="43"/>
      <c r="AB45" s="43"/>
      <c r="AC45" s="43">
        <v>15.43</v>
      </c>
      <c r="AD45" s="43"/>
      <c r="AE45" s="43"/>
      <c r="AF45" s="43">
        <v>0.8</v>
      </c>
      <c r="AG45" s="43"/>
      <c r="AH45" s="43">
        <v>0.2127</v>
      </c>
      <c r="AI45" s="43"/>
      <c r="AJ45" s="43">
        <v>4.2895099999999999</v>
      </c>
      <c r="AK45" s="43">
        <v>0</v>
      </c>
      <c r="AL45" s="43">
        <v>4.5970000000000004</v>
      </c>
      <c r="AM45" s="43">
        <v>45.384070000000001</v>
      </c>
      <c r="AN45" s="43">
        <v>117.26728</v>
      </c>
      <c r="AO45" s="43">
        <v>24.96583</v>
      </c>
      <c r="AP45" s="43">
        <v>0.35</v>
      </c>
      <c r="AQ45" s="43">
        <v>121.09</v>
      </c>
      <c r="AR45" s="43"/>
      <c r="AS45" s="43">
        <v>32.642000000000003</v>
      </c>
      <c r="AT45" s="43">
        <v>29.21105</v>
      </c>
      <c r="AU45" s="43"/>
      <c r="AV45" s="43">
        <v>70.789050000000003</v>
      </c>
      <c r="AW45" s="43">
        <v>32.0486</v>
      </c>
      <c r="AX45" s="43"/>
      <c r="AY45" s="43">
        <v>0.90298</v>
      </c>
      <c r="AZ45" s="43"/>
      <c r="BA45" s="43">
        <v>2.7</v>
      </c>
      <c r="BB45" s="43"/>
      <c r="BC45" s="43">
        <v>56.101349999999996</v>
      </c>
      <c r="BD45" s="43"/>
      <c r="BE45" s="43">
        <v>20.3</v>
      </c>
      <c r="BF45" s="43"/>
      <c r="BG45" s="43"/>
      <c r="BH45" s="43"/>
      <c r="BI45" s="43">
        <v>11.756209999999999</v>
      </c>
      <c r="BJ45" s="43"/>
      <c r="BK45" s="43">
        <v>4.7147199999999998</v>
      </c>
      <c r="BL45" s="43"/>
      <c r="BM45" s="43">
        <v>6.3259999999999996</v>
      </c>
      <c r="BN45" s="43">
        <v>5.2039999999999997</v>
      </c>
      <c r="BO45" s="43">
        <v>2.4</v>
      </c>
      <c r="BP45" s="43">
        <v>147.28639999999999</v>
      </c>
      <c r="BQ45" s="43"/>
      <c r="BR45" s="43">
        <v>4.6842899999999998</v>
      </c>
      <c r="BS45" s="43">
        <v>126.23</v>
      </c>
      <c r="BT45" s="43">
        <v>11.046139999999999</v>
      </c>
      <c r="BU45" s="43"/>
      <c r="BV45" s="43">
        <v>29.605899999999998</v>
      </c>
      <c r="BW45" s="43">
        <v>3.7406999999999999</v>
      </c>
      <c r="BX45" s="43"/>
      <c r="BY45" s="43"/>
      <c r="BZ45" s="43">
        <v>87.642700000000005</v>
      </c>
      <c r="CA45" s="43">
        <v>3.2260200000000001</v>
      </c>
      <c r="CB45" s="43">
        <v>1.6046</v>
      </c>
      <c r="CC45" s="43">
        <v>0.80200000000000005</v>
      </c>
      <c r="CD45" s="43">
        <v>17.239049999999999</v>
      </c>
      <c r="CE45" s="43">
        <v>395.10349000000002</v>
      </c>
      <c r="CF45" s="43"/>
      <c r="CG45" s="43">
        <v>145.84880000000001</v>
      </c>
      <c r="CH45" s="43">
        <v>17.274999999999999</v>
      </c>
      <c r="CI45" s="43"/>
      <c r="CJ45" s="43"/>
      <c r="CK45" s="43">
        <v>15.2148</v>
      </c>
      <c r="CL45" s="43">
        <v>4.7501600000000002</v>
      </c>
      <c r="CM45" s="43"/>
      <c r="CN45" s="43"/>
      <c r="CO45" s="43">
        <v>12.18605</v>
      </c>
      <c r="CP45" s="43">
        <v>238.41</v>
      </c>
      <c r="CQ45" s="43"/>
      <c r="CR45" s="43">
        <v>24.324000000000002</v>
      </c>
      <c r="CS45" s="43"/>
      <c r="CT45" s="43">
        <v>3.298</v>
      </c>
    </row>
    <row r="46" spans="1:98" ht="15.75" x14ac:dyDescent="0.25">
      <c r="A46" s="1"/>
      <c r="B46" s="42" t="s">
        <v>827</v>
      </c>
      <c r="C46" s="43"/>
      <c r="D46" s="43"/>
      <c r="E46" s="43">
        <v>19.850819999999999</v>
      </c>
      <c r="F46" s="43">
        <v>8.8409999999999993</v>
      </c>
      <c r="G46" s="43"/>
      <c r="H46" s="43"/>
      <c r="I46" s="43"/>
      <c r="J46" s="43"/>
      <c r="K46" s="43">
        <v>19.942499999999999</v>
      </c>
      <c r="L46" s="43">
        <v>29.5947</v>
      </c>
      <c r="M46" s="43">
        <v>14.098599999999999</v>
      </c>
      <c r="N46" s="43">
        <v>14.22</v>
      </c>
      <c r="O46" s="43">
        <v>32.845999999999997</v>
      </c>
      <c r="P46" s="43"/>
      <c r="Q46" s="43"/>
      <c r="R46" s="43">
        <v>50.137999999999998</v>
      </c>
      <c r="S46" s="43"/>
      <c r="T46" s="43">
        <v>7.3182</v>
      </c>
      <c r="U46" s="43"/>
      <c r="V46" s="43">
        <v>2.2999999999999998</v>
      </c>
      <c r="W46" s="43"/>
      <c r="X46" s="43">
        <v>20.009499999999999</v>
      </c>
      <c r="Y46" s="43"/>
      <c r="Z46" s="43">
        <v>6.74756</v>
      </c>
      <c r="AA46" s="43"/>
      <c r="AB46" s="43"/>
      <c r="AC46" s="43">
        <v>15.32</v>
      </c>
      <c r="AD46" s="43"/>
      <c r="AE46" s="43"/>
      <c r="AF46" s="43">
        <v>0.8</v>
      </c>
      <c r="AG46" s="43"/>
      <c r="AH46" s="43">
        <v>0.2089</v>
      </c>
      <c r="AI46" s="43"/>
      <c r="AJ46" s="43">
        <v>4.1899699999999998</v>
      </c>
      <c r="AK46" s="43">
        <v>0</v>
      </c>
      <c r="AL46" s="43">
        <v>4.5461</v>
      </c>
      <c r="AM46" s="43">
        <v>48.875210000000003</v>
      </c>
      <c r="AN46" s="43">
        <v>121.71875</v>
      </c>
      <c r="AO46" s="43">
        <v>27.748360000000002</v>
      </c>
      <c r="AP46" s="43">
        <v>0.46</v>
      </c>
      <c r="AQ46" s="43">
        <v>121.86</v>
      </c>
      <c r="AR46" s="43"/>
      <c r="AS46" s="43">
        <v>32.262</v>
      </c>
      <c r="AT46" s="43">
        <v>30.17191</v>
      </c>
      <c r="AU46" s="43"/>
      <c r="AV46" s="43">
        <v>60.40757</v>
      </c>
      <c r="AW46" s="43">
        <v>31.9633</v>
      </c>
      <c r="AX46" s="43"/>
      <c r="AY46" s="43">
        <v>0.85840000000000005</v>
      </c>
      <c r="AZ46" s="43"/>
      <c r="BA46" s="43">
        <v>2.5</v>
      </c>
      <c r="BB46" s="43"/>
      <c r="BC46" s="43">
        <v>41.039079999999998</v>
      </c>
      <c r="BD46" s="43"/>
      <c r="BE46" s="43">
        <v>20.3</v>
      </c>
      <c r="BF46" s="43"/>
      <c r="BG46" s="43"/>
      <c r="BH46" s="43"/>
      <c r="BI46" s="43">
        <v>11.734959999999999</v>
      </c>
      <c r="BJ46" s="43"/>
      <c r="BK46" s="43">
        <v>4.5861000000000001</v>
      </c>
      <c r="BL46" s="43"/>
      <c r="BM46" s="43">
        <v>6.3250000000000002</v>
      </c>
      <c r="BN46" s="43">
        <v>4.5460000000000003</v>
      </c>
      <c r="BO46" s="43">
        <v>2.35</v>
      </c>
      <c r="BP46" s="43">
        <v>145.57705000000001</v>
      </c>
      <c r="BQ46" s="43"/>
      <c r="BR46" s="43">
        <v>4.8569800000000001</v>
      </c>
      <c r="BS46" s="43">
        <v>133.69</v>
      </c>
      <c r="BT46" s="43">
        <v>11.119120000000001</v>
      </c>
      <c r="BU46" s="43"/>
      <c r="BV46" s="43">
        <v>31.109200000000001</v>
      </c>
      <c r="BW46" s="43">
        <v>3.7400099999999998</v>
      </c>
      <c r="BX46" s="43"/>
      <c r="BY46" s="43"/>
      <c r="BZ46" s="43">
        <v>87.951499999999996</v>
      </c>
      <c r="CA46" s="43">
        <v>3.1875900000000001</v>
      </c>
      <c r="CB46" s="43">
        <v>1.5973999999999999</v>
      </c>
      <c r="CC46" s="43">
        <v>0.84</v>
      </c>
      <c r="CD46" s="43">
        <v>17.33558</v>
      </c>
      <c r="CE46" s="43">
        <v>395.96620000000001</v>
      </c>
      <c r="CF46" s="43"/>
      <c r="CG46" s="43">
        <v>152.27420000000001</v>
      </c>
      <c r="CH46" s="43">
        <v>17.356999999999999</v>
      </c>
      <c r="CI46" s="43"/>
      <c r="CJ46" s="43"/>
      <c r="CK46" s="43">
        <v>15.354699999999999</v>
      </c>
      <c r="CL46" s="43">
        <v>4.7492400000000004</v>
      </c>
      <c r="CM46" s="43"/>
      <c r="CN46" s="43"/>
      <c r="CO46" s="43">
        <v>12.95942</v>
      </c>
      <c r="CP46" s="43">
        <v>235.35</v>
      </c>
      <c r="CQ46" s="43"/>
      <c r="CR46" s="43">
        <v>20.591999999999999</v>
      </c>
      <c r="CS46" s="43"/>
      <c r="CT46" s="43">
        <v>3.51</v>
      </c>
    </row>
    <row r="47" spans="1:98" ht="15.75" x14ac:dyDescent="0.25">
      <c r="A47" s="1"/>
      <c r="B47" s="42" t="s">
        <v>828</v>
      </c>
      <c r="C47" s="43"/>
      <c r="D47" s="43"/>
      <c r="E47" s="43">
        <v>19.486969999999999</v>
      </c>
      <c r="F47" s="43">
        <v>10.194000000000001</v>
      </c>
      <c r="G47" s="43"/>
      <c r="H47" s="43"/>
      <c r="I47" s="43"/>
      <c r="J47" s="43"/>
      <c r="K47" s="43">
        <v>19.895099999999999</v>
      </c>
      <c r="L47" s="43">
        <v>29.595400000000001</v>
      </c>
      <c r="M47" s="43">
        <v>12.0761</v>
      </c>
      <c r="N47" s="43">
        <v>14.46</v>
      </c>
      <c r="O47" s="43">
        <v>33.095999999999997</v>
      </c>
      <c r="P47" s="43"/>
      <c r="Q47" s="43"/>
      <c r="R47" s="43">
        <v>49.701000000000001</v>
      </c>
      <c r="S47" s="43"/>
      <c r="T47" s="43">
        <v>7.1996000000000002</v>
      </c>
      <c r="U47" s="43"/>
      <c r="V47" s="43">
        <v>2.4</v>
      </c>
      <c r="W47" s="43"/>
      <c r="X47" s="43">
        <v>19.735009999999999</v>
      </c>
      <c r="Y47" s="43"/>
      <c r="Z47" s="43">
        <v>6.8514099999999996</v>
      </c>
      <c r="AA47" s="43"/>
      <c r="AB47" s="43"/>
      <c r="AC47" s="43">
        <v>15.96</v>
      </c>
      <c r="AD47" s="43"/>
      <c r="AE47" s="43"/>
      <c r="AF47" s="43">
        <v>0.8</v>
      </c>
      <c r="AG47" s="43"/>
      <c r="AH47" s="43">
        <v>0.20619999999999999</v>
      </c>
      <c r="AI47" s="43"/>
      <c r="AJ47" s="43">
        <v>4.1270300000000004</v>
      </c>
      <c r="AK47" s="43">
        <v>0</v>
      </c>
      <c r="AL47" s="43">
        <v>4.4912000000000001</v>
      </c>
      <c r="AM47" s="43">
        <v>49.434849999999997</v>
      </c>
      <c r="AN47" s="43">
        <v>123.03836</v>
      </c>
      <c r="AO47" s="43">
        <v>28.742850000000001</v>
      </c>
      <c r="AP47" s="43">
        <v>0.37</v>
      </c>
      <c r="AQ47" s="43">
        <v>119.01</v>
      </c>
      <c r="AR47" s="43"/>
      <c r="AS47" s="43">
        <v>33.119999999999997</v>
      </c>
      <c r="AT47" s="43">
        <v>30.50197</v>
      </c>
      <c r="AU47" s="43"/>
      <c r="AV47" s="43">
        <v>60.239570000000001</v>
      </c>
      <c r="AW47" s="43">
        <v>32.500999999999998</v>
      </c>
      <c r="AX47" s="43"/>
      <c r="AY47" s="43">
        <v>0.88170999999999999</v>
      </c>
      <c r="AZ47" s="43"/>
      <c r="BA47" s="43">
        <v>2.5</v>
      </c>
      <c r="BB47" s="43"/>
      <c r="BC47" s="43">
        <v>32.788339999999998</v>
      </c>
      <c r="BD47" s="43"/>
      <c r="BE47" s="43">
        <v>20.3</v>
      </c>
      <c r="BF47" s="43"/>
      <c r="BG47" s="43"/>
      <c r="BH47" s="43"/>
      <c r="BI47" s="43">
        <v>11.749610000000001</v>
      </c>
      <c r="BJ47" s="43"/>
      <c r="BK47" s="43">
        <v>4.6021000000000001</v>
      </c>
      <c r="BL47" s="43"/>
      <c r="BM47" s="43">
        <v>6.5209999999999999</v>
      </c>
      <c r="BN47" s="43">
        <v>6.1479999999999997</v>
      </c>
      <c r="BO47" s="43">
        <v>2.27</v>
      </c>
      <c r="BP47" s="43">
        <v>144.05758</v>
      </c>
      <c r="BQ47" s="43"/>
      <c r="BR47" s="43">
        <v>4.9668400000000004</v>
      </c>
      <c r="BS47" s="43">
        <v>132.97</v>
      </c>
      <c r="BT47" s="43">
        <v>11.380240000000001</v>
      </c>
      <c r="BU47" s="43"/>
      <c r="BV47" s="43">
        <v>32.749200000000002</v>
      </c>
      <c r="BW47" s="43">
        <v>3.69495</v>
      </c>
      <c r="BX47" s="43"/>
      <c r="BY47" s="43"/>
      <c r="BZ47" s="43">
        <v>86.507499999999993</v>
      </c>
      <c r="CA47" s="43">
        <v>3.1922299999999999</v>
      </c>
      <c r="CB47" s="43">
        <v>1.5754999999999999</v>
      </c>
      <c r="CC47" s="43">
        <v>0.82399999999999995</v>
      </c>
      <c r="CD47" s="43">
        <v>17.55171</v>
      </c>
      <c r="CE47" s="43">
        <v>387.09494999999998</v>
      </c>
      <c r="CF47" s="43"/>
      <c r="CG47" s="43">
        <v>156.1747</v>
      </c>
      <c r="CH47" s="43">
        <v>17.532</v>
      </c>
      <c r="CI47" s="43"/>
      <c r="CJ47" s="43"/>
      <c r="CK47" s="43">
        <v>15.6282</v>
      </c>
      <c r="CL47" s="43">
        <v>4.7034399999999996</v>
      </c>
      <c r="CM47" s="43"/>
      <c r="CN47" s="43"/>
      <c r="CO47" s="43">
        <v>13.935280000000001</v>
      </c>
      <c r="CP47" s="43">
        <v>237.05</v>
      </c>
      <c r="CQ47" s="43"/>
      <c r="CR47" s="43">
        <v>20.695</v>
      </c>
      <c r="CS47" s="43"/>
      <c r="CT47" s="43">
        <v>3.718</v>
      </c>
    </row>
    <row r="48" spans="1:98" ht="15.75" x14ac:dyDescent="0.25">
      <c r="A48" s="1"/>
      <c r="B48" s="42" t="s">
        <v>829</v>
      </c>
      <c r="C48" s="43"/>
      <c r="D48" s="43"/>
      <c r="E48" s="43">
        <v>20.08877</v>
      </c>
      <c r="F48" s="43">
        <v>9.93</v>
      </c>
      <c r="G48" s="43"/>
      <c r="H48" s="43"/>
      <c r="I48" s="43"/>
      <c r="J48" s="43"/>
      <c r="K48" s="43">
        <v>20.428799999999999</v>
      </c>
      <c r="L48" s="43">
        <v>29.4224</v>
      </c>
      <c r="M48" s="43">
        <v>12.0787</v>
      </c>
      <c r="N48" s="43">
        <v>14.48</v>
      </c>
      <c r="O48" s="43">
        <v>32.844000000000001</v>
      </c>
      <c r="P48" s="43"/>
      <c r="Q48" s="43"/>
      <c r="R48" s="43">
        <v>49.518999999999998</v>
      </c>
      <c r="S48" s="43"/>
      <c r="T48" s="43">
        <v>9.8577999999999992</v>
      </c>
      <c r="U48" s="43"/>
      <c r="V48" s="43">
        <v>2.4</v>
      </c>
      <c r="W48" s="43"/>
      <c r="X48" s="43">
        <v>20.654430000000001</v>
      </c>
      <c r="Y48" s="43"/>
      <c r="Z48" s="43">
        <v>6.4375299999999998</v>
      </c>
      <c r="AA48" s="43"/>
      <c r="AB48" s="43"/>
      <c r="AC48" s="43">
        <v>16.03</v>
      </c>
      <c r="AD48" s="43"/>
      <c r="AE48" s="43"/>
      <c r="AF48" s="43">
        <v>0.7</v>
      </c>
      <c r="AG48" s="43"/>
      <c r="AH48" s="43">
        <v>0.21029999999999999</v>
      </c>
      <c r="AI48" s="43"/>
      <c r="AJ48" s="43">
        <v>4.0911</v>
      </c>
      <c r="AK48" s="43">
        <v>0</v>
      </c>
      <c r="AL48" s="43">
        <v>4.4622999999999999</v>
      </c>
      <c r="AM48" s="43">
        <v>51.149500000000003</v>
      </c>
      <c r="AN48" s="43">
        <v>121.00502</v>
      </c>
      <c r="AO48" s="43">
        <v>28.487970000000001</v>
      </c>
      <c r="AP48" s="43">
        <v>0.84</v>
      </c>
      <c r="AQ48" s="43">
        <v>120.22</v>
      </c>
      <c r="AR48" s="43"/>
      <c r="AS48" s="43">
        <v>33.128999999999998</v>
      </c>
      <c r="AT48" s="43">
        <v>30.097069999999999</v>
      </c>
      <c r="AU48" s="43"/>
      <c r="AV48" s="43">
        <v>60.48442</v>
      </c>
      <c r="AW48" s="43">
        <v>32.5959</v>
      </c>
      <c r="AX48" s="43"/>
      <c r="AY48" s="43">
        <v>0.86333000000000004</v>
      </c>
      <c r="AZ48" s="43"/>
      <c r="BA48" s="43">
        <v>2.8</v>
      </c>
      <c r="BB48" s="43"/>
      <c r="BC48" s="43">
        <v>32.88082</v>
      </c>
      <c r="BD48" s="43"/>
      <c r="BE48" s="43">
        <v>20.3</v>
      </c>
      <c r="BF48" s="43"/>
      <c r="BG48" s="43"/>
      <c r="BH48" s="43"/>
      <c r="BI48" s="43">
        <v>11.994529999999999</v>
      </c>
      <c r="BJ48" s="43"/>
      <c r="BK48" s="43">
        <v>4.6389800000000001</v>
      </c>
      <c r="BL48" s="43"/>
      <c r="BM48" s="43">
        <v>6.4210000000000003</v>
      </c>
      <c r="BN48" s="43">
        <v>6.6180000000000003</v>
      </c>
      <c r="BO48" s="43">
        <v>2.2999999999999998</v>
      </c>
      <c r="BP48" s="43">
        <v>146.02189000000001</v>
      </c>
      <c r="BQ48" s="43"/>
      <c r="BR48" s="43">
        <v>4.9109800000000003</v>
      </c>
      <c r="BS48" s="43">
        <v>134.54</v>
      </c>
      <c r="BT48" s="43">
        <v>13.212300000000001</v>
      </c>
      <c r="BU48" s="43"/>
      <c r="BV48" s="43">
        <v>34.496000000000002</v>
      </c>
      <c r="BW48" s="43">
        <v>4.0013500000000004</v>
      </c>
      <c r="BX48" s="43"/>
      <c r="BY48" s="43"/>
      <c r="BZ48" s="43">
        <v>87.626099999999994</v>
      </c>
      <c r="CA48" s="43">
        <v>3.1959</v>
      </c>
      <c r="CB48" s="43">
        <v>1.5729</v>
      </c>
      <c r="CC48" s="43">
        <v>0.82699999999999996</v>
      </c>
      <c r="CD48" s="43">
        <v>17.4389</v>
      </c>
      <c r="CE48" s="43">
        <v>388.96024999999997</v>
      </c>
      <c r="CF48" s="43"/>
      <c r="CG48" s="43">
        <v>151.56180000000001</v>
      </c>
      <c r="CH48" s="43">
        <v>17.803999999999998</v>
      </c>
      <c r="CI48" s="43"/>
      <c r="CJ48" s="43"/>
      <c r="CK48" s="43">
        <v>15.8123</v>
      </c>
      <c r="CL48" s="43">
        <v>4.8752800000000001</v>
      </c>
      <c r="CM48" s="43"/>
      <c r="CN48" s="43"/>
      <c r="CO48" s="43">
        <v>14.874029999999999</v>
      </c>
      <c r="CP48" s="43">
        <v>245.39</v>
      </c>
      <c r="CQ48" s="43"/>
      <c r="CR48" s="43">
        <v>22.042000000000002</v>
      </c>
      <c r="CS48" s="43"/>
      <c r="CT48" s="43">
        <v>3.6859999999999999</v>
      </c>
    </row>
    <row r="49" spans="1:98" ht="15.75" x14ac:dyDescent="0.25">
      <c r="A49" s="1"/>
      <c r="B49" s="42" t="s">
        <v>830</v>
      </c>
      <c r="C49" s="43"/>
      <c r="D49" s="43"/>
      <c r="E49" s="43">
        <v>20.361940000000001</v>
      </c>
      <c r="F49" s="43">
        <v>10.507</v>
      </c>
      <c r="G49" s="43"/>
      <c r="H49" s="43"/>
      <c r="I49" s="43"/>
      <c r="J49" s="43"/>
      <c r="K49" s="43">
        <v>19.977399999999999</v>
      </c>
      <c r="L49" s="43">
        <v>29.518999999999998</v>
      </c>
      <c r="M49" s="43">
        <v>11.7538</v>
      </c>
      <c r="N49" s="43">
        <v>14.36</v>
      </c>
      <c r="O49" s="43">
        <v>33.073999999999998</v>
      </c>
      <c r="P49" s="43"/>
      <c r="Q49" s="43"/>
      <c r="R49" s="43">
        <v>49.991</v>
      </c>
      <c r="S49" s="43"/>
      <c r="T49" s="43">
        <v>9.4853000000000005</v>
      </c>
      <c r="U49" s="43"/>
      <c r="V49" s="43">
        <v>2.5</v>
      </c>
      <c r="W49" s="43"/>
      <c r="X49" s="43">
        <v>31.406300000000002</v>
      </c>
      <c r="Y49" s="43"/>
      <c r="Z49" s="43">
        <v>6.9397099999999998</v>
      </c>
      <c r="AA49" s="43"/>
      <c r="AB49" s="43"/>
      <c r="AC49" s="43">
        <v>16.27</v>
      </c>
      <c r="AD49" s="43"/>
      <c r="AE49" s="43"/>
      <c r="AF49" s="43">
        <v>0.7</v>
      </c>
      <c r="AG49" s="43"/>
      <c r="AH49" s="43">
        <v>0.2155</v>
      </c>
      <c r="AI49" s="43"/>
      <c r="AJ49" s="43">
        <v>4.0739599999999996</v>
      </c>
      <c r="AK49" s="43">
        <v>0</v>
      </c>
      <c r="AL49" s="43">
        <v>4.4542000000000002</v>
      </c>
      <c r="AM49" s="43">
        <v>50.613100000000003</v>
      </c>
      <c r="AN49" s="43">
        <v>122.99863999999999</v>
      </c>
      <c r="AO49" s="43">
        <v>28.40241</v>
      </c>
      <c r="AP49" s="43">
        <v>0.87</v>
      </c>
      <c r="AQ49" s="43">
        <v>118.97</v>
      </c>
      <c r="AR49" s="43"/>
      <c r="AS49" s="43">
        <v>33.970999999999997</v>
      </c>
      <c r="AT49" s="43">
        <v>30.94652</v>
      </c>
      <c r="AU49" s="43"/>
      <c r="AV49" s="43">
        <v>73.417540000000002</v>
      </c>
      <c r="AW49" s="43">
        <v>33.883499999999998</v>
      </c>
      <c r="AX49" s="43"/>
      <c r="AY49" s="43">
        <v>0.57242999999999999</v>
      </c>
      <c r="AZ49" s="43"/>
      <c r="BA49" s="43">
        <v>2.7</v>
      </c>
      <c r="BB49" s="43"/>
      <c r="BC49" s="43">
        <v>32.955010000000001</v>
      </c>
      <c r="BD49" s="43"/>
      <c r="BE49" s="43">
        <v>20.3</v>
      </c>
      <c r="BF49" s="43"/>
      <c r="BG49" s="43"/>
      <c r="BH49" s="43"/>
      <c r="BI49" s="43">
        <v>11.77088</v>
      </c>
      <c r="BJ49" s="43"/>
      <c r="BK49" s="43">
        <v>4.6828900000000004</v>
      </c>
      <c r="BL49" s="43"/>
      <c r="BM49" s="43">
        <v>6.3250000000000002</v>
      </c>
      <c r="BN49" s="43">
        <v>6.7869999999999999</v>
      </c>
      <c r="BO49" s="43">
        <v>2.16</v>
      </c>
      <c r="BP49" s="43">
        <v>143.48804000000001</v>
      </c>
      <c r="BQ49" s="43"/>
      <c r="BR49" s="43">
        <v>4.8152100000000004</v>
      </c>
      <c r="BS49" s="43">
        <v>132.46</v>
      </c>
      <c r="BT49" s="43">
        <v>11.89203</v>
      </c>
      <c r="BU49" s="43"/>
      <c r="BV49" s="43">
        <v>35.445900000000002</v>
      </c>
      <c r="BW49" s="43">
        <v>4.0848199999999997</v>
      </c>
      <c r="BX49" s="43"/>
      <c r="BY49" s="43"/>
      <c r="BZ49" s="43">
        <v>87.796000000000006</v>
      </c>
      <c r="CA49" s="43">
        <v>3.1764000000000001</v>
      </c>
      <c r="CB49" s="43">
        <v>1.5625</v>
      </c>
      <c r="CC49" s="43">
        <v>0.82699999999999996</v>
      </c>
      <c r="CD49" s="43">
        <v>17.763089999999998</v>
      </c>
      <c r="CE49" s="43">
        <v>394.48047000000003</v>
      </c>
      <c r="CF49" s="43"/>
      <c r="CG49" s="43">
        <v>158.4162</v>
      </c>
      <c r="CH49" s="43">
        <v>17.940999999999999</v>
      </c>
      <c r="CI49" s="43"/>
      <c r="CJ49" s="43"/>
      <c r="CK49" s="43">
        <v>16.1188</v>
      </c>
      <c r="CL49" s="43">
        <v>5.0687600000000002</v>
      </c>
      <c r="CM49" s="43"/>
      <c r="CN49" s="43"/>
      <c r="CO49" s="43">
        <v>15.475519999999999</v>
      </c>
      <c r="CP49" s="43">
        <v>253.77</v>
      </c>
      <c r="CQ49" s="43"/>
      <c r="CR49" s="43">
        <v>22.318999999999999</v>
      </c>
      <c r="CS49" s="43"/>
      <c r="CT49" s="43">
        <v>3.8359999999999999</v>
      </c>
    </row>
    <row r="50" spans="1:98" ht="15.75" x14ac:dyDescent="0.25">
      <c r="A50" s="1"/>
      <c r="B50" s="42" t="s">
        <v>831</v>
      </c>
      <c r="C50" s="43"/>
      <c r="D50" s="43"/>
      <c r="E50" s="43">
        <v>23.822620000000001</v>
      </c>
      <c r="F50" s="43">
        <v>10.609</v>
      </c>
      <c r="G50" s="43"/>
      <c r="H50" s="43"/>
      <c r="I50" s="43"/>
      <c r="J50" s="43"/>
      <c r="K50" s="43">
        <v>19.149899999999999</v>
      </c>
      <c r="L50" s="43">
        <v>29.4863</v>
      </c>
      <c r="M50" s="43">
        <v>11.773400000000001</v>
      </c>
      <c r="N50" s="43">
        <v>14.55</v>
      </c>
      <c r="O50" s="43">
        <v>32.630000000000003</v>
      </c>
      <c r="P50" s="43"/>
      <c r="Q50" s="43"/>
      <c r="R50" s="43">
        <v>49.670999999999999</v>
      </c>
      <c r="S50" s="43"/>
      <c r="T50" s="43">
        <v>37.465800000000002</v>
      </c>
      <c r="U50" s="43"/>
      <c r="V50" s="43">
        <v>2.7</v>
      </c>
      <c r="W50" s="43"/>
      <c r="X50" s="43">
        <v>33.38814</v>
      </c>
      <c r="Y50" s="43"/>
      <c r="Z50" s="43">
        <v>8.1785599999999992</v>
      </c>
      <c r="AA50" s="43"/>
      <c r="AB50" s="43"/>
      <c r="AC50" s="43">
        <v>16.649999999999999</v>
      </c>
      <c r="AD50" s="43"/>
      <c r="AE50" s="43"/>
      <c r="AF50" s="43">
        <v>1.1000000000000001</v>
      </c>
      <c r="AG50" s="43"/>
      <c r="AH50" s="43">
        <v>0.20960000000000001</v>
      </c>
      <c r="AI50" s="43"/>
      <c r="AJ50" s="43">
        <v>4.2364699999999997</v>
      </c>
      <c r="AK50" s="43">
        <v>0</v>
      </c>
      <c r="AL50" s="43">
        <v>4.4203999999999999</v>
      </c>
      <c r="AM50" s="43">
        <v>50.471960000000003</v>
      </c>
      <c r="AN50" s="43">
        <v>121.22414999999999</v>
      </c>
      <c r="AO50" s="43">
        <v>29.022469999999998</v>
      </c>
      <c r="AP50" s="43">
        <v>0.94</v>
      </c>
      <c r="AQ50" s="43">
        <v>124.55</v>
      </c>
      <c r="AR50" s="43"/>
      <c r="AS50" s="43">
        <v>34.496000000000002</v>
      </c>
      <c r="AT50" s="43">
        <v>31.15419</v>
      </c>
      <c r="AU50" s="43"/>
      <c r="AV50" s="43">
        <v>73.345910000000003</v>
      </c>
      <c r="AW50" s="43">
        <v>34.866100000000003</v>
      </c>
      <c r="AX50" s="43"/>
      <c r="AY50" s="43">
        <v>0.20924000000000001</v>
      </c>
      <c r="AZ50" s="43"/>
      <c r="BA50" s="43">
        <v>2.7</v>
      </c>
      <c r="BB50" s="43"/>
      <c r="BC50" s="43">
        <v>38.560099999999998</v>
      </c>
      <c r="BD50" s="43"/>
      <c r="BE50" s="43">
        <v>20.3</v>
      </c>
      <c r="BF50" s="43"/>
      <c r="BG50" s="43"/>
      <c r="BH50" s="43"/>
      <c r="BI50" s="43">
        <v>12.08342</v>
      </c>
      <c r="BJ50" s="43"/>
      <c r="BK50" s="43">
        <v>4.6703599999999996</v>
      </c>
      <c r="BL50" s="43"/>
      <c r="BM50" s="43">
        <v>6.4509999999999996</v>
      </c>
      <c r="BN50" s="43">
        <v>4.9870000000000001</v>
      </c>
      <c r="BO50" s="43">
        <v>2.19</v>
      </c>
      <c r="BP50" s="43">
        <v>140.45393999999999</v>
      </c>
      <c r="BQ50" s="43"/>
      <c r="BR50" s="43">
        <v>4.8978200000000003</v>
      </c>
      <c r="BS50" s="43">
        <v>133.72999999999999</v>
      </c>
      <c r="BT50" s="43">
        <v>11.985010000000001</v>
      </c>
      <c r="BU50" s="43"/>
      <c r="BV50" s="43">
        <v>36.044600000000003</v>
      </c>
      <c r="BW50" s="43">
        <v>4.1258100000000004</v>
      </c>
      <c r="BX50" s="43"/>
      <c r="BY50" s="43"/>
      <c r="BZ50" s="43">
        <v>87.200199999999995</v>
      </c>
      <c r="CA50" s="43">
        <v>3.1619199999999998</v>
      </c>
      <c r="CB50" s="43">
        <v>1.5048999999999999</v>
      </c>
      <c r="CC50" s="43">
        <v>0.84099999999999997</v>
      </c>
      <c r="CD50" s="43">
        <v>18.134679999999999</v>
      </c>
      <c r="CE50" s="43">
        <v>392.67473999999999</v>
      </c>
      <c r="CF50" s="43"/>
      <c r="CG50" s="43">
        <v>144.44319999999999</v>
      </c>
      <c r="CH50" s="43">
        <v>17.899999999999999</v>
      </c>
      <c r="CI50" s="43"/>
      <c r="CJ50" s="43"/>
      <c r="CK50" s="43">
        <v>16.700299999999999</v>
      </c>
      <c r="CL50" s="43">
        <v>5.3313899999999999</v>
      </c>
      <c r="CM50" s="43"/>
      <c r="CN50" s="43"/>
      <c r="CO50" s="43">
        <v>15.30922</v>
      </c>
      <c r="CP50" s="43">
        <v>255.24</v>
      </c>
      <c r="CQ50" s="43"/>
      <c r="CR50" s="43">
        <v>20.881</v>
      </c>
      <c r="CS50" s="43"/>
      <c r="CT50" s="43">
        <v>3.714</v>
      </c>
    </row>
    <row r="51" spans="1:98" ht="15.75" x14ac:dyDescent="0.25">
      <c r="A51" s="1"/>
      <c r="B51" s="42" t="s">
        <v>832</v>
      </c>
      <c r="C51" s="43"/>
      <c r="D51" s="43"/>
      <c r="E51" s="43">
        <v>24.048020000000001</v>
      </c>
      <c r="F51" s="43">
        <v>11.032</v>
      </c>
      <c r="G51" s="43"/>
      <c r="H51" s="43"/>
      <c r="I51" s="43"/>
      <c r="J51" s="43"/>
      <c r="K51" s="43">
        <v>20.677199999999999</v>
      </c>
      <c r="L51" s="43">
        <v>28.9587</v>
      </c>
      <c r="M51" s="43">
        <v>12.130699999999999</v>
      </c>
      <c r="N51" s="43">
        <v>14.42</v>
      </c>
      <c r="O51" s="43">
        <v>32.786000000000001</v>
      </c>
      <c r="P51" s="43"/>
      <c r="Q51" s="43"/>
      <c r="R51" s="43">
        <v>49.607999999999997</v>
      </c>
      <c r="S51" s="43"/>
      <c r="T51" s="43">
        <v>53.119300000000003</v>
      </c>
      <c r="U51" s="43"/>
      <c r="V51" s="43">
        <v>3.1</v>
      </c>
      <c r="W51" s="43"/>
      <c r="X51" s="43">
        <v>34.71942</v>
      </c>
      <c r="Y51" s="43"/>
      <c r="Z51" s="43">
        <v>9.8969400000000007</v>
      </c>
      <c r="AA51" s="43"/>
      <c r="AB51" s="43"/>
      <c r="AC51" s="43">
        <v>16.37</v>
      </c>
      <c r="AD51" s="43"/>
      <c r="AE51" s="43"/>
      <c r="AF51" s="43">
        <v>2.7</v>
      </c>
      <c r="AG51" s="43"/>
      <c r="AH51" s="43">
        <v>0.2097</v>
      </c>
      <c r="AI51" s="43"/>
      <c r="AJ51" s="43">
        <v>4.23285</v>
      </c>
      <c r="AK51" s="43">
        <v>0</v>
      </c>
      <c r="AL51" s="43">
        <v>4.1936999999999998</v>
      </c>
      <c r="AM51" s="43">
        <v>50.77505</v>
      </c>
      <c r="AN51" s="43">
        <v>122.19280999999999</v>
      </c>
      <c r="AO51" s="43">
        <v>30.26615</v>
      </c>
      <c r="AP51" s="43">
        <v>1.03</v>
      </c>
      <c r="AQ51" s="43">
        <v>126.48</v>
      </c>
      <c r="AR51" s="43"/>
      <c r="AS51" s="43">
        <v>34.351999999999997</v>
      </c>
      <c r="AT51" s="43">
        <v>30.88457</v>
      </c>
      <c r="AU51" s="43"/>
      <c r="AV51" s="43">
        <v>137.56362999999999</v>
      </c>
      <c r="AW51" s="43">
        <v>35.1325</v>
      </c>
      <c r="AX51" s="43"/>
      <c r="AY51" s="43">
        <v>0.85148000000000001</v>
      </c>
      <c r="AZ51" s="43"/>
      <c r="BA51" s="43">
        <v>2.7</v>
      </c>
      <c r="BB51" s="43"/>
      <c r="BC51" s="43">
        <v>65.142539999999997</v>
      </c>
      <c r="BD51" s="43"/>
      <c r="BE51" s="43">
        <v>20.3</v>
      </c>
      <c r="BF51" s="43"/>
      <c r="BG51" s="43"/>
      <c r="BH51" s="43"/>
      <c r="BI51" s="43">
        <v>12.127359999999999</v>
      </c>
      <c r="BJ51" s="43"/>
      <c r="BK51" s="43">
        <v>4.6259199999999998</v>
      </c>
      <c r="BL51" s="43"/>
      <c r="BM51" s="43">
        <v>6.6321000000000003</v>
      </c>
      <c r="BN51" s="43">
        <v>3.7290000000000001</v>
      </c>
      <c r="BO51" s="43">
        <v>2.21</v>
      </c>
      <c r="BP51" s="43">
        <v>139.84626</v>
      </c>
      <c r="BQ51" s="43"/>
      <c r="BR51" s="43">
        <v>4.8745399999999997</v>
      </c>
      <c r="BS51" s="43">
        <v>133.88999999999999</v>
      </c>
      <c r="BT51" s="43">
        <v>12.132680000000001</v>
      </c>
      <c r="BU51" s="43"/>
      <c r="BV51" s="43">
        <v>34.7667</v>
      </c>
      <c r="BW51" s="43">
        <v>3.9547300000000001</v>
      </c>
      <c r="BX51" s="43"/>
      <c r="BY51" s="43"/>
      <c r="BZ51" s="43">
        <v>87.618099999999998</v>
      </c>
      <c r="CA51" s="43">
        <v>3.1744500000000002</v>
      </c>
      <c r="CB51" s="43">
        <v>1.3442000000000001</v>
      </c>
      <c r="CC51" s="43">
        <v>0.82299999999999995</v>
      </c>
      <c r="CD51" s="43">
        <v>18.644539999999999</v>
      </c>
      <c r="CE51" s="43">
        <v>395.3109</v>
      </c>
      <c r="CF51" s="43"/>
      <c r="CG51" s="43">
        <v>145.63470000000001</v>
      </c>
      <c r="CH51" s="43">
        <v>18.007000000000001</v>
      </c>
      <c r="CI51" s="43"/>
      <c r="CJ51" s="43"/>
      <c r="CK51" s="43">
        <v>16.6953</v>
      </c>
      <c r="CL51" s="43">
        <v>5.2050900000000002</v>
      </c>
      <c r="CM51" s="43"/>
      <c r="CN51" s="43"/>
      <c r="CO51" s="43">
        <v>16.043849999999999</v>
      </c>
      <c r="CP51" s="43">
        <v>264.14999999999998</v>
      </c>
      <c r="CQ51" s="43"/>
      <c r="CR51" s="43">
        <v>26.904</v>
      </c>
      <c r="CS51" s="43"/>
      <c r="CT51" s="43">
        <v>3.6749999999999998</v>
      </c>
    </row>
    <row r="52" spans="1:98" ht="15.75" x14ac:dyDescent="0.25">
      <c r="A52" s="1"/>
      <c r="B52" s="42" t="s">
        <v>833</v>
      </c>
      <c r="C52" s="43"/>
      <c r="D52" s="43"/>
      <c r="E52" s="43">
        <v>30.321639999999999</v>
      </c>
      <c r="F52" s="43">
        <v>11.063000000000001</v>
      </c>
      <c r="G52" s="43"/>
      <c r="H52" s="43"/>
      <c r="I52" s="43"/>
      <c r="J52" s="43"/>
      <c r="K52" s="43">
        <v>20.788599999999999</v>
      </c>
      <c r="L52" s="43">
        <v>28.435500000000001</v>
      </c>
      <c r="M52" s="43">
        <v>11.9282</v>
      </c>
      <c r="N52" s="43">
        <v>14.41</v>
      </c>
      <c r="O52" s="43">
        <v>32.384</v>
      </c>
      <c r="P52" s="43"/>
      <c r="Q52" s="43"/>
      <c r="R52" s="43">
        <v>49.564</v>
      </c>
      <c r="S52" s="43"/>
      <c r="T52" s="43">
        <v>47.530500000000004</v>
      </c>
      <c r="U52" s="43"/>
      <c r="V52" s="43">
        <v>3.4</v>
      </c>
      <c r="W52" s="43"/>
      <c r="X52" s="43">
        <v>127.11565</v>
      </c>
      <c r="Y52" s="43"/>
      <c r="Z52" s="43">
        <v>9.9159100000000002</v>
      </c>
      <c r="AA52" s="43"/>
      <c r="AB52" s="43"/>
      <c r="AC52" s="43">
        <v>15.74</v>
      </c>
      <c r="AD52" s="43"/>
      <c r="AE52" s="43"/>
      <c r="AF52" s="43">
        <v>4.5999999999999996</v>
      </c>
      <c r="AG52" s="43"/>
      <c r="AH52" s="43">
        <v>0.21249999999999999</v>
      </c>
      <c r="AI52" s="43"/>
      <c r="AJ52" s="43">
        <v>4.8772500000000001</v>
      </c>
      <c r="AK52" s="43">
        <v>0</v>
      </c>
      <c r="AL52" s="43">
        <v>3.0943999999999998</v>
      </c>
      <c r="AM52" s="43">
        <v>51.041800000000002</v>
      </c>
      <c r="AN52" s="43">
        <v>120.57661</v>
      </c>
      <c r="AO52" s="43">
        <v>29.430029999999999</v>
      </c>
      <c r="AP52" s="43">
        <v>1.1499999999999999</v>
      </c>
      <c r="AQ52" s="43">
        <v>134.46</v>
      </c>
      <c r="AR52" s="43"/>
      <c r="AS52" s="43">
        <v>35.179000000000002</v>
      </c>
      <c r="AT52" s="43">
        <v>31.31109</v>
      </c>
      <c r="AU52" s="43"/>
      <c r="AV52" s="43">
        <v>193.60212999999999</v>
      </c>
      <c r="AW52" s="43">
        <v>35.229799999999997</v>
      </c>
      <c r="AX52" s="43"/>
      <c r="AY52" s="43">
        <v>0.88210999999999995</v>
      </c>
      <c r="AZ52" s="43"/>
      <c r="BA52" s="43">
        <v>2.7</v>
      </c>
      <c r="BB52" s="43"/>
      <c r="BC52" s="43">
        <v>68.840900000000005</v>
      </c>
      <c r="BD52" s="43"/>
      <c r="BE52" s="43">
        <v>20.3</v>
      </c>
      <c r="BF52" s="43"/>
      <c r="BG52" s="43"/>
      <c r="BH52" s="43"/>
      <c r="BI52" s="43">
        <v>12.082660000000001</v>
      </c>
      <c r="BJ52" s="43"/>
      <c r="BK52" s="43">
        <v>4.5961100000000004</v>
      </c>
      <c r="BL52" s="43"/>
      <c r="BM52" s="43">
        <v>6.2130000000000001</v>
      </c>
      <c r="BN52" s="43">
        <v>31.881</v>
      </c>
      <c r="BO52" s="43">
        <v>2.2000000000000002</v>
      </c>
      <c r="BP52" s="43">
        <v>142.87217999999999</v>
      </c>
      <c r="BQ52" s="43"/>
      <c r="BR52" s="43">
        <v>4.9543400000000002</v>
      </c>
      <c r="BS52" s="43">
        <v>131.93</v>
      </c>
      <c r="BT52" s="43">
        <v>9.6625099999999993</v>
      </c>
      <c r="BU52" s="43"/>
      <c r="BV52" s="43">
        <v>35.035699999999999</v>
      </c>
      <c r="BW52" s="43">
        <v>3.9614600000000002</v>
      </c>
      <c r="BX52" s="43"/>
      <c r="BY52" s="43"/>
      <c r="BZ52" s="43">
        <v>89.086299999999994</v>
      </c>
      <c r="CA52" s="43">
        <v>3.1620699999999999</v>
      </c>
      <c r="CB52" s="43">
        <v>0.95479999999999998</v>
      </c>
      <c r="CC52" s="43">
        <v>0.77400000000000002</v>
      </c>
      <c r="CD52" s="43">
        <v>18.633030000000002</v>
      </c>
      <c r="CE52" s="43">
        <v>422.60784000000001</v>
      </c>
      <c r="CF52" s="43"/>
      <c r="CG52" s="43">
        <v>139.4539</v>
      </c>
      <c r="CH52" s="43">
        <v>17.495000000000001</v>
      </c>
      <c r="CI52" s="43"/>
      <c r="CJ52" s="43"/>
      <c r="CK52" s="43">
        <v>16.859400000000001</v>
      </c>
      <c r="CL52" s="43">
        <v>5.2591799999999997</v>
      </c>
      <c r="CM52" s="43"/>
      <c r="CN52" s="43"/>
      <c r="CO52" s="43">
        <v>16.11908</v>
      </c>
      <c r="CP52" s="43">
        <v>264.76</v>
      </c>
      <c r="CQ52" s="43"/>
      <c r="CR52" s="43">
        <v>26.137</v>
      </c>
      <c r="CS52" s="43"/>
      <c r="CT52" s="43">
        <v>3.7890000000000001</v>
      </c>
    </row>
    <row r="53" spans="1:98" ht="15.75" x14ac:dyDescent="0.25">
      <c r="A53" s="1"/>
      <c r="B53" s="42" t="s">
        <v>834</v>
      </c>
      <c r="C53" s="43"/>
      <c r="D53" s="43"/>
      <c r="E53" s="43">
        <v>29.108640000000001</v>
      </c>
      <c r="F53" s="43">
        <v>10.941000000000001</v>
      </c>
      <c r="G53" s="43"/>
      <c r="H53" s="43"/>
      <c r="I53" s="43"/>
      <c r="J53" s="43"/>
      <c r="K53" s="43">
        <v>20.5578</v>
      </c>
      <c r="L53" s="43">
        <v>28.352399999999999</v>
      </c>
      <c r="M53" s="43">
        <v>11.9817</v>
      </c>
      <c r="N53" s="43">
        <v>14.5</v>
      </c>
      <c r="O53" s="43">
        <v>32.21</v>
      </c>
      <c r="P53" s="43"/>
      <c r="Q53" s="43"/>
      <c r="R53" s="43">
        <v>50.664999999999999</v>
      </c>
      <c r="S53" s="43"/>
      <c r="T53" s="43">
        <v>47.392899999999997</v>
      </c>
      <c r="U53" s="43"/>
      <c r="V53" s="43">
        <v>4.5999999999999996</v>
      </c>
      <c r="W53" s="43"/>
      <c r="X53" s="43">
        <v>144.31405000000001</v>
      </c>
      <c r="Y53" s="43"/>
      <c r="Z53" s="43">
        <v>9.3071300000000008</v>
      </c>
      <c r="AA53" s="43"/>
      <c r="AB53" s="43"/>
      <c r="AC53" s="43">
        <v>15.66</v>
      </c>
      <c r="AD53" s="43"/>
      <c r="AE53" s="43"/>
      <c r="AF53" s="43">
        <v>6</v>
      </c>
      <c r="AG53" s="43"/>
      <c r="AH53" s="43">
        <v>0.22220000000000001</v>
      </c>
      <c r="AI53" s="43"/>
      <c r="AJ53" s="43">
        <v>4.42605</v>
      </c>
      <c r="AK53" s="43">
        <v>0</v>
      </c>
      <c r="AL53" s="43">
        <v>2.2944</v>
      </c>
      <c r="AM53" s="43">
        <v>51.15343</v>
      </c>
      <c r="AN53" s="43">
        <v>121.00514</v>
      </c>
      <c r="AO53" s="43">
        <v>29.045000000000002</v>
      </c>
      <c r="AP53" s="43">
        <v>1.26</v>
      </c>
      <c r="AQ53" s="43">
        <v>141.94</v>
      </c>
      <c r="AR53" s="43"/>
      <c r="AS53" s="43">
        <v>36.084000000000003</v>
      </c>
      <c r="AT53" s="43">
        <v>31.07827</v>
      </c>
      <c r="AU53" s="43"/>
      <c r="AV53" s="43">
        <v>193.78984</v>
      </c>
      <c r="AW53" s="43">
        <v>36.103499999999997</v>
      </c>
      <c r="AX53" s="43"/>
      <c r="AY53" s="43"/>
      <c r="AZ53" s="43"/>
      <c r="BA53" s="43">
        <v>2.6</v>
      </c>
      <c r="BB53" s="43"/>
      <c r="BC53" s="43">
        <v>67.430859999999996</v>
      </c>
      <c r="BD53" s="43"/>
      <c r="BE53" s="43">
        <v>20.3</v>
      </c>
      <c r="BF53" s="43"/>
      <c r="BG53" s="43"/>
      <c r="BH53" s="43"/>
      <c r="BI53" s="43">
        <v>12.070080000000001</v>
      </c>
      <c r="BJ53" s="43"/>
      <c r="BK53" s="43">
        <v>4.5848800000000001</v>
      </c>
      <c r="BL53" s="43"/>
      <c r="BM53" s="43">
        <v>6.2309999999999999</v>
      </c>
      <c r="BN53" s="43">
        <v>42.704000000000001</v>
      </c>
      <c r="BO53" s="43">
        <v>2.15</v>
      </c>
      <c r="BP53" s="43">
        <v>142.25986</v>
      </c>
      <c r="BQ53" s="43"/>
      <c r="BR53" s="43">
        <v>4.91953</v>
      </c>
      <c r="BS53" s="43">
        <v>134.13999999999999</v>
      </c>
      <c r="BT53" s="43">
        <v>9.37453</v>
      </c>
      <c r="BU53" s="43"/>
      <c r="BV53" s="43">
        <v>35.2256</v>
      </c>
      <c r="BW53" s="43">
        <v>3.9545699999999999</v>
      </c>
      <c r="BX53" s="43"/>
      <c r="BY53" s="43"/>
      <c r="BZ53" s="43">
        <v>89.894499999999994</v>
      </c>
      <c r="CA53" s="43">
        <v>3.1340499999999998</v>
      </c>
      <c r="CB53" s="43">
        <v>0.70679999999999998</v>
      </c>
      <c r="CC53" s="43">
        <v>0.78200000000000003</v>
      </c>
      <c r="CD53" s="43">
        <v>18.73846</v>
      </c>
      <c r="CE53" s="43">
        <v>428.99887999999999</v>
      </c>
      <c r="CF53" s="43"/>
      <c r="CG53" s="43">
        <v>143.97929999999999</v>
      </c>
      <c r="CH53" s="43">
        <v>17.957999999999998</v>
      </c>
      <c r="CI53" s="43"/>
      <c r="CJ53" s="43"/>
      <c r="CK53" s="43">
        <v>17.1006</v>
      </c>
      <c r="CL53" s="43">
        <v>5.1350600000000002</v>
      </c>
      <c r="CM53" s="43"/>
      <c r="CN53" s="43"/>
      <c r="CO53" s="43">
        <v>16.62555</v>
      </c>
      <c r="CP53" s="43">
        <v>262.63</v>
      </c>
      <c r="CQ53" s="43"/>
      <c r="CR53" s="43">
        <v>25.736999999999998</v>
      </c>
      <c r="CS53" s="43"/>
      <c r="CT53" s="43">
        <v>4.4729999999999999</v>
      </c>
    </row>
    <row r="54" spans="1:98" ht="15.75" x14ac:dyDescent="0.25">
      <c r="A54" s="1"/>
      <c r="B54" s="42" t="s">
        <v>835</v>
      </c>
      <c r="C54" s="43"/>
      <c r="D54" s="43"/>
      <c r="E54" s="43">
        <v>29.810359999999999</v>
      </c>
      <c r="F54" s="43">
        <v>10.638999999999999</v>
      </c>
      <c r="G54" s="43"/>
      <c r="H54" s="43"/>
      <c r="I54" s="43"/>
      <c r="J54" s="43"/>
      <c r="K54" s="43">
        <v>20.429500000000001</v>
      </c>
      <c r="L54" s="43">
        <v>27.884</v>
      </c>
      <c r="M54" s="43">
        <v>11.989599999999999</v>
      </c>
      <c r="N54" s="43">
        <v>14.6</v>
      </c>
      <c r="O54" s="43">
        <v>31.416</v>
      </c>
      <c r="P54" s="43"/>
      <c r="Q54" s="43"/>
      <c r="R54" s="43">
        <v>50.921999999999997</v>
      </c>
      <c r="S54" s="43"/>
      <c r="T54" s="43">
        <v>43.497999999999998</v>
      </c>
      <c r="U54" s="43"/>
      <c r="V54" s="43">
        <v>5.6</v>
      </c>
      <c r="W54" s="43"/>
      <c r="X54" s="43">
        <v>107.68057</v>
      </c>
      <c r="Y54" s="43"/>
      <c r="Z54" s="43">
        <v>8.9610000000000003</v>
      </c>
      <c r="AA54" s="43"/>
      <c r="AB54" s="43"/>
      <c r="AC54" s="43">
        <v>15.16</v>
      </c>
      <c r="AD54" s="43"/>
      <c r="AE54" s="43"/>
      <c r="AF54" s="43">
        <v>6.7</v>
      </c>
      <c r="AG54" s="43"/>
      <c r="AH54" s="43">
        <v>0.2303</v>
      </c>
      <c r="AI54" s="43"/>
      <c r="AJ54" s="43">
        <v>4.5418000000000003</v>
      </c>
      <c r="AK54" s="43">
        <v>0</v>
      </c>
      <c r="AL54" s="43">
        <v>1.9238999999999999</v>
      </c>
      <c r="AM54" s="43">
        <v>51.009329999999999</v>
      </c>
      <c r="AN54" s="43">
        <v>114.26298</v>
      </c>
      <c r="AO54" s="43">
        <v>28.393889999999999</v>
      </c>
      <c r="AP54" s="43">
        <v>1.2</v>
      </c>
      <c r="AQ54" s="43">
        <v>149.02000000000001</v>
      </c>
      <c r="AR54" s="43"/>
      <c r="AS54" s="43">
        <v>36.517000000000003</v>
      </c>
      <c r="AT54" s="43">
        <v>30.67952</v>
      </c>
      <c r="AU54" s="43"/>
      <c r="AV54" s="43">
        <v>199.81387000000001</v>
      </c>
      <c r="AW54" s="43">
        <v>35.5732</v>
      </c>
      <c r="AX54" s="43"/>
      <c r="AY54" s="43"/>
      <c r="AZ54" s="43"/>
      <c r="BA54" s="43">
        <v>2.7</v>
      </c>
      <c r="BB54" s="43"/>
      <c r="BC54" s="43">
        <v>67.372169999999997</v>
      </c>
      <c r="BD54" s="43"/>
      <c r="BE54" s="43">
        <v>20.3</v>
      </c>
      <c r="BF54" s="43"/>
      <c r="BG54" s="43"/>
      <c r="BH54" s="43"/>
      <c r="BI54" s="43">
        <v>11.974970000000001</v>
      </c>
      <c r="BJ54" s="43"/>
      <c r="BK54" s="43">
        <v>4.5657500000000004</v>
      </c>
      <c r="BL54" s="43"/>
      <c r="BM54" s="43">
        <v>6.5209999999999999</v>
      </c>
      <c r="BN54" s="43">
        <v>46.521999999999998</v>
      </c>
      <c r="BO54" s="43">
        <v>2.42</v>
      </c>
      <c r="BP54" s="43">
        <v>143.10054</v>
      </c>
      <c r="BQ54" s="43"/>
      <c r="BR54" s="43">
        <v>5.1220299999999996</v>
      </c>
      <c r="BS54" s="43">
        <v>133.54</v>
      </c>
      <c r="BT54" s="43">
        <v>13.06826</v>
      </c>
      <c r="BU54" s="43"/>
      <c r="BV54" s="43">
        <v>34.451500000000003</v>
      </c>
      <c r="BW54" s="43">
        <v>3.8564400000000001</v>
      </c>
      <c r="BX54" s="43"/>
      <c r="BY54" s="43"/>
      <c r="BZ54" s="43">
        <v>89.279300000000006</v>
      </c>
      <c r="CA54" s="43">
        <v>3.1210399999999998</v>
      </c>
      <c r="CB54" s="43">
        <v>0.59730000000000005</v>
      </c>
      <c r="CC54" s="43">
        <v>0.72699999999999998</v>
      </c>
      <c r="CD54" s="43">
        <v>18.841449999999998</v>
      </c>
      <c r="CE54" s="43">
        <v>431.45414</v>
      </c>
      <c r="CF54" s="43"/>
      <c r="CG54" s="43">
        <v>139.72919999999999</v>
      </c>
      <c r="CH54" s="43">
        <v>17.943999999999999</v>
      </c>
      <c r="CI54" s="43"/>
      <c r="CJ54" s="43"/>
      <c r="CK54" s="43">
        <v>16.666499999999999</v>
      </c>
      <c r="CL54" s="43">
        <v>5.1781600000000001</v>
      </c>
      <c r="CM54" s="43"/>
      <c r="CN54" s="43"/>
      <c r="CO54" s="43">
        <v>16.619789999999998</v>
      </c>
      <c r="CP54" s="43">
        <v>268.27999999999997</v>
      </c>
      <c r="CQ54" s="43"/>
      <c r="CR54" s="43">
        <v>26.044</v>
      </c>
      <c r="CS54" s="43"/>
      <c r="CT54" s="43">
        <v>7.1890000000000001</v>
      </c>
    </row>
    <row r="55" spans="1:98" ht="15.75" x14ac:dyDescent="0.25">
      <c r="A55" s="1"/>
      <c r="B55" s="42" t="s">
        <v>61</v>
      </c>
      <c r="C55" s="43"/>
      <c r="D55" s="43"/>
      <c r="E55" s="43">
        <v>32.880330000000001</v>
      </c>
      <c r="F55" s="43">
        <v>10.554</v>
      </c>
      <c r="G55" s="43"/>
      <c r="H55" s="43"/>
      <c r="I55" s="43"/>
      <c r="J55" s="43"/>
      <c r="K55" s="43">
        <v>20.610700000000001</v>
      </c>
      <c r="L55" s="43">
        <v>27.387</v>
      </c>
      <c r="M55" s="43">
        <v>14.317399999999999</v>
      </c>
      <c r="N55" s="43">
        <v>14.64</v>
      </c>
      <c r="O55" s="43">
        <v>30.93</v>
      </c>
      <c r="P55" s="43"/>
      <c r="Q55" s="43"/>
      <c r="R55" s="43">
        <v>51.008000000000003</v>
      </c>
      <c r="S55" s="43"/>
      <c r="T55" s="43">
        <v>45.419499999999999</v>
      </c>
      <c r="U55" s="43"/>
      <c r="V55" s="43">
        <v>6.5</v>
      </c>
      <c r="W55" s="43"/>
      <c r="X55" s="43">
        <v>105.96682</v>
      </c>
      <c r="Y55" s="43"/>
      <c r="Z55" s="43">
        <v>9.9296500000000005</v>
      </c>
      <c r="AA55" s="43"/>
      <c r="AB55" s="43"/>
      <c r="AC55" s="43">
        <v>14.94</v>
      </c>
      <c r="AD55" s="43"/>
      <c r="AE55" s="43"/>
      <c r="AF55" s="43">
        <v>4.2</v>
      </c>
      <c r="AG55" s="43"/>
      <c r="AH55" s="43">
        <v>0.249</v>
      </c>
      <c r="AI55" s="43"/>
      <c r="AJ55" s="43">
        <v>5.2758599999999998</v>
      </c>
      <c r="AK55" s="43">
        <v>0</v>
      </c>
      <c r="AL55" s="43">
        <v>1.7185999999999999</v>
      </c>
      <c r="AM55" s="43">
        <v>49.676659999999998</v>
      </c>
      <c r="AN55" s="43">
        <v>105.5488</v>
      </c>
      <c r="AO55" s="43">
        <v>28.684999999999999</v>
      </c>
      <c r="AP55" s="43">
        <v>0.83</v>
      </c>
      <c r="AQ55" s="43">
        <v>146.93</v>
      </c>
      <c r="AR55" s="43"/>
      <c r="AS55" s="43">
        <v>36.936999999999998</v>
      </c>
      <c r="AT55" s="43">
        <v>34.001449999999998</v>
      </c>
      <c r="AU55" s="43"/>
      <c r="AV55" s="43">
        <v>199.18709999999999</v>
      </c>
      <c r="AW55" s="43">
        <v>35.622599999999998</v>
      </c>
      <c r="AX55" s="43"/>
      <c r="AY55" s="43"/>
      <c r="AZ55" s="43"/>
      <c r="BA55" s="43">
        <v>2.5</v>
      </c>
      <c r="BB55" s="43"/>
      <c r="BC55" s="43">
        <v>68.020600000000002</v>
      </c>
      <c r="BD55" s="43"/>
      <c r="BE55" s="43">
        <v>20.3</v>
      </c>
      <c r="BF55" s="43"/>
      <c r="BG55" s="43"/>
      <c r="BH55" s="43"/>
      <c r="BI55" s="43">
        <v>12.839869999999999</v>
      </c>
      <c r="BJ55" s="43"/>
      <c r="BK55" s="43">
        <v>4.4132600000000002</v>
      </c>
      <c r="BL55" s="43"/>
      <c r="BM55" s="43">
        <v>6.3559999999999999</v>
      </c>
      <c r="BN55" s="43">
        <v>50.697000000000003</v>
      </c>
      <c r="BO55" s="43">
        <v>2.46</v>
      </c>
      <c r="BP55" s="43">
        <v>144.39295000000001</v>
      </c>
      <c r="BQ55" s="43"/>
      <c r="BR55" s="43">
        <v>5.0501500000000004</v>
      </c>
      <c r="BS55" s="43">
        <v>132.38999999999999</v>
      </c>
      <c r="BT55" s="43">
        <v>12.33825</v>
      </c>
      <c r="BU55" s="43"/>
      <c r="BV55" s="43">
        <v>34.307899999999997</v>
      </c>
      <c r="BW55" s="43">
        <v>3.8369499999999999</v>
      </c>
      <c r="BX55" s="43"/>
      <c r="BY55" s="43"/>
      <c r="BZ55" s="43">
        <v>90.159899999999993</v>
      </c>
      <c r="CA55" s="43">
        <v>3.14256</v>
      </c>
      <c r="CB55" s="43">
        <v>0.50590000000000002</v>
      </c>
      <c r="CC55" s="43">
        <v>0.79700000000000004</v>
      </c>
      <c r="CD55" s="43">
        <v>18.433920000000001</v>
      </c>
      <c r="CE55" s="43">
        <v>433.52291000000002</v>
      </c>
      <c r="CF55" s="43"/>
      <c r="CG55" s="43">
        <v>139.5376</v>
      </c>
      <c r="CH55" s="43">
        <v>17.888999999999999</v>
      </c>
      <c r="CI55" s="43"/>
      <c r="CJ55" s="43"/>
      <c r="CK55" s="43">
        <v>16.5124</v>
      </c>
      <c r="CL55" s="43">
        <v>5.1955999999999998</v>
      </c>
      <c r="CM55" s="43"/>
      <c r="CN55" s="43"/>
      <c r="CO55" s="43">
        <v>16.825410000000002</v>
      </c>
      <c r="CP55" s="43">
        <v>268.83999999999997</v>
      </c>
      <c r="CQ55" s="43"/>
      <c r="CR55" s="43">
        <v>26.297000000000001</v>
      </c>
      <c r="CS55" s="43"/>
      <c r="CT55" s="43">
        <v>8.7240000000000002</v>
      </c>
    </row>
    <row r="56" spans="1:98" ht="31.35" customHeight="1" x14ac:dyDescent="0.25">
      <c r="A56" s="1"/>
      <c r="B56" s="44" t="s">
        <v>926</v>
      </c>
      <c r="C56" s="45">
        <v>0</v>
      </c>
      <c r="D56" s="45">
        <v>0</v>
      </c>
      <c r="E56" s="45">
        <v>743.70957499999997</v>
      </c>
      <c r="F56" s="45">
        <v>225.80099999999999</v>
      </c>
      <c r="G56" s="45">
        <v>0</v>
      </c>
      <c r="H56" s="45">
        <v>0</v>
      </c>
      <c r="I56" s="45">
        <v>0</v>
      </c>
      <c r="J56" s="45">
        <v>0</v>
      </c>
      <c r="K56" s="45">
        <v>484.5926</v>
      </c>
      <c r="L56" s="45">
        <v>671.62429999999995</v>
      </c>
      <c r="M56" s="45">
        <v>325.80459999999999</v>
      </c>
      <c r="N56" s="45">
        <v>341.98</v>
      </c>
      <c r="O56" s="45">
        <v>754.28899999999999</v>
      </c>
      <c r="P56" s="45">
        <v>0</v>
      </c>
      <c r="Q56" s="45">
        <v>0</v>
      </c>
      <c r="R56" s="45">
        <v>1191.6505</v>
      </c>
      <c r="S56" s="45">
        <v>0</v>
      </c>
      <c r="T56" s="45">
        <v>893.49159999999995</v>
      </c>
      <c r="U56" s="45">
        <v>0</v>
      </c>
      <c r="V56" s="45">
        <v>43.95</v>
      </c>
      <c r="W56" s="45">
        <v>0</v>
      </c>
      <c r="X56" s="45">
        <v>2199.9152450000001</v>
      </c>
      <c r="Y56" s="45">
        <v>0</v>
      </c>
      <c r="Z56" s="45">
        <v>201.00471999999999</v>
      </c>
      <c r="AA56" s="45">
        <v>0</v>
      </c>
      <c r="AB56" s="45">
        <v>0</v>
      </c>
      <c r="AC56" s="45">
        <v>373.51</v>
      </c>
      <c r="AD56" s="45">
        <v>0</v>
      </c>
      <c r="AE56" s="45">
        <v>0</v>
      </c>
      <c r="AF56" s="45">
        <v>61</v>
      </c>
      <c r="AG56" s="45">
        <v>0</v>
      </c>
      <c r="AH56" s="45">
        <v>4.8602499999999997</v>
      </c>
      <c r="AI56" s="45">
        <v>0</v>
      </c>
      <c r="AJ56" s="45">
        <v>118.96792499999999</v>
      </c>
      <c r="AK56" s="45">
        <v>0</v>
      </c>
      <c r="AL56" s="45">
        <v>75.124549999999999</v>
      </c>
      <c r="AM56" s="45">
        <v>1130.4423899999999</v>
      </c>
      <c r="AN56" s="45">
        <v>2920.2187250000002</v>
      </c>
      <c r="AO56" s="45">
        <v>662.39996499999995</v>
      </c>
      <c r="AP56" s="45">
        <v>18.010000000000002</v>
      </c>
      <c r="AQ56" s="45">
        <v>3299.855</v>
      </c>
      <c r="AR56" s="45">
        <v>0</v>
      </c>
      <c r="AS56" s="45">
        <v>846.33050000000003</v>
      </c>
      <c r="AT56" s="45">
        <v>713.20123999999998</v>
      </c>
      <c r="AU56" s="45">
        <v>0</v>
      </c>
      <c r="AV56" s="45">
        <v>4220.43228</v>
      </c>
      <c r="AW56" s="45">
        <v>796.50869999999998</v>
      </c>
      <c r="AX56" s="45">
        <v>0</v>
      </c>
      <c r="AY56" s="45">
        <v>14.43749</v>
      </c>
      <c r="AZ56" s="45">
        <v>0</v>
      </c>
      <c r="BA56" s="45">
        <v>61.75</v>
      </c>
      <c r="BB56" s="45">
        <v>0</v>
      </c>
      <c r="BC56" s="45">
        <v>1510.1197400000001</v>
      </c>
      <c r="BD56" s="45">
        <v>0</v>
      </c>
      <c r="BE56" s="45">
        <v>484.08499999999998</v>
      </c>
      <c r="BF56" s="45">
        <v>0</v>
      </c>
      <c r="BG56" s="45">
        <v>0</v>
      </c>
      <c r="BH56" s="45">
        <v>0</v>
      </c>
      <c r="BI56" s="45">
        <v>287.69045</v>
      </c>
      <c r="BJ56" s="45">
        <v>0</v>
      </c>
      <c r="BK56" s="45">
        <v>96.921980000000005</v>
      </c>
      <c r="BL56" s="45">
        <v>0</v>
      </c>
      <c r="BM56" s="45">
        <v>153.89525</v>
      </c>
      <c r="BN56" s="45">
        <v>924.42899999999997</v>
      </c>
      <c r="BO56" s="45">
        <v>56.05</v>
      </c>
      <c r="BP56" s="45">
        <v>3359.1685849999999</v>
      </c>
      <c r="BQ56" s="45">
        <v>0</v>
      </c>
      <c r="BR56" s="45">
        <v>112.95533500000001</v>
      </c>
      <c r="BS56" s="45">
        <v>3095.5749999999998</v>
      </c>
      <c r="BT56" s="45">
        <v>315.28019999999998</v>
      </c>
      <c r="BU56" s="45">
        <v>0</v>
      </c>
      <c r="BV56" s="45">
        <v>805.58214999999996</v>
      </c>
      <c r="BW56" s="45">
        <v>93.385435000000001</v>
      </c>
      <c r="BX56" s="45">
        <v>0</v>
      </c>
      <c r="BY56" s="45">
        <v>0</v>
      </c>
      <c r="BZ56" s="45">
        <v>2088.6055999999999</v>
      </c>
      <c r="CA56" s="45">
        <v>452.90406999999999</v>
      </c>
      <c r="CB56" s="45">
        <v>23.934799999999999</v>
      </c>
      <c r="CC56" s="45">
        <v>14.954000000000001</v>
      </c>
      <c r="CD56" s="45">
        <v>459.61439999999999</v>
      </c>
      <c r="CE56" s="45">
        <v>9956.6254349999999</v>
      </c>
      <c r="CF56" s="45">
        <v>0</v>
      </c>
      <c r="CG56" s="45">
        <v>3617.4059499999998</v>
      </c>
      <c r="CH56" s="45">
        <v>424.721</v>
      </c>
      <c r="CI56" s="45">
        <v>0</v>
      </c>
      <c r="CJ56" s="45">
        <v>0</v>
      </c>
      <c r="CK56" s="45">
        <v>386.43079999999998</v>
      </c>
      <c r="CL56" s="45">
        <v>115.591435</v>
      </c>
      <c r="CM56" s="45">
        <v>0</v>
      </c>
      <c r="CN56" s="45">
        <v>0</v>
      </c>
      <c r="CO56" s="45">
        <v>360.53154000000001</v>
      </c>
      <c r="CP56" s="45">
        <v>6259.86</v>
      </c>
      <c r="CQ56" s="45">
        <v>0</v>
      </c>
      <c r="CR56" s="45">
        <v>781.13400000000001</v>
      </c>
      <c r="CS56" s="45">
        <v>0</v>
      </c>
      <c r="CT56" s="45">
        <v>194.46600000000001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927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928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930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tabSelected="1" zoomScale="115" zoomScaleNormal="11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8.710937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6" t="s">
        <v>0</v>
      </c>
      <c r="C3" s="197"/>
      <c r="D3" s="197"/>
      <c r="E3" s="197"/>
      <c r="F3" s="197"/>
      <c r="G3" s="197"/>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931</v>
      </c>
      <c r="C5" s="1"/>
      <c r="D5" s="1"/>
      <c r="E5" s="1"/>
      <c r="F5" s="1"/>
      <c r="G5" s="1"/>
      <c r="H5" s="1"/>
      <c r="I5" s="1"/>
      <c r="J5" s="1"/>
      <c r="K5" s="1"/>
      <c r="L5" s="1"/>
      <c r="M5" s="1"/>
      <c r="N5" s="1"/>
      <c r="O5" s="1"/>
      <c r="P5" s="1"/>
      <c r="Q5" s="1"/>
      <c r="R5" s="1"/>
      <c r="S5" s="1"/>
      <c r="T5" s="1"/>
      <c r="U5" s="1"/>
      <c r="V5" s="1"/>
      <c r="W5" s="1"/>
    </row>
    <row r="6" spans="1:23" ht="48" x14ac:dyDescent="0.25">
      <c r="A6" s="1"/>
      <c r="B6" s="37" t="s">
        <v>556</v>
      </c>
      <c r="C6" s="48" t="s">
        <v>932</v>
      </c>
      <c r="D6" s="48" t="s">
        <v>933</v>
      </c>
      <c r="E6" s="48" t="s">
        <v>934</v>
      </c>
      <c r="F6" s="48" t="s">
        <v>935</v>
      </c>
      <c r="G6" s="48" t="s">
        <v>936</v>
      </c>
      <c r="H6" s="48" t="s">
        <v>3348</v>
      </c>
      <c r="I6" s="48" t="s">
        <v>3349</v>
      </c>
      <c r="J6" s="48" t="s">
        <v>3350</v>
      </c>
      <c r="K6" s="48" t="s">
        <v>937</v>
      </c>
      <c r="L6" s="48" t="s">
        <v>938</v>
      </c>
      <c r="M6" s="48" t="s">
        <v>939</v>
      </c>
      <c r="N6" s="48" t="s">
        <v>940</v>
      </c>
      <c r="O6" s="37" t="s">
        <v>941</v>
      </c>
      <c r="P6" s="1"/>
      <c r="Q6" s="1"/>
      <c r="R6" s="1"/>
      <c r="S6" s="1"/>
      <c r="T6" s="49" t="s">
        <v>3</v>
      </c>
      <c r="U6" s="49" t="s">
        <v>17</v>
      </c>
      <c r="V6" s="49" t="s">
        <v>942</v>
      </c>
      <c r="W6" s="49" t="s">
        <v>943</v>
      </c>
    </row>
    <row r="7" spans="1:23" x14ac:dyDescent="0.25">
      <c r="A7" s="1"/>
      <c r="B7" s="50" t="s">
        <v>789</v>
      </c>
      <c r="C7" s="51">
        <v>1204.7</v>
      </c>
      <c r="D7" s="51">
        <v>3695.8</v>
      </c>
      <c r="E7" s="51">
        <v>1346.4</v>
      </c>
      <c r="F7" s="51">
        <v>44.7</v>
      </c>
      <c r="G7" s="51">
        <v>0</v>
      </c>
      <c r="H7" s="51"/>
      <c r="I7" s="51"/>
      <c r="J7" s="51">
        <f>+DESPACHO_EJECUTADO!FH11+DESPACHO_EJECUTADO!FI11</f>
        <v>61.5</v>
      </c>
      <c r="K7" s="51">
        <v>81.2</v>
      </c>
      <c r="L7" s="51">
        <v>9.4</v>
      </c>
      <c r="M7" s="51">
        <v>0</v>
      </c>
      <c r="N7" s="51">
        <v>157.19999999999999</v>
      </c>
      <c r="O7" s="51">
        <f>+SUM(C7:N7)</f>
        <v>6600.8999999999987</v>
      </c>
      <c r="P7" s="1"/>
      <c r="Q7" s="1"/>
      <c r="R7" s="1"/>
      <c r="S7" s="1"/>
      <c r="T7" s="211" t="s">
        <v>599</v>
      </c>
      <c r="U7" s="52" t="s">
        <v>944</v>
      </c>
      <c r="V7" s="53">
        <v>428.25</v>
      </c>
      <c r="W7" s="53" t="s">
        <v>945</v>
      </c>
    </row>
    <row r="8" spans="1:23" x14ac:dyDescent="0.25">
      <c r="A8" s="1"/>
      <c r="B8" s="54" t="s">
        <v>790</v>
      </c>
      <c r="C8" s="55">
        <v>1186.5</v>
      </c>
      <c r="D8" s="55">
        <v>3620.3</v>
      </c>
      <c r="E8" s="55">
        <v>1360.5</v>
      </c>
      <c r="F8" s="55">
        <v>44.8</v>
      </c>
      <c r="G8" s="55">
        <v>0</v>
      </c>
      <c r="H8" s="55"/>
      <c r="I8" s="55"/>
      <c r="J8" s="55">
        <f>+DESPACHO_EJECUTADO!FH12+DESPACHO_EJECUTADO!FI12</f>
        <v>61.599999999999994</v>
      </c>
      <c r="K8" s="55">
        <v>80.599999999999994</v>
      </c>
      <c r="L8" s="55">
        <v>9.4</v>
      </c>
      <c r="M8" s="55">
        <v>0</v>
      </c>
      <c r="N8" s="55">
        <v>154</v>
      </c>
      <c r="O8" s="55">
        <f t="shared" ref="O8:O54" si="0">+SUM(C8:N8)</f>
        <v>6517.7000000000007</v>
      </c>
      <c r="P8" s="1"/>
      <c r="Q8" s="1"/>
      <c r="R8" s="1"/>
      <c r="S8" s="1"/>
      <c r="T8" s="211" t="s">
        <v>600</v>
      </c>
      <c r="U8" s="52" t="s">
        <v>946</v>
      </c>
      <c r="V8" s="53">
        <v>76.55</v>
      </c>
      <c r="W8" s="53" t="s">
        <v>945</v>
      </c>
    </row>
    <row r="9" spans="1:23" x14ac:dyDescent="0.25">
      <c r="A9" s="1"/>
      <c r="B9" s="54" t="s">
        <v>791</v>
      </c>
      <c r="C9" s="55">
        <v>1146.8</v>
      </c>
      <c r="D9" s="55">
        <v>3573.7</v>
      </c>
      <c r="E9" s="55">
        <v>1337.9</v>
      </c>
      <c r="F9" s="55">
        <v>44.5</v>
      </c>
      <c r="G9" s="55">
        <v>0</v>
      </c>
      <c r="H9" s="55"/>
      <c r="I9" s="55"/>
      <c r="J9" s="55">
        <f>+DESPACHO_EJECUTADO!FH13+DESPACHO_EJECUTADO!FI13</f>
        <v>61.9</v>
      </c>
      <c r="K9" s="55">
        <v>81.400000000000006</v>
      </c>
      <c r="L9" s="55">
        <v>9.4</v>
      </c>
      <c r="M9" s="55">
        <v>0</v>
      </c>
      <c r="N9" s="55">
        <v>140.9</v>
      </c>
      <c r="O9" s="55">
        <f t="shared" si="0"/>
        <v>6396.4999999999982</v>
      </c>
      <c r="P9" s="1"/>
      <c r="Q9" s="1"/>
      <c r="R9" s="1"/>
      <c r="S9" s="1"/>
      <c r="T9" s="211" t="s">
        <v>601</v>
      </c>
      <c r="U9" s="52" t="s">
        <v>947</v>
      </c>
      <c r="V9" s="53">
        <v>1.45</v>
      </c>
      <c r="W9" s="53" t="s">
        <v>945</v>
      </c>
    </row>
    <row r="10" spans="1:23" x14ac:dyDescent="0.25">
      <c r="A10" s="1"/>
      <c r="B10" s="54" t="s">
        <v>792</v>
      </c>
      <c r="C10" s="55">
        <v>1119.3</v>
      </c>
      <c r="D10" s="55">
        <v>3429.6</v>
      </c>
      <c r="E10" s="55">
        <v>1384.1</v>
      </c>
      <c r="F10" s="55">
        <v>44.5</v>
      </c>
      <c r="G10" s="55">
        <v>0</v>
      </c>
      <c r="H10" s="55"/>
      <c r="I10" s="55"/>
      <c r="J10" s="55">
        <f>+DESPACHO_EJECUTADO!FH14+DESPACHO_EJECUTADO!FI14</f>
        <v>61.5</v>
      </c>
      <c r="K10" s="55">
        <v>81.8</v>
      </c>
      <c r="L10" s="55">
        <v>9.4</v>
      </c>
      <c r="M10" s="55">
        <v>0</v>
      </c>
      <c r="N10" s="55">
        <v>140.9</v>
      </c>
      <c r="O10" s="55">
        <f t="shared" si="0"/>
        <v>6271.0999999999995</v>
      </c>
      <c r="P10" s="1"/>
      <c r="Q10" s="1"/>
      <c r="R10" s="1"/>
      <c r="S10" s="1"/>
      <c r="T10" s="211" t="s">
        <v>580</v>
      </c>
      <c r="U10" s="52" t="s">
        <v>948</v>
      </c>
      <c r="V10" s="53">
        <v>382.8</v>
      </c>
      <c r="W10" s="53" t="s">
        <v>945</v>
      </c>
    </row>
    <row r="11" spans="1:23" x14ac:dyDescent="0.25">
      <c r="A11" s="1"/>
      <c r="B11" s="54" t="s">
        <v>793</v>
      </c>
      <c r="C11" s="55">
        <v>1123.7</v>
      </c>
      <c r="D11" s="55">
        <v>3416.8</v>
      </c>
      <c r="E11" s="55">
        <v>1267</v>
      </c>
      <c r="F11" s="55">
        <v>44.5</v>
      </c>
      <c r="G11" s="55">
        <v>0</v>
      </c>
      <c r="H11" s="55"/>
      <c r="I11" s="55"/>
      <c r="J11" s="55">
        <f>+DESPACHO_EJECUTADO!FH15+DESPACHO_EJECUTADO!FI15</f>
        <v>61.7</v>
      </c>
      <c r="K11" s="55">
        <v>81.7</v>
      </c>
      <c r="L11" s="55">
        <v>9.4</v>
      </c>
      <c r="M11" s="55">
        <v>0</v>
      </c>
      <c r="N11" s="55">
        <v>131.30000000000001</v>
      </c>
      <c r="O11" s="55">
        <f t="shared" si="0"/>
        <v>6136.0999999999995</v>
      </c>
      <c r="P11" s="1"/>
      <c r="Q11" s="1"/>
      <c r="R11" s="1"/>
      <c r="S11" s="1"/>
      <c r="T11" s="211" t="s">
        <v>63</v>
      </c>
      <c r="U11" s="52" t="s">
        <v>64</v>
      </c>
      <c r="V11" s="53" t="s">
        <v>945</v>
      </c>
      <c r="W11" s="53">
        <v>4912.25</v>
      </c>
    </row>
    <row r="12" spans="1:23" x14ac:dyDescent="0.25">
      <c r="A12" s="1"/>
      <c r="B12" s="54" t="s">
        <v>794</v>
      </c>
      <c r="C12" s="55">
        <v>1151.2</v>
      </c>
      <c r="D12" s="55">
        <v>3562.4</v>
      </c>
      <c r="E12" s="55">
        <v>1226.8</v>
      </c>
      <c r="F12" s="55">
        <v>44.3</v>
      </c>
      <c r="G12" s="55">
        <v>0</v>
      </c>
      <c r="H12" s="55"/>
      <c r="I12" s="55"/>
      <c r="J12" s="55">
        <f>+DESPACHO_EJECUTADO!FH16+DESPACHO_EJECUTADO!FI16</f>
        <v>61.300000000000004</v>
      </c>
      <c r="K12" s="55">
        <v>80.7</v>
      </c>
      <c r="L12" s="55">
        <v>9.4</v>
      </c>
      <c r="M12" s="55">
        <v>0</v>
      </c>
      <c r="N12" s="55">
        <v>146.69999999999999</v>
      </c>
      <c r="O12" s="55">
        <f t="shared" si="0"/>
        <v>6282.8</v>
      </c>
      <c r="P12" s="1"/>
      <c r="Q12" s="1"/>
      <c r="R12" s="1"/>
      <c r="S12" s="1"/>
      <c r="T12" s="211" t="s">
        <v>573</v>
      </c>
      <c r="U12" s="52" t="s">
        <v>949</v>
      </c>
      <c r="V12" s="53">
        <v>453.6</v>
      </c>
      <c r="W12" s="53" t="s">
        <v>945</v>
      </c>
    </row>
    <row r="13" spans="1:23" x14ac:dyDescent="0.25">
      <c r="A13" s="1"/>
      <c r="B13" s="54" t="s">
        <v>795</v>
      </c>
      <c r="C13" s="55">
        <v>1147.4000000000001</v>
      </c>
      <c r="D13" s="55">
        <v>3551.2</v>
      </c>
      <c r="E13" s="55">
        <v>1203.8</v>
      </c>
      <c r="F13" s="55">
        <v>24.7</v>
      </c>
      <c r="G13" s="55">
        <v>0</v>
      </c>
      <c r="H13" s="55"/>
      <c r="I13" s="55"/>
      <c r="J13" s="55">
        <f>+DESPACHO_EJECUTADO!FH17+DESPACHO_EJECUTADO!FI17</f>
        <v>61.599999999999994</v>
      </c>
      <c r="K13" s="55">
        <v>81.099999999999994</v>
      </c>
      <c r="L13" s="55">
        <v>9.4</v>
      </c>
      <c r="M13" s="55">
        <v>0</v>
      </c>
      <c r="N13" s="55">
        <v>122.6</v>
      </c>
      <c r="O13" s="55">
        <f t="shared" si="0"/>
        <v>6201.8000000000011</v>
      </c>
      <c r="P13" s="1"/>
      <c r="Q13" s="1"/>
      <c r="R13" s="1"/>
      <c r="S13" s="1"/>
      <c r="T13" s="211" t="s">
        <v>14</v>
      </c>
      <c r="U13" s="52" t="s">
        <v>950</v>
      </c>
      <c r="V13" s="53" t="s">
        <v>945</v>
      </c>
      <c r="W13" s="53">
        <v>3600.8</v>
      </c>
    </row>
    <row r="14" spans="1:23" x14ac:dyDescent="0.25">
      <c r="A14" s="1"/>
      <c r="B14" s="56" t="s">
        <v>796</v>
      </c>
      <c r="C14" s="57">
        <v>1140.4000000000001</v>
      </c>
      <c r="D14" s="57">
        <v>3488.6</v>
      </c>
      <c r="E14" s="57">
        <v>1158.0999999999999</v>
      </c>
      <c r="F14" s="57">
        <v>24.4</v>
      </c>
      <c r="G14" s="57">
        <v>0</v>
      </c>
      <c r="H14" s="57"/>
      <c r="I14" s="57"/>
      <c r="J14" s="57">
        <f>+DESPACHO_EJECUTADO!FH18+DESPACHO_EJECUTADO!FI18</f>
        <v>61.2</v>
      </c>
      <c r="K14" s="57">
        <v>81.400000000000006</v>
      </c>
      <c r="L14" s="57">
        <v>9.4</v>
      </c>
      <c r="M14" s="57">
        <v>0</v>
      </c>
      <c r="N14" s="57">
        <v>124.7</v>
      </c>
      <c r="O14" s="57">
        <f t="shared" si="0"/>
        <v>6088.1999999999989</v>
      </c>
      <c r="P14" s="1"/>
      <c r="Q14" s="1"/>
      <c r="R14" s="1"/>
      <c r="S14" s="1"/>
      <c r="T14" s="211"/>
      <c r="U14" s="52" t="s">
        <v>951</v>
      </c>
      <c r="V14" s="53">
        <v>958.45</v>
      </c>
      <c r="W14" s="53" t="s">
        <v>945</v>
      </c>
    </row>
    <row r="15" spans="1:23" x14ac:dyDescent="0.25">
      <c r="A15" s="1"/>
      <c r="B15" s="50" t="s">
        <v>797</v>
      </c>
      <c r="C15" s="51">
        <v>1161.9000000000001</v>
      </c>
      <c r="D15" s="51">
        <v>3589.8</v>
      </c>
      <c r="E15" s="51">
        <v>1212.5</v>
      </c>
      <c r="F15" s="51">
        <v>24.8</v>
      </c>
      <c r="G15" s="51">
        <v>0</v>
      </c>
      <c r="H15" s="51"/>
      <c r="I15" s="51"/>
      <c r="J15" s="51">
        <f>+DESPACHO_EJECUTADO!FH19+DESPACHO_EJECUTADO!FI19</f>
        <v>60.599999999999994</v>
      </c>
      <c r="K15" s="51">
        <v>80.099999999999994</v>
      </c>
      <c r="L15" s="51">
        <v>9.4</v>
      </c>
      <c r="M15" s="51">
        <v>0</v>
      </c>
      <c r="N15" s="51">
        <v>105</v>
      </c>
      <c r="O15" s="51">
        <f t="shared" si="0"/>
        <v>6244.1000000000013</v>
      </c>
      <c r="P15" s="1"/>
      <c r="Q15" s="1"/>
      <c r="R15" s="1"/>
      <c r="S15" s="1"/>
      <c r="T15" s="211" t="s">
        <v>67</v>
      </c>
      <c r="U15" s="52" t="s">
        <v>952</v>
      </c>
      <c r="V15" s="53">
        <v>157.4</v>
      </c>
      <c r="W15" s="53" t="s">
        <v>945</v>
      </c>
    </row>
    <row r="16" spans="1:23" x14ac:dyDescent="0.25">
      <c r="A16" s="1"/>
      <c r="B16" s="54" t="s">
        <v>798</v>
      </c>
      <c r="C16" s="55">
        <v>1161.9000000000001</v>
      </c>
      <c r="D16" s="55">
        <v>3598</v>
      </c>
      <c r="E16" s="55">
        <v>1198.0999999999999</v>
      </c>
      <c r="F16" s="55">
        <v>24.5</v>
      </c>
      <c r="G16" s="55">
        <v>0</v>
      </c>
      <c r="H16" s="55"/>
      <c r="I16" s="55"/>
      <c r="J16" s="55">
        <f>+DESPACHO_EJECUTADO!FH20+DESPACHO_EJECUTADO!FI20</f>
        <v>61.400000000000006</v>
      </c>
      <c r="K16" s="55">
        <v>75.2</v>
      </c>
      <c r="L16" s="55">
        <v>9.4</v>
      </c>
      <c r="M16" s="55">
        <v>0</v>
      </c>
      <c r="N16" s="55">
        <v>80.7</v>
      </c>
      <c r="O16" s="55">
        <f t="shared" si="0"/>
        <v>6209.1999999999989</v>
      </c>
      <c r="P16" s="1"/>
      <c r="Q16" s="1"/>
      <c r="R16" s="1"/>
      <c r="S16" s="1"/>
      <c r="T16" s="211"/>
      <c r="U16" s="52" t="s">
        <v>953</v>
      </c>
      <c r="V16" s="53" t="s">
        <v>945</v>
      </c>
      <c r="W16" s="53">
        <v>3425.85</v>
      </c>
    </row>
    <row r="17" spans="1:23" x14ac:dyDescent="0.25">
      <c r="A17" s="1"/>
      <c r="B17" s="54" t="s">
        <v>799</v>
      </c>
      <c r="C17" s="55">
        <v>1163.5</v>
      </c>
      <c r="D17" s="55">
        <v>3696.7</v>
      </c>
      <c r="E17" s="55">
        <v>1311.9</v>
      </c>
      <c r="F17" s="55">
        <v>44.6</v>
      </c>
      <c r="G17" s="55">
        <v>0</v>
      </c>
      <c r="H17" s="55"/>
      <c r="I17" s="55"/>
      <c r="J17" s="55">
        <f>+DESPACHO_EJECUTADO!FH21+DESPACHO_EJECUTADO!FI21</f>
        <v>60.1</v>
      </c>
      <c r="K17" s="55">
        <v>77.900000000000006</v>
      </c>
      <c r="L17" s="55">
        <v>9.4</v>
      </c>
      <c r="M17" s="55">
        <v>0.1</v>
      </c>
      <c r="N17" s="55">
        <v>77.5</v>
      </c>
      <c r="O17" s="55">
        <f t="shared" si="0"/>
        <v>6441.7000000000007</v>
      </c>
      <c r="P17" s="1"/>
      <c r="Q17" s="1"/>
      <c r="R17" s="1"/>
      <c r="S17" s="1"/>
      <c r="T17" s="211" t="s">
        <v>603</v>
      </c>
      <c r="U17" s="52" t="s">
        <v>954</v>
      </c>
      <c r="V17" s="53">
        <v>473.8</v>
      </c>
      <c r="W17" s="53" t="s">
        <v>945</v>
      </c>
    </row>
    <row r="18" spans="1:23" x14ac:dyDescent="0.25">
      <c r="A18" s="1"/>
      <c r="B18" s="54" t="s">
        <v>800</v>
      </c>
      <c r="C18" s="55">
        <v>1159.9000000000001</v>
      </c>
      <c r="D18" s="55">
        <v>3633.7</v>
      </c>
      <c r="E18" s="55">
        <v>1329.6</v>
      </c>
      <c r="F18" s="55">
        <v>45</v>
      </c>
      <c r="G18" s="55">
        <v>0</v>
      </c>
      <c r="H18" s="55"/>
      <c r="I18" s="55"/>
      <c r="J18" s="55">
        <f>+DESPACHO_EJECUTADO!FH22+DESPACHO_EJECUTADO!FI22</f>
        <v>60.699999999999996</v>
      </c>
      <c r="K18" s="55">
        <v>78.599999999999994</v>
      </c>
      <c r="L18" s="55">
        <v>9.4</v>
      </c>
      <c r="M18" s="55">
        <v>16.399999999999999</v>
      </c>
      <c r="N18" s="55">
        <v>79.099999999999994</v>
      </c>
      <c r="O18" s="55">
        <f t="shared" si="0"/>
        <v>6412.4000000000005</v>
      </c>
      <c r="P18" s="1"/>
      <c r="Q18" s="1"/>
      <c r="R18" s="1"/>
      <c r="S18" s="1"/>
      <c r="T18" s="211"/>
      <c r="U18" s="52" t="s">
        <v>955</v>
      </c>
      <c r="V18" s="53">
        <v>482.7</v>
      </c>
      <c r="W18" s="53" t="s">
        <v>945</v>
      </c>
    </row>
    <row r="19" spans="1:23" x14ac:dyDescent="0.25">
      <c r="A19" s="1"/>
      <c r="B19" s="54" t="s">
        <v>801</v>
      </c>
      <c r="C19" s="55">
        <v>1157.9000000000001</v>
      </c>
      <c r="D19" s="55">
        <v>3532.7</v>
      </c>
      <c r="E19" s="55">
        <v>1328.6</v>
      </c>
      <c r="F19" s="55">
        <v>45.1</v>
      </c>
      <c r="G19" s="55">
        <v>0</v>
      </c>
      <c r="H19" s="55"/>
      <c r="I19" s="55"/>
      <c r="J19" s="55">
        <f>+DESPACHO_EJECUTADO!FH23+DESPACHO_EJECUTADO!FI23</f>
        <v>60.599999999999994</v>
      </c>
      <c r="K19" s="55">
        <v>78.400000000000006</v>
      </c>
      <c r="L19" s="55">
        <v>2.4</v>
      </c>
      <c r="M19" s="55">
        <v>62</v>
      </c>
      <c r="N19" s="55">
        <v>79.599999999999994</v>
      </c>
      <c r="O19" s="55">
        <f t="shared" si="0"/>
        <v>6347.3000000000011</v>
      </c>
      <c r="P19" s="1"/>
      <c r="Q19" s="1"/>
      <c r="R19" s="1"/>
      <c r="S19" s="1"/>
      <c r="T19" s="211"/>
      <c r="U19" s="52" t="s">
        <v>956</v>
      </c>
      <c r="V19" s="53">
        <v>484.9</v>
      </c>
      <c r="W19" s="53" t="s">
        <v>945</v>
      </c>
    </row>
    <row r="20" spans="1:23" x14ac:dyDescent="0.25">
      <c r="A20" s="1"/>
      <c r="B20" s="54" t="s">
        <v>802</v>
      </c>
      <c r="C20" s="55">
        <v>1164.5999999999999</v>
      </c>
      <c r="D20" s="55">
        <v>3516.3</v>
      </c>
      <c r="E20" s="55">
        <v>1273.0999999999999</v>
      </c>
      <c r="F20" s="55">
        <v>45.2</v>
      </c>
      <c r="G20" s="55">
        <v>0</v>
      </c>
      <c r="H20" s="55"/>
      <c r="I20" s="55"/>
      <c r="J20" s="55">
        <f>+DESPACHO_EJECUTADO!FH24+DESPACHO_EJECUTADO!FI24</f>
        <v>60.599999999999994</v>
      </c>
      <c r="K20" s="55">
        <v>79.2</v>
      </c>
      <c r="L20" s="55">
        <v>2.7</v>
      </c>
      <c r="M20" s="55">
        <v>279.8</v>
      </c>
      <c r="N20" s="55">
        <v>62.1</v>
      </c>
      <c r="O20" s="55">
        <f t="shared" si="0"/>
        <v>6483.6</v>
      </c>
      <c r="P20" s="1"/>
      <c r="Q20" s="1"/>
      <c r="R20" s="1"/>
      <c r="S20" s="1"/>
      <c r="T20" s="211"/>
      <c r="U20" s="52" t="s">
        <v>957</v>
      </c>
      <c r="V20" s="53">
        <v>312.35000000000002</v>
      </c>
      <c r="W20" s="53" t="s">
        <v>945</v>
      </c>
    </row>
    <row r="21" spans="1:23" x14ac:dyDescent="0.25">
      <c r="A21" s="1"/>
      <c r="B21" s="54" t="s">
        <v>803</v>
      </c>
      <c r="C21" s="55">
        <v>1166.8</v>
      </c>
      <c r="D21" s="55">
        <v>3679.6</v>
      </c>
      <c r="E21" s="55">
        <v>1303.3</v>
      </c>
      <c r="F21" s="55">
        <v>45</v>
      </c>
      <c r="G21" s="55">
        <v>0</v>
      </c>
      <c r="H21" s="55"/>
      <c r="I21" s="55"/>
      <c r="J21" s="55">
        <f>+DESPACHO_EJECUTADO!FH25+DESPACHO_EJECUTADO!FI25</f>
        <v>61.7</v>
      </c>
      <c r="K21" s="55">
        <v>78.599999999999994</v>
      </c>
      <c r="L21" s="55">
        <v>5</v>
      </c>
      <c r="M21" s="55">
        <v>442.9</v>
      </c>
      <c r="N21" s="55">
        <v>56.1</v>
      </c>
      <c r="O21" s="55">
        <f t="shared" si="0"/>
        <v>6839</v>
      </c>
      <c r="P21" s="1"/>
      <c r="Q21" s="1"/>
      <c r="R21" s="1"/>
      <c r="S21" s="1"/>
      <c r="T21" s="211" t="s">
        <v>567</v>
      </c>
      <c r="U21" s="52" t="s">
        <v>958</v>
      </c>
      <c r="V21" s="53">
        <v>3971.65</v>
      </c>
      <c r="W21" s="53" t="s">
        <v>945</v>
      </c>
    </row>
    <row r="22" spans="1:23" x14ac:dyDescent="0.25">
      <c r="A22" s="1"/>
      <c r="B22" s="56" t="s">
        <v>804</v>
      </c>
      <c r="C22" s="57">
        <v>1163.7</v>
      </c>
      <c r="D22" s="57">
        <v>3638.5</v>
      </c>
      <c r="E22" s="57">
        <v>1332.7</v>
      </c>
      <c r="F22" s="57">
        <v>45.2</v>
      </c>
      <c r="G22" s="57">
        <v>0</v>
      </c>
      <c r="H22" s="57"/>
      <c r="I22" s="57"/>
      <c r="J22" s="57">
        <f>+DESPACHO_EJECUTADO!FH26+DESPACHO_EJECUTADO!FI26</f>
        <v>61.5</v>
      </c>
      <c r="K22" s="57">
        <v>78</v>
      </c>
      <c r="L22" s="57">
        <v>5</v>
      </c>
      <c r="M22" s="57">
        <v>530.70000000000005</v>
      </c>
      <c r="N22" s="57">
        <v>63.2</v>
      </c>
      <c r="O22" s="57">
        <f t="shared" si="0"/>
        <v>6918.4999999999991</v>
      </c>
      <c r="P22" s="1"/>
      <c r="Q22" s="1"/>
      <c r="R22" s="1"/>
      <c r="S22" s="1"/>
      <c r="T22" s="211" t="s">
        <v>246</v>
      </c>
      <c r="U22" s="52" t="s">
        <v>959</v>
      </c>
      <c r="V22" s="53" t="s">
        <v>945</v>
      </c>
      <c r="W22" s="53">
        <v>191.1</v>
      </c>
    </row>
    <row r="23" spans="1:23" x14ac:dyDescent="0.25">
      <c r="A23" s="1"/>
      <c r="B23" s="50" t="s">
        <v>805</v>
      </c>
      <c r="C23" s="51">
        <v>1154.9000000000001</v>
      </c>
      <c r="D23" s="51">
        <v>3748.8</v>
      </c>
      <c r="E23" s="51">
        <v>1590.3</v>
      </c>
      <c r="F23" s="51">
        <v>45.1</v>
      </c>
      <c r="G23" s="51">
        <v>0</v>
      </c>
      <c r="H23" s="51"/>
      <c r="I23" s="51"/>
      <c r="J23" s="51">
        <f>+DESPACHO_EJECUTADO!FH27+DESPACHO_EJECUTADO!FI27</f>
        <v>61</v>
      </c>
      <c r="K23" s="51">
        <v>75.900000000000006</v>
      </c>
      <c r="L23" s="51">
        <v>5</v>
      </c>
      <c r="M23" s="51">
        <v>598.67999999999995</v>
      </c>
      <c r="N23" s="51">
        <v>75.8</v>
      </c>
      <c r="O23" s="51">
        <f t="shared" si="0"/>
        <v>7355.4800000000014</v>
      </c>
      <c r="P23" s="1"/>
      <c r="Q23" s="1"/>
      <c r="R23" s="1"/>
      <c r="S23" s="1"/>
      <c r="T23" s="211"/>
      <c r="U23" s="52" t="s">
        <v>960</v>
      </c>
      <c r="V23" s="53" t="s">
        <v>945</v>
      </c>
      <c r="W23" s="53">
        <v>139.75</v>
      </c>
    </row>
    <row r="24" spans="1:23" x14ac:dyDescent="0.25">
      <c r="A24" s="1"/>
      <c r="B24" s="54" t="s">
        <v>806</v>
      </c>
      <c r="C24" s="55">
        <v>1159.5999999999999</v>
      </c>
      <c r="D24" s="55">
        <v>3733.3</v>
      </c>
      <c r="E24" s="55">
        <v>1626.4</v>
      </c>
      <c r="F24" s="55">
        <v>45.3</v>
      </c>
      <c r="G24" s="55">
        <v>0</v>
      </c>
      <c r="H24" s="55"/>
      <c r="I24" s="55"/>
      <c r="J24" s="55">
        <f>+DESPACHO_EJECUTADO!FH28+DESPACHO_EJECUTADO!FI28</f>
        <v>62.2</v>
      </c>
      <c r="K24" s="55">
        <v>79</v>
      </c>
      <c r="L24" s="55">
        <v>2.4</v>
      </c>
      <c r="M24" s="55">
        <v>805.41</v>
      </c>
      <c r="N24" s="55">
        <v>101.3</v>
      </c>
      <c r="O24" s="55">
        <f t="shared" si="0"/>
        <v>7614.9099999999989</v>
      </c>
      <c r="P24" s="1"/>
      <c r="Q24" s="1"/>
      <c r="R24" s="1"/>
      <c r="S24" s="1"/>
      <c r="T24" s="211" t="s">
        <v>598</v>
      </c>
      <c r="U24" s="52" t="s">
        <v>961</v>
      </c>
      <c r="V24" s="53">
        <v>77.5</v>
      </c>
      <c r="W24" s="53" t="s">
        <v>945</v>
      </c>
    </row>
    <row r="25" spans="1:23" x14ac:dyDescent="0.25">
      <c r="A25" s="1"/>
      <c r="B25" s="54" t="s">
        <v>807</v>
      </c>
      <c r="C25" s="55">
        <v>1156.8</v>
      </c>
      <c r="D25" s="55">
        <v>3766.3</v>
      </c>
      <c r="E25" s="55">
        <v>1676.2</v>
      </c>
      <c r="F25" s="55">
        <v>44.4</v>
      </c>
      <c r="G25" s="55">
        <v>0</v>
      </c>
      <c r="H25" s="55"/>
      <c r="I25" s="55"/>
      <c r="J25" s="55">
        <f>+DESPACHO_EJECUTADO!FH29+DESPACHO_EJECUTADO!FI29</f>
        <v>61.1</v>
      </c>
      <c r="K25" s="55">
        <v>76.900000000000006</v>
      </c>
      <c r="L25" s="55">
        <v>2.4</v>
      </c>
      <c r="M25" s="55">
        <v>810.48</v>
      </c>
      <c r="N25" s="55">
        <v>129.9</v>
      </c>
      <c r="O25" s="55">
        <f t="shared" si="0"/>
        <v>7724.48</v>
      </c>
      <c r="P25" s="1"/>
      <c r="Q25" s="1"/>
      <c r="R25" s="1"/>
      <c r="S25" s="1"/>
      <c r="T25" s="211" t="s">
        <v>72</v>
      </c>
      <c r="U25" s="52" t="s">
        <v>73</v>
      </c>
      <c r="V25" s="53" t="s">
        <v>945</v>
      </c>
      <c r="W25" s="53">
        <v>15210.35</v>
      </c>
    </row>
    <row r="26" spans="1:23" x14ac:dyDescent="0.25">
      <c r="A26" s="1"/>
      <c r="B26" s="54" t="s">
        <v>808</v>
      </c>
      <c r="C26" s="55">
        <v>1171.3</v>
      </c>
      <c r="D26" s="55">
        <v>3752.8</v>
      </c>
      <c r="E26" s="55">
        <v>1759.5</v>
      </c>
      <c r="F26" s="55">
        <v>44</v>
      </c>
      <c r="G26" s="55">
        <v>0</v>
      </c>
      <c r="H26" s="55"/>
      <c r="I26" s="55"/>
      <c r="J26" s="55">
        <f>+DESPACHO_EJECUTADO!FH30+DESPACHO_EJECUTADO!FI30</f>
        <v>61.2</v>
      </c>
      <c r="K26" s="55">
        <v>74.3</v>
      </c>
      <c r="L26" s="55">
        <v>2.2000000000000002</v>
      </c>
      <c r="M26" s="55">
        <v>813.33</v>
      </c>
      <c r="N26" s="55">
        <v>151.1</v>
      </c>
      <c r="O26" s="55">
        <f t="shared" si="0"/>
        <v>7829.7300000000005</v>
      </c>
      <c r="P26" s="1"/>
      <c r="Q26" s="1"/>
      <c r="R26" s="1"/>
      <c r="S26" s="1"/>
      <c r="T26" s="211"/>
      <c r="U26" s="52" t="s">
        <v>962</v>
      </c>
      <c r="V26" s="53">
        <v>5139.7</v>
      </c>
      <c r="W26" s="53" t="s">
        <v>945</v>
      </c>
    </row>
    <row r="27" spans="1:23" x14ac:dyDescent="0.25">
      <c r="A27" s="1"/>
      <c r="B27" s="54" t="s">
        <v>809</v>
      </c>
      <c r="C27" s="55">
        <v>1215.5999999999999</v>
      </c>
      <c r="D27" s="55">
        <v>3857.6</v>
      </c>
      <c r="E27" s="55">
        <v>1850</v>
      </c>
      <c r="F27" s="55">
        <v>44.1</v>
      </c>
      <c r="G27" s="55">
        <v>0</v>
      </c>
      <c r="H27" s="55"/>
      <c r="I27" s="55"/>
      <c r="J27" s="55">
        <f>+DESPACHO_EJECUTADO!FH31+DESPACHO_EJECUTADO!FI31</f>
        <v>62.300000000000004</v>
      </c>
      <c r="K27" s="55">
        <v>77.900000000000006</v>
      </c>
      <c r="L27" s="55">
        <v>2.2000000000000002</v>
      </c>
      <c r="M27" s="55">
        <v>760.55</v>
      </c>
      <c r="N27" s="55">
        <v>171.7</v>
      </c>
      <c r="O27" s="55">
        <f t="shared" si="0"/>
        <v>8041.95</v>
      </c>
      <c r="P27" s="1"/>
      <c r="Q27" s="1"/>
      <c r="R27" s="1"/>
      <c r="S27" s="1"/>
      <c r="T27" s="211" t="s">
        <v>587</v>
      </c>
      <c r="U27" s="52" t="s">
        <v>963</v>
      </c>
      <c r="V27" s="53">
        <v>114</v>
      </c>
      <c r="W27" s="53" t="s">
        <v>945</v>
      </c>
    </row>
    <row r="28" spans="1:23" x14ac:dyDescent="0.25">
      <c r="A28" s="1"/>
      <c r="B28" s="54" t="s">
        <v>810</v>
      </c>
      <c r="C28" s="55">
        <v>1193</v>
      </c>
      <c r="D28" s="55">
        <v>3790.2</v>
      </c>
      <c r="E28" s="55">
        <v>1946.5</v>
      </c>
      <c r="F28" s="55">
        <v>44.4</v>
      </c>
      <c r="G28" s="55">
        <v>0</v>
      </c>
      <c r="H28" s="55"/>
      <c r="I28" s="55"/>
      <c r="J28" s="55">
        <f>+DESPACHO_EJECUTADO!FH32+DESPACHO_EJECUTADO!FI32</f>
        <v>62.400000000000006</v>
      </c>
      <c r="K28" s="55">
        <v>76.599999999999994</v>
      </c>
      <c r="L28" s="55">
        <v>2.2000000000000002</v>
      </c>
      <c r="M28" s="55">
        <v>810.27</v>
      </c>
      <c r="N28" s="55">
        <v>209.3</v>
      </c>
      <c r="O28" s="55">
        <f t="shared" si="0"/>
        <v>8134.87</v>
      </c>
      <c r="P28" s="1"/>
      <c r="Q28" s="1"/>
      <c r="R28" s="1"/>
      <c r="S28" s="1"/>
      <c r="T28" s="211" t="s">
        <v>588</v>
      </c>
      <c r="U28" s="52" t="s">
        <v>964</v>
      </c>
      <c r="V28" s="53">
        <v>487.5</v>
      </c>
      <c r="W28" s="53" t="s">
        <v>945</v>
      </c>
    </row>
    <row r="29" spans="1:23" x14ac:dyDescent="0.25">
      <c r="A29" s="1"/>
      <c r="B29" s="54" t="s">
        <v>811</v>
      </c>
      <c r="C29" s="55">
        <v>1191.0999999999999</v>
      </c>
      <c r="D29" s="55">
        <v>3685.5</v>
      </c>
      <c r="E29" s="55">
        <v>1882.4</v>
      </c>
      <c r="F29" s="55">
        <v>44</v>
      </c>
      <c r="G29" s="55">
        <v>0</v>
      </c>
      <c r="H29" s="55"/>
      <c r="I29" s="55"/>
      <c r="J29" s="55">
        <f>+DESPACHO_EJECUTADO!FH33+DESPACHO_EJECUTADO!FI33</f>
        <v>61.5</v>
      </c>
      <c r="K29" s="55">
        <v>76.3</v>
      </c>
      <c r="L29" s="55">
        <v>2.2000000000000002</v>
      </c>
      <c r="M29" s="55">
        <v>872.4</v>
      </c>
      <c r="N29" s="55">
        <v>207.1</v>
      </c>
      <c r="O29" s="55">
        <f t="shared" si="0"/>
        <v>8022.5</v>
      </c>
      <c r="P29" s="1"/>
      <c r="Q29" s="1"/>
      <c r="R29" s="1"/>
      <c r="S29" s="1"/>
      <c r="T29" s="211" t="s">
        <v>570</v>
      </c>
      <c r="U29" s="52" t="s">
        <v>965</v>
      </c>
      <c r="V29" s="53" t="s">
        <v>945</v>
      </c>
      <c r="W29" s="53">
        <v>10983.85</v>
      </c>
    </row>
    <row r="30" spans="1:23" x14ac:dyDescent="0.25">
      <c r="A30" s="1"/>
      <c r="B30" s="56" t="s">
        <v>812</v>
      </c>
      <c r="C30" s="57">
        <v>1189.5</v>
      </c>
      <c r="D30" s="57">
        <v>3800.6</v>
      </c>
      <c r="E30" s="57">
        <v>2015.5</v>
      </c>
      <c r="F30" s="57">
        <v>44</v>
      </c>
      <c r="G30" s="57">
        <v>0</v>
      </c>
      <c r="H30" s="57"/>
      <c r="I30" s="57"/>
      <c r="J30" s="57">
        <f>+DESPACHO_EJECUTADO!FH34+DESPACHO_EJECUTADO!FI34</f>
        <v>61.400000000000006</v>
      </c>
      <c r="K30" s="57">
        <v>73.599999999999994</v>
      </c>
      <c r="L30" s="57">
        <v>2.2000000000000002</v>
      </c>
      <c r="M30" s="57">
        <v>761.13</v>
      </c>
      <c r="N30" s="57">
        <v>216.7</v>
      </c>
      <c r="O30" s="57">
        <f t="shared" si="0"/>
        <v>8164.63</v>
      </c>
      <c r="P30" s="1"/>
      <c r="Q30" s="1"/>
      <c r="R30" s="1"/>
      <c r="S30" s="1"/>
      <c r="T30" s="211"/>
      <c r="U30" s="52" t="s">
        <v>966</v>
      </c>
      <c r="V30" s="53">
        <v>156</v>
      </c>
      <c r="W30" s="53" t="s">
        <v>945</v>
      </c>
    </row>
    <row r="31" spans="1:23" x14ac:dyDescent="0.25">
      <c r="A31" s="1"/>
      <c r="B31" s="50" t="s">
        <v>813</v>
      </c>
      <c r="C31" s="51">
        <v>1194.4000000000001</v>
      </c>
      <c r="D31" s="51">
        <v>3793.3</v>
      </c>
      <c r="E31" s="51">
        <v>1971.4</v>
      </c>
      <c r="F31" s="51">
        <v>44.2</v>
      </c>
      <c r="G31" s="51">
        <v>0</v>
      </c>
      <c r="H31" s="51"/>
      <c r="I31" s="51"/>
      <c r="J31" s="51">
        <f>+DESPACHO_EJECUTADO!FH35+DESPACHO_EJECUTADO!FI35</f>
        <v>61.2</v>
      </c>
      <c r="K31" s="51">
        <v>74.8</v>
      </c>
      <c r="L31" s="51">
        <v>2.2000000000000002</v>
      </c>
      <c r="M31" s="51">
        <v>740.63</v>
      </c>
      <c r="N31" s="51">
        <v>217.3</v>
      </c>
      <c r="O31" s="51">
        <f t="shared" si="0"/>
        <v>8099.43</v>
      </c>
      <c r="P31" s="1"/>
      <c r="Q31" s="1"/>
      <c r="R31" s="1"/>
      <c r="S31" s="1"/>
      <c r="T31" s="211" t="s">
        <v>967</v>
      </c>
      <c r="U31" s="52" t="s">
        <v>968</v>
      </c>
      <c r="V31" s="53" t="s">
        <v>945</v>
      </c>
      <c r="W31" s="53">
        <v>1348.05</v>
      </c>
    </row>
    <row r="32" spans="1:23" x14ac:dyDescent="0.25">
      <c r="A32" s="1"/>
      <c r="B32" s="54" t="s">
        <v>814</v>
      </c>
      <c r="C32" s="55">
        <v>1155.9000000000001</v>
      </c>
      <c r="D32" s="55">
        <v>3772.4</v>
      </c>
      <c r="E32" s="55">
        <v>2001.2</v>
      </c>
      <c r="F32" s="55">
        <v>44</v>
      </c>
      <c r="G32" s="55">
        <v>0</v>
      </c>
      <c r="H32" s="55"/>
      <c r="I32" s="55"/>
      <c r="J32" s="55">
        <f>+DESPACHO_EJECUTADO!FH36+DESPACHO_EJECUTADO!FI36</f>
        <v>61.1</v>
      </c>
      <c r="K32" s="55">
        <v>76.400000000000006</v>
      </c>
      <c r="L32" s="55">
        <v>2.2000000000000002</v>
      </c>
      <c r="M32" s="55">
        <v>776.39</v>
      </c>
      <c r="N32" s="55">
        <v>218.9</v>
      </c>
      <c r="O32" s="55">
        <f t="shared" si="0"/>
        <v>8108.49</v>
      </c>
      <c r="P32" s="1"/>
      <c r="Q32" s="1"/>
      <c r="R32" s="1"/>
      <c r="S32" s="1"/>
      <c r="T32" s="211" t="s">
        <v>589</v>
      </c>
      <c r="U32" s="52" t="s">
        <v>969</v>
      </c>
      <c r="V32" s="53">
        <v>480</v>
      </c>
      <c r="W32" s="53" t="s">
        <v>945</v>
      </c>
    </row>
    <row r="33" spans="1:23" x14ac:dyDescent="0.25">
      <c r="A33" s="1"/>
      <c r="B33" s="54" t="s">
        <v>815</v>
      </c>
      <c r="C33" s="55">
        <v>1157.0999999999999</v>
      </c>
      <c r="D33" s="55">
        <v>3716.1</v>
      </c>
      <c r="E33" s="55">
        <v>1941.3</v>
      </c>
      <c r="F33" s="55">
        <v>44.1</v>
      </c>
      <c r="G33" s="55">
        <v>0</v>
      </c>
      <c r="H33" s="55"/>
      <c r="I33" s="55"/>
      <c r="J33" s="55">
        <f>+DESPACHO_EJECUTADO!FH37+DESPACHO_EJECUTADO!FI37</f>
        <v>61.1</v>
      </c>
      <c r="K33" s="55">
        <v>77.8</v>
      </c>
      <c r="L33" s="55">
        <v>2.2000000000000002</v>
      </c>
      <c r="M33" s="55">
        <v>696.77</v>
      </c>
      <c r="N33" s="55">
        <v>257.3</v>
      </c>
      <c r="O33" s="55">
        <f t="shared" si="0"/>
        <v>7953.7700000000013</v>
      </c>
      <c r="P33" s="1"/>
      <c r="Q33" s="1"/>
      <c r="R33" s="1"/>
      <c r="S33" s="1"/>
      <c r="T33" s="211" t="s">
        <v>590</v>
      </c>
      <c r="U33" s="52" t="s">
        <v>970</v>
      </c>
      <c r="V33" s="53">
        <v>430.65</v>
      </c>
      <c r="W33" s="53" t="s">
        <v>945</v>
      </c>
    </row>
    <row r="34" spans="1:23" x14ac:dyDescent="0.25">
      <c r="A34" s="1"/>
      <c r="B34" s="54" t="s">
        <v>816</v>
      </c>
      <c r="C34" s="55">
        <v>1181</v>
      </c>
      <c r="D34" s="55">
        <v>3689.7</v>
      </c>
      <c r="E34" s="55">
        <v>2169.3000000000002</v>
      </c>
      <c r="F34" s="55">
        <v>44.3</v>
      </c>
      <c r="G34" s="55">
        <v>0</v>
      </c>
      <c r="H34" s="55"/>
      <c r="I34" s="55"/>
      <c r="J34" s="55">
        <f>+DESPACHO_EJECUTADO!FH38+DESPACHO_EJECUTADO!FI38</f>
        <v>60.9</v>
      </c>
      <c r="K34" s="55">
        <v>81</v>
      </c>
      <c r="L34" s="55">
        <v>2.2000000000000002</v>
      </c>
      <c r="M34" s="55">
        <v>481.08</v>
      </c>
      <c r="N34" s="55">
        <v>332.7</v>
      </c>
      <c r="O34" s="55">
        <f t="shared" si="0"/>
        <v>8042.1799999999994</v>
      </c>
      <c r="P34" s="1"/>
      <c r="Q34" s="1"/>
      <c r="R34" s="1"/>
      <c r="S34" s="1"/>
      <c r="T34" s="211" t="s">
        <v>82</v>
      </c>
      <c r="U34" s="52" t="s">
        <v>971</v>
      </c>
      <c r="V34" s="53" t="s">
        <v>945</v>
      </c>
      <c r="W34" s="53">
        <v>44</v>
      </c>
    </row>
    <row r="35" spans="1:23" x14ac:dyDescent="0.25">
      <c r="A35" s="1"/>
      <c r="B35" s="54" t="s">
        <v>817</v>
      </c>
      <c r="C35" s="55">
        <v>1228.5</v>
      </c>
      <c r="D35" s="55">
        <v>3786.7</v>
      </c>
      <c r="E35" s="55">
        <v>2094.3000000000002</v>
      </c>
      <c r="F35" s="55">
        <v>44</v>
      </c>
      <c r="G35" s="55">
        <v>0</v>
      </c>
      <c r="H35" s="55"/>
      <c r="I35" s="55"/>
      <c r="J35" s="55">
        <f>+DESPACHO_EJECUTADO!FH39+DESPACHO_EJECUTADO!FI39</f>
        <v>61</v>
      </c>
      <c r="K35" s="55">
        <v>79.7</v>
      </c>
      <c r="L35" s="55">
        <v>2.2000000000000002</v>
      </c>
      <c r="M35" s="55">
        <v>531.04999999999995</v>
      </c>
      <c r="N35" s="55">
        <v>365.5</v>
      </c>
      <c r="O35" s="55">
        <f t="shared" si="0"/>
        <v>8192.9500000000007</v>
      </c>
      <c r="P35" s="1"/>
      <c r="Q35" s="1"/>
      <c r="R35" s="1"/>
      <c r="S35" s="1"/>
      <c r="T35" s="211"/>
      <c r="U35" s="52" t="s">
        <v>972</v>
      </c>
      <c r="V35" s="53" t="s">
        <v>945</v>
      </c>
      <c r="W35" s="53">
        <v>3065.9</v>
      </c>
    </row>
    <row r="36" spans="1:23" x14ac:dyDescent="0.25">
      <c r="A36" s="1"/>
      <c r="B36" s="54" t="s">
        <v>818</v>
      </c>
      <c r="C36" s="55">
        <v>1232.4000000000001</v>
      </c>
      <c r="D36" s="55">
        <v>3891.8</v>
      </c>
      <c r="E36" s="55">
        <v>2286.8000000000002</v>
      </c>
      <c r="F36" s="55">
        <v>44</v>
      </c>
      <c r="G36" s="55">
        <v>0</v>
      </c>
      <c r="H36" s="55"/>
      <c r="I36" s="55"/>
      <c r="J36" s="55">
        <f>+DESPACHO_EJECUTADO!FH40+DESPACHO_EJECUTADO!FI40</f>
        <v>60.5</v>
      </c>
      <c r="K36" s="55">
        <v>77.8</v>
      </c>
      <c r="L36" s="55">
        <v>2.2000000000000002</v>
      </c>
      <c r="M36" s="55">
        <v>283.88</v>
      </c>
      <c r="N36" s="55">
        <v>371.1</v>
      </c>
      <c r="O36" s="55">
        <f t="shared" si="0"/>
        <v>8250.4800000000014</v>
      </c>
      <c r="P36" s="1"/>
      <c r="Q36" s="1"/>
      <c r="R36" s="1"/>
      <c r="S36" s="1"/>
      <c r="T36" s="211" t="s">
        <v>605</v>
      </c>
      <c r="U36" s="52" t="s">
        <v>973</v>
      </c>
      <c r="V36" s="53">
        <v>502.95</v>
      </c>
      <c r="W36" s="53" t="s">
        <v>945</v>
      </c>
    </row>
    <row r="37" spans="1:23" x14ac:dyDescent="0.25">
      <c r="A37" s="1"/>
      <c r="B37" s="54" t="s">
        <v>819</v>
      </c>
      <c r="C37" s="55">
        <v>1224</v>
      </c>
      <c r="D37" s="55">
        <v>3918.9</v>
      </c>
      <c r="E37" s="55">
        <v>2390.1</v>
      </c>
      <c r="F37" s="55">
        <v>43.9</v>
      </c>
      <c r="G37" s="55">
        <v>0</v>
      </c>
      <c r="H37" s="55"/>
      <c r="I37" s="55"/>
      <c r="J37" s="55">
        <f>+DESPACHO_EJECUTADO!FH41+DESPACHO_EJECUTADO!FI41</f>
        <v>61.2</v>
      </c>
      <c r="K37" s="55">
        <v>79.400000000000006</v>
      </c>
      <c r="L37" s="55">
        <v>2.2000000000000002</v>
      </c>
      <c r="M37" s="55">
        <v>137.56</v>
      </c>
      <c r="N37" s="55">
        <v>360.7</v>
      </c>
      <c r="O37" s="55">
        <f t="shared" si="0"/>
        <v>8217.9599999999991</v>
      </c>
      <c r="P37" s="1"/>
      <c r="Q37" s="1"/>
      <c r="R37" s="1"/>
      <c r="S37" s="1"/>
      <c r="T37" s="211"/>
      <c r="U37" s="52" t="s">
        <v>974</v>
      </c>
      <c r="V37" s="53">
        <v>190.8</v>
      </c>
      <c r="W37" s="53" t="s">
        <v>945</v>
      </c>
    </row>
    <row r="38" spans="1:23" x14ac:dyDescent="0.25">
      <c r="A38" s="1"/>
      <c r="B38" s="56" t="s">
        <v>820</v>
      </c>
      <c r="C38" s="57">
        <v>1200.5999999999999</v>
      </c>
      <c r="D38" s="57">
        <v>3808.3</v>
      </c>
      <c r="E38" s="57">
        <v>2418.6</v>
      </c>
      <c r="F38" s="57">
        <v>44</v>
      </c>
      <c r="G38" s="57">
        <v>0</v>
      </c>
      <c r="H38" s="57"/>
      <c r="I38" s="57"/>
      <c r="J38" s="57">
        <f>+DESPACHO_EJECUTADO!FH42+DESPACHO_EJECUTADO!FI42</f>
        <v>61.3</v>
      </c>
      <c r="K38" s="57">
        <v>71.7</v>
      </c>
      <c r="L38" s="57">
        <v>3.2</v>
      </c>
      <c r="M38" s="57">
        <v>81.48</v>
      </c>
      <c r="N38" s="57">
        <v>397.3</v>
      </c>
      <c r="O38" s="57">
        <f t="shared" si="0"/>
        <v>8086.48</v>
      </c>
      <c r="P38" s="1"/>
      <c r="Q38" s="1"/>
      <c r="R38" s="1"/>
      <c r="S38" s="1"/>
      <c r="T38" s="211" t="s">
        <v>606</v>
      </c>
      <c r="U38" s="52" t="s">
        <v>975</v>
      </c>
      <c r="V38" s="53">
        <v>489.6</v>
      </c>
      <c r="W38" s="53" t="s">
        <v>945</v>
      </c>
    </row>
    <row r="39" spans="1:23" x14ac:dyDescent="0.25">
      <c r="A39" s="1"/>
      <c r="B39" s="50" t="s">
        <v>821</v>
      </c>
      <c r="C39" s="51">
        <v>1194.8</v>
      </c>
      <c r="D39" s="51">
        <v>3780</v>
      </c>
      <c r="E39" s="51">
        <v>2263.4</v>
      </c>
      <c r="F39" s="51">
        <v>43.2</v>
      </c>
      <c r="G39" s="51">
        <v>139.6</v>
      </c>
      <c r="H39" s="51"/>
      <c r="I39" s="51"/>
      <c r="J39" s="51">
        <f>+DESPACHO_EJECUTADO!FH43+DESPACHO_EJECUTADO!FI43</f>
        <v>60.699999999999996</v>
      </c>
      <c r="K39" s="51">
        <v>74.3</v>
      </c>
      <c r="L39" s="51">
        <v>5.3</v>
      </c>
      <c r="M39" s="51">
        <v>56.8</v>
      </c>
      <c r="N39" s="51">
        <v>427.5</v>
      </c>
      <c r="O39" s="51">
        <f t="shared" si="0"/>
        <v>8045.6000000000013</v>
      </c>
      <c r="P39" s="1"/>
      <c r="Q39" s="1"/>
      <c r="R39" s="1"/>
      <c r="S39" s="1"/>
      <c r="T39" s="211"/>
      <c r="U39" s="52" t="s">
        <v>976</v>
      </c>
      <c r="V39" s="53">
        <v>489.6</v>
      </c>
      <c r="W39" s="53" t="s">
        <v>945</v>
      </c>
    </row>
    <row r="40" spans="1:23" x14ac:dyDescent="0.25">
      <c r="A40" s="1"/>
      <c r="B40" s="54" t="s">
        <v>822</v>
      </c>
      <c r="C40" s="55">
        <v>1204.7</v>
      </c>
      <c r="D40" s="55">
        <v>3782.2</v>
      </c>
      <c r="E40" s="55">
        <v>2195.4</v>
      </c>
      <c r="F40" s="55">
        <v>44</v>
      </c>
      <c r="G40" s="55">
        <v>199.6</v>
      </c>
      <c r="H40" s="55"/>
      <c r="I40" s="55"/>
      <c r="J40" s="55">
        <f>+DESPACHO_EJECUTADO!FH44+DESPACHO_EJECUTADO!FI44</f>
        <v>60.9</v>
      </c>
      <c r="K40" s="55">
        <v>73.400000000000006</v>
      </c>
      <c r="L40" s="55">
        <v>5.5</v>
      </c>
      <c r="M40" s="55">
        <v>30.8</v>
      </c>
      <c r="N40" s="55">
        <v>386.6</v>
      </c>
      <c r="O40" s="55">
        <f t="shared" si="0"/>
        <v>7983.0999999999995</v>
      </c>
      <c r="P40" s="1"/>
      <c r="Q40" s="1"/>
      <c r="R40" s="1"/>
      <c r="S40" s="1"/>
      <c r="T40" s="211"/>
      <c r="U40" s="52" t="s">
        <v>977</v>
      </c>
      <c r="V40" s="53">
        <v>480</v>
      </c>
      <c r="W40" s="53" t="s">
        <v>945</v>
      </c>
    </row>
    <row r="41" spans="1:23" x14ac:dyDescent="0.25">
      <c r="A41" s="1"/>
      <c r="B41" s="54" t="s">
        <v>823</v>
      </c>
      <c r="C41" s="55">
        <v>1210.7</v>
      </c>
      <c r="D41" s="55">
        <v>3789.8</v>
      </c>
      <c r="E41" s="55">
        <v>2080.8000000000002</v>
      </c>
      <c r="F41" s="55">
        <v>44.7</v>
      </c>
      <c r="G41" s="55">
        <v>198.3</v>
      </c>
      <c r="H41" s="55"/>
      <c r="I41" s="55"/>
      <c r="J41" s="55">
        <f>+DESPACHO_EJECUTADO!FH45+DESPACHO_EJECUTADO!FI45</f>
        <v>60.8</v>
      </c>
      <c r="K41" s="55">
        <v>78.900000000000006</v>
      </c>
      <c r="L41" s="55">
        <v>6.5</v>
      </c>
      <c r="M41" s="55">
        <v>11.2</v>
      </c>
      <c r="N41" s="55">
        <v>368.7</v>
      </c>
      <c r="O41" s="55">
        <f t="shared" si="0"/>
        <v>7850.4</v>
      </c>
      <c r="P41" s="1"/>
      <c r="Q41" s="1"/>
      <c r="R41" s="1"/>
      <c r="S41" s="1"/>
      <c r="T41" s="211"/>
      <c r="U41" s="52" t="s">
        <v>978</v>
      </c>
      <c r="V41" s="53">
        <v>122.4</v>
      </c>
      <c r="W41" s="53" t="s">
        <v>945</v>
      </c>
    </row>
    <row r="42" spans="1:23" x14ac:dyDescent="0.25">
      <c r="A42" s="1"/>
      <c r="B42" s="54" t="s">
        <v>824</v>
      </c>
      <c r="C42" s="55">
        <v>1213.7</v>
      </c>
      <c r="D42" s="55">
        <v>3766.2</v>
      </c>
      <c r="E42" s="55">
        <v>1922.2</v>
      </c>
      <c r="F42" s="55">
        <v>44.8</v>
      </c>
      <c r="G42" s="55">
        <v>200.1</v>
      </c>
      <c r="H42" s="55"/>
      <c r="I42" s="55"/>
      <c r="J42" s="55">
        <f>+DESPACHO_EJECUTADO!FH46+DESPACHO_EJECUTADO!FI46</f>
        <v>60.5</v>
      </c>
      <c r="K42" s="55">
        <v>81.099999999999994</v>
      </c>
      <c r="L42" s="55">
        <v>7.1</v>
      </c>
      <c r="M42" s="55">
        <v>2.2999999999999998</v>
      </c>
      <c r="N42" s="55">
        <v>386.9</v>
      </c>
      <c r="O42" s="55">
        <f t="shared" si="0"/>
        <v>7684.9000000000005</v>
      </c>
      <c r="P42" s="1"/>
      <c r="Q42" s="1"/>
      <c r="R42" s="1"/>
      <c r="S42" s="1"/>
      <c r="T42" s="211" t="s">
        <v>591</v>
      </c>
      <c r="U42" s="52" t="s">
        <v>979</v>
      </c>
      <c r="V42" s="53">
        <v>81.650000000000006</v>
      </c>
      <c r="W42" s="53" t="s">
        <v>945</v>
      </c>
    </row>
    <row r="43" spans="1:23" x14ac:dyDescent="0.25">
      <c r="A43" s="1"/>
      <c r="B43" s="54" t="s">
        <v>825</v>
      </c>
      <c r="C43" s="55">
        <v>1220.3</v>
      </c>
      <c r="D43" s="55">
        <v>3805.7</v>
      </c>
      <c r="E43" s="55">
        <v>1850</v>
      </c>
      <c r="F43" s="55">
        <v>45.2</v>
      </c>
      <c r="G43" s="55">
        <v>199.3</v>
      </c>
      <c r="H43" s="55"/>
      <c r="I43" s="55"/>
      <c r="J43" s="55">
        <f>+DESPACHO_EJECUTADO!FH47+DESPACHO_EJECUTADO!FI47</f>
        <v>61</v>
      </c>
      <c r="K43" s="55">
        <v>84.7</v>
      </c>
      <c r="L43" s="55">
        <v>7.1</v>
      </c>
      <c r="M43" s="55">
        <v>0.2</v>
      </c>
      <c r="N43" s="55">
        <v>362.7</v>
      </c>
      <c r="O43" s="55">
        <f t="shared" si="0"/>
        <v>7636.2</v>
      </c>
      <c r="P43" s="1"/>
      <c r="Q43" s="1"/>
      <c r="R43" s="1"/>
      <c r="S43" s="1"/>
      <c r="T43" s="211" t="s">
        <v>572</v>
      </c>
      <c r="U43" s="52" t="s">
        <v>980</v>
      </c>
      <c r="V43" s="53">
        <v>440.75</v>
      </c>
      <c r="W43" s="53" t="s">
        <v>945</v>
      </c>
    </row>
    <row r="44" spans="1:23" x14ac:dyDescent="0.25">
      <c r="A44" s="1"/>
      <c r="B44" s="54" t="s">
        <v>826</v>
      </c>
      <c r="C44" s="55">
        <v>1211.5</v>
      </c>
      <c r="D44" s="55">
        <v>3847.2</v>
      </c>
      <c r="E44" s="55">
        <v>2225.9</v>
      </c>
      <c r="F44" s="55">
        <v>45.2</v>
      </c>
      <c r="G44" s="55">
        <v>0</v>
      </c>
      <c r="H44" s="55"/>
      <c r="I44" s="55"/>
      <c r="J44" s="55">
        <f>+DESPACHO_EJECUTADO!FH48+DESPACHO_EJECUTADO!FI48</f>
        <v>61.9</v>
      </c>
      <c r="K44" s="55">
        <v>85.4</v>
      </c>
      <c r="L44" s="55">
        <v>7.4</v>
      </c>
      <c r="M44" s="55">
        <v>0.1</v>
      </c>
      <c r="N44" s="55">
        <v>365.9</v>
      </c>
      <c r="O44" s="55">
        <f t="shared" si="0"/>
        <v>7850.4999999999991</v>
      </c>
      <c r="P44" s="1"/>
      <c r="Q44" s="1"/>
      <c r="R44" s="1"/>
      <c r="S44" s="1"/>
      <c r="T44" s="211" t="s">
        <v>592</v>
      </c>
      <c r="U44" s="52" t="s">
        <v>981</v>
      </c>
      <c r="V44" s="53">
        <v>443</v>
      </c>
      <c r="W44" s="53" t="s">
        <v>945</v>
      </c>
    </row>
    <row r="45" spans="1:23" x14ac:dyDescent="0.25">
      <c r="A45" s="1"/>
      <c r="B45" s="54" t="s">
        <v>827</v>
      </c>
      <c r="C45" s="55">
        <v>1228</v>
      </c>
      <c r="D45" s="55">
        <v>3864.3</v>
      </c>
      <c r="E45" s="55">
        <v>2303.4</v>
      </c>
      <c r="F45" s="55">
        <v>45.2</v>
      </c>
      <c r="G45" s="55">
        <v>0</v>
      </c>
      <c r="H45" s="55"/>
      <c r="I45" s="55"/>
      <c r="J45" s="55">
        <f>+DESPACHO_EJECUTADO!FH49+DESPACHO_EJECUTADO!FI49</f>
        <v>61.300000000000004</v>
      </c>
      <c r="K45" s="55">
        <v>79.400000000000006</v>
      </c>
      <c r="L45" s="55">
        <v>7.7</v>
      </c>
      <c r="M45" s="55">
        <v>0</v>
      </c>
      <c r="N45" s="55">
        <v>323.89999999999998</v>
      </c>
      <c r="O45" s="55">
        <f t="shared" si="0"/>
        <v>7913.2</v>
      </c>
      <c r="P45" s="1"/>
      <c r="Q45" s="1"/>
      <c r="R45" s="1"/>
      <c r="S45" s="1"/>
      <c r="T45" s="211" t="s">
        <v>566</v>
      </c>
      <c r="U45" s="52" t="s">
        <v>982</v>
      </c>
      <c r="V45" s="53" t="s">
        <v>945</v>
      </c>
      <c r="W45" s="53">
        <v>4852.7</v>
      </c>
    </row>
    <row r="46" spans="1:23" x14ac:dyDescent="0.25">
      <c r="A46" s="1"/>
      <c r="B46" s="56" t="s">
        <v>828</v>
      </c>
      <c r="C46" s="57">
        <v>1221.9000000000001</v>
      </c>
      <c r="D46" s="57">
        <v>3846.9</v>
      </c>
      <c r="E46" s="57">
        <v>2298.1</v>
      </c>
      <c r="F46" s="57">
        <v>45</v>
      </c>
      <c r="G46" s="57">
        <v>0</v>
      </c>
      <c r="H46" s="57"/>
      <c r="I46" s="57"/>
      <c r="J46" s="57">
        <f>+DESPACHO_EJECUTADO!FH50+DESPACHO_EJECUTADO!FI50</f>
        <v>62.599999999999994</v>
      </c>
      <c r="K46" s="57">
        <v>80.400000000000006</v>
      </c>
      <c r="L46" s="57">
        <v>7.9</v>
      </c>
      <c r="M46" s="57">
        <v>0</v>
      </c>
      <c r="N46" s="57">
        <v>292.5</v>
      </c>
      <c r="O46" s="57">
        <f t="shared" si="0"/>
        <v>7855.2999999999993</v>
      </c>
      <c r="P46" s="1"/>
      <c r="Q46" s="1"/>
      <c r="R46" s="1"/>
      <c r="S46" s="1"/>
      <c r="T46" s="211" t="s">
        <v>574</v>
      </c>
      <c r="U46" s="52" t="s">
        <v>983</v>
      </c>
      <c r="V46" s="53">
        <v>2153.6999999999998</v>
      </c>
      <c r="W46" s="53" t="s">
        <v>945</v>
      </c>
    </row>
    <row r="47" spans="1:23" x14ac:dyDescent="0.25">
      <c r="A47" s="1"/>
      <c r="B47" s="50" t="s">
        <v>829</v>
      </c>
      <c r="C47" s="51">
        <v>1221.9000000000001</v>
      </c>
      <c r="D47" s="51">
        <v>3858.1</v>
      </c>
      <c r="E47" s="51">
        <v>2323.8000000000002</v>
      </c>
      <c r="F47" s="51">
        <v>45.3</v>
      </c>
      <c r="G47" s="51">
        <v>0</v>
      </c>
      <c r="H47" s="51"/>
      <c r="I47" s="51"/>
      <c r="J47" s="51">
        <f>+DESPACHO_EJECUTADO!FH51+DESPACHO_EJECUTADO!FI51</f>
        <v>62.400000000000006</v>
      </c>
      <c r="K47" s="51">
        <v>84.1</v>
      </c>
      <c r="L47" s="51">
        <v>7.9</v>
      </c>
      <c r="M47" s="51">
        <v>0</v>
      </c>
      <c r="N47" s="51">
        <v>251.3</v>
      </c>
      <c r="O47" s="51">
        <f t="shared" si="0"/>
        <v>7854.8</v>
      </c>
      <c r="P47" s="1"/>
      <c r="Q47" s="1"/>
      <c r="R47" s="1"/>
      <c r="S47" s="1"/>
      <c r="T47" s="211" t="s">
        <v>578</v>
      </c>
      <c r="U47" s="52" t="s">
        <v>984</v>
      </c>
      <c r="V47" s="53">
        <v>52.65</v>
      </c>
      <c r="W47" s="53" t="s">
        <v>945</v>
      </c>
    </row>
    <row r="48" spans="1:23" x14ac:dyDescent="0.25">
      <c r="A48" s="1"/>
      <c r="B48" s="54" t="s">
        <v>830</v>
      </c>
      <c r="C48" s="55">
        <v>1208.7</v>
      </c>
      <c r="D48" s="55">
        <v>3841.1</v>
      </c>
      <c r="E48" s="55">
        <v>2321.8000000000002</v>
      </c>
      <c r="F48" s="55">
        <v>45.4</v>
      </c>
      <c r="G48" s="55">
        <v>0</v>
      </c>
      <c r="H48" s="55"/>
      <c r="I48" s="55"/>
      <c r="J48" s="55">
        <f>+DESPACHO_EJECUTADO!FH52+DESPACHO_EJECUTADO!FI52</f>
        <v>61.9</v>
      </c>
      <c r="K48" s="55">
        <v>82.7</v>
      </c>
      <c r="L48" s="55">
        <v>8</v>
      </c>
      <c r="M48" s="55">
        <v>0</v>
      </c>
      <c r="N48" s="55">
        <v>214.1</v>
      </c>
      <c r="O48" s="55">
        <f t="shared" si="0"/>
        <v>7783.7</v>
      </c>
      <c r="P48" s="1"/>
      <c r="Q48" s="1"/>
      <c r="R48" s="1"/>
      <c r="S48" s="1"/>
      <c r="T48" s="211" t="s">
        <v>94</v>
      </c>
      <c r="U48" s="52" t="s">
        <v>95</v>
      </c>
      <c r="V48" s="53" t="s">
        <v>945</v>
      </c>
      <c r="W48" s="53">
        <v>13390.6</v>
      </c>
    </row>
    <row r="49" spans="1:23" x14ac:dyDescent="0.25">
      <c r="A49" s="1"/>
      <c r="B49" s="54" t="s">
        <v>831</v>
      </c>
      <c r="C49" s="55">
        <v>1207.2</v>
      </c>
      <c r="D49" s="55">
        <v>3698.8</v>
      </c>
      <c r="E49" s="55">
        <v>2436.6</v>
      </c>
      <c r="F49" s="55">
        <v>45.7</v>
      </c>
      <c r="G49" s="55">
        <v>0</v>
      </c>
      <c r="H49" s="55"/>
      <c r="I49" s="55"/>
      <c r="J49" s="55">
        <f>+DESPACHO_EJECUTADO!FH53+DESPACHO_EJECUTADO!FI53</f>
        <v>61.5</v>
      </c>
      <c r="K49" s="55">
        <v>81.599999999999994</v>
      </c>
      <c r="L49" s="55">
        <v>8</v>
      </c>
      <c r="M49" s="55">
        <v>0</v>
      </c>
      <c r="N49" s="55">
        <v>202.6</v>
      </c>
      <c r="O49" s="55">
        <f t="shared" si="0"/>
        <v>7742.0000000000009</v>
      </c>
      <c r="P49" s="1"/>
      <c r="Q49" s="1"/>
      <c r="R49" s="1"/>
      <c r="S49" s="1"/>
      <c r="T49" s="211"/>
      <c r="U49" s="52" t="s">
        <v>985</v>
      </c>
      <c r="V49" s="53">
        <v>245.2</v>
      </c>
      <c r="W49" s="53" t="s">
        <v>945</v>
      </c>
    </row>
    <row r="50" spans="1:23" x14ac:dyDescent="0.25">
      <c r="A50" s="1"/>
      <c r="B50" s="54" t="s">
        <v>832</v>
      </c>
      <c r="C50" s="55">
        <v>1155</v>
      </c>
      <c r="D50" s="55">
        <v>3774.6</v>
      </c>
      <c r="E50" s="55">
        <v>2360.6</v>
      </c>
      <c r="F50" s="55">
        <v>45.2</v>
      </c>
      <c r="G50" s="55">
        <v>0</v>
      </c>
      <c r="H50" s="55"/>
      <c r="I50" s="55"/>
      <c r="J50" s="55">
        <f>+DESPACHO_EJECUTADO!FH54+DESPACHO_EJECUTADO!FI54</f>
        <v>60.599999999999994</v>
      </c>
      <c r="K50" s="55">
        <v>81.400000000000006</v>
      </c>
      <c r="L50" s="55">
        <v>8</v>
      </c>
      <c r="M50" s="55">
        <v>0</v>
      </c>
      <c r="N50" s="55">
        <v>206</v>
      </c>
      <c r="O50" s="55">
        <f t="shared" si="0"/>
        <v>7691.4000000000005</v>
      </c>
      <c r="P50" s="1"/>
      <c r="Q50" s="1"/>
      <c r="R50" s="1"/>
      <c r="S50" s="1"/>
      <c r="T50" s="211" t="s">
        <v>571</v>
      </c>
      <c r="U50" s="52" t="s">
        <v>986</v>
      </c>
      <c r="V50" s="53" t="s">
        <v>945</v>
      </c>
      <c r="W50" s="53">
        <v>1852.6</v>
      </c>
    </row>
    <row r="51" spans="1:23" x14ac:dyDescent="0.25">
      <c r="A51" s="1"/>
      <c r="B51" s="54" t="s">
        <v>833</v>
      </c>
      <c r="C51" s="55">
        <v>1129.3</v>
      </c>
      <c r="D51" s="55">
        <v>3783.5</v>
      </c>
      <c r="E51" s="55">
        <v>2412.6</v>
      </c>
      <c r="F51" s="55">
        <v>45.2</v>
      </c>
      <c r="G51" s="55">
        <v>0</v>
      </c>
      <c r="H51" s="55"/>
      <c r="I51" s="55"/>
      <c r="J51" s="55">
        <f>+DESPACHO_EJECUTADO!FH55+DESPACHO_EJECUTADO!FI55</f>
        <v>60.8</v>
      </c>
      <c r="K51" s="55">
        <v>79.599999999999994</v>
      </c>
      <c r="L51" s="55">
        <v>8</v>
      </c>
      <c r="M51" s="55">
        <v>0</v>
      </c>
      <c r="N51" s="55">
        <v>199</v>
      </c>
      <c r="O51" s="55">
        <f t="shared" si="0"/>
        <v>7718</v>
      </c>
      <c r="P51" s="1"/>
      <c r="Q51" s="1"/>
      <c r="R51" s="1"/>
      <c r="S51" s="1"/>
      <c r="T51" s="211" t="s">
        <v>586</v>
      </c>
      <c r="U51" s="52" t="s">
        <v>987</v>
      </c>
      <c r="V51" s="53">
        <v>78.8</v>
      </c>
      <c r="W51" s="53" t="s">
        <v>945</v>
      </c>
    </row>
    <row r="52" spans="1:23" x14ac:dyDescent="0.25">
      <c r="A52" s="1"/>
      <c r="B52" s="54" t="s">
        <v>834</v>
      </c>
      <c r="C52" s="55">
        <v>1129.2</v>
      </c>
      <c r="D52" s="55">
        <v>3746.2</v>
      </c>
      <c r="E52" s="55">
        <v>2236.3000000000002</v>
      </c>
      <c r="F52" s="55">
        <v>45.6</v>
      </c>
      <c r="G52" s="55">
        <v>0</v>
      </c>
      <c r="H52" s="55"/>
      <c r="I52" s="55"/>
      <c r="J52" s="55">
        <f>+DESPACHO_EJECUTADO!FH56+DESPACHO_EJECUTADO!FI56</f>
        <v>60.400000000000006</v>
      </c>
      <c r="K52" s="55">
        <v>81.400000000000006</v>
      </c>
      <c r="L52" s="55">
        <v>8</v>
      </c>
      <c r="M52" s="55">
        <v>0</v>
      </c>
      <c r="N52" s="55">
        <v>164.5</v>
      </c>
      <c r="O52" s="55">
        <f t="shared" si="0"/>
        <v>7471.5999999999995</v>
      </c>
      <c r="P52" s="1"/>
      <c r="Q52" s="1"/>
      <c r="R52" s="1"/>
      <c r="S52" s="1"/>
      <c r="T52" s="211" t="s">
        <v>110</v>
      </c>
      <c r="U52" s="52" t="s">
        <v>988</v>
      </c>
      <c r="V52" s="53">
        <v>108.9</v>
      </c>
      <c r="W52" s="53" t="s">
        <v>945</v>
      </c>
    </row>
    <row r="53" spans="1:23" x14ac:dyDescent="0.25">
      <c r="A53" s="1"/>
      <c r="B53" s="54" t="s">
        <v>835</v>
      </c>
      <c r="C53" s="55">
        <v>1138.5999999999999</v>
      </c>
      <c r="D53" s="55">
        <v>3850.6</v>
      </c>
      <c r="E53" s="55">
        <v>1989.3</v>
      </c>
      <c r="F53" s="55">
        <v>45.6</v>
      </c>
      <c r="G53" s="55">
        <v>0</v>
      </c>
      <c r="H53" s="55"/>
      <c r="I53" s="55"/>
      <c r="J53" s="55">
        <f>+DESPACHO_EJECUTADO!FH57+DESPACHO_EJECUTADO!FI57</f>
        <v>60.8</v>
      </c>
      <c r="K53" s="55">
        <v>80.099999999999994</v>
      </c>
      <c r="L53" s="55">
        <v>8</v>
      </c>
      <c r="M53" s="55">
        <v>0</v>
      </c>
      <c r="N53" s="55">
        <v>168.55</v>
      </c>
      <c r="O53" s="55">
        <f t="shared" si="0"/>
        <v>7341.5500000000011</v>
      </c>
      <c r="P53" s="1"/>
      <c r="Q53" s="1"/>
      <c r="R53" s="1"/>
      <c r="S53" s="1"/>
      <c r="T53" s="211"/>
      <c r="U53" s="52" t="s">
        <v>989</v>
      </c>
      <c r="V53" s="53" t="s">
        <v>945</v>
      </c>
      <c r="W53" s="53">
        <v>5398.4</v>
      </c>
    </row>
    <row r="54" spans="1:23" x14ac:dyDescent="0.25">
      <c r="A54" s="1"/>
      <c r="B54" s="56" t="s">
        <v>61</v>
      </c>
      <c r="C54" s="57">
        <v>1154.5999999999999</v>
      </c>
      <c r="D54" s="57">
        <v>3832.9</v>
      </c>
      <c r="E54" s="57">
        <v>1769</v>
      </c>
      <c r="F54" s="57">
        <v>45.6</v>
      </c>
      <c r="G54" s="57">
        <v>0</v>
      </c>
      <c r="H54" s="57"/>
      <c r="I54" s="57"/>
      <c r="J54" s="57">
        <f>+DESPACHO_EJECUTADO!FH58+DESPACHO_EJECUTADO!FI58</f>
        <v>60.599999999999994</v>
      </c>
      <c r="K54" s="57">
        <v>81.900000000000006</v>
      </c>
      <c r="L54" s="57">
        <v>8</v>
      </c>
      <c r="M54" s="57">
        <v>0</v>
      </c>
      <c r="N54" s="57">
        <v>131.49</v>
      </c>
      <c r="O54" s="57">
        <f t="shared" si="0"/>
        <v>7084.09</v>
      </c>
      <c r="P54" s="1"/>
      <c r="Q54" s="1"/>
      <c r="R54" s="1"/>
      <c r="S54" s="1"/>
      <c r="T54" s="211"/>
      <c r="U54" s="52" t="s">
        <v>132</v>
      </c>
      <c r="V54" s="53" t="s">
        <v>945</v>
      </c>
      <c r="W54" s="53">
        <v>1844.05</v>
      </c>
    </row>
    <row r="55" spans="1:23" x14ac:dyDescent="0.25">
      <c r="A55" s="1"/>
      <c r="B55" s="58" t="s">
        <v>990</v>
      </c>
      <c r="C55" s="59">
        <f>SUM(C7:C54)/2</f>
        <v>28287.999999999993</v>
      </c>
      <c r="D55" s="59">
        <f t="shared" ref="D55:O55" si="1">SUM(D7:D54)/2</f>
        <v>89302.050000000017</v>
      </c>
      <c r="E55" s="59">
        <f t="shared" si="1"/>
        <v>43591.700000000019</v>
      </c>
      <c r="F55" s="59">
        <f t="shared" si="1"/>
        <v>1032.25</v>
      </c>
      <c r="G55" s="59">
        <f t="shared" si="1"/>
        <v>468.45000000000005</v>
      </c>
      <c r="H55" s="59">
        <f t="shared" si="1"/>
        <v>0</v>
      </c>
      <c r="I55" s="59">
        <f t="shared" si="1"/>
        <v>0</v>
      </c>
      <c r="J55" s="59">
        <f t="shared" si="1"/>
        <v>1469.8000000000004</v>
      </c>
      <c r="K55" s="59">
        <f t="shared" si="1"/>
        <v>1897.7</v>
      </c>
      <c r="L55" s="59">
        <f t="shared" si="1"/>
        <v>142.84999999999997</v>
      </c>
      <c r="M55" s="59">
        <f t="shared" si="1"/>
        <v>5697.1949999999988</v>
      </c>
      <c r="N55" s="59">
        <f t="shared" si="1"/>
        <v>4978.7699999999995</v>
      </c>
      <c r="O55" s="59">
        <f t="shared" si="1"/>
        <v>176868.76500000001</v>
      </c>
      <c r="P55" s="1"/>
      <c r="Q55" s="1"/>
      <c r="R55" s="1"/>
      <c r="S55" s="1"/>
      <c r="T55" s="211"/>
      <c r="U55" s="52" t="s">
        <v>991</v>
      </c>
      <c r="V55" s="53">
        <v>203.3</v>
      </c>
      <c r="W55" s="53" t="s">
        <v>945</v>
      </c>
    </row>
    <row r="56" spans="1:23" x14ac:dyDescent="0.25">
      <c r="A56" s="1"/>
      <c r="B56" s="58" t="s">
        <v>992</v>
      </c>
      <c r="C56" s="195">
        <f>+C55/$O$55</f>
        <v>0.15993779342553779</v>
      </c>
      <c r="D56" s="195">
        <f t="shared" ref="D56:O56" si="2">+D55/$O$55</f>
        <v>0.50490571356677938</v>
      </c>
      <c r="E56" s="195">
        <f t="shared" si="2"/>
        <v>0.24646352904652225</v>
      </c>
      <c r="F56" s="195">
        <f t="shared" si="2"/>
        <v>5.8362481357293354E-3</v>
      </c>
      <c r="G56" s="195">
        <f t="shared" si="2"/>
        <v>2.648573929941785E-3</v>
      </c>
      <c r="H56" s="195">
        <f t="shared" si="2"/>
        <v>0</v>
      </c>
      <c r="I56" s="195">
        <f t="shared" si="2"/>
        <v>0</v>
      </c>
      <c r="J56" s="195">
        <f t="shared" si="2"/>
        <v>8.3101162604940458E-3</v>
      </c>
      <c r="K56" s="195">
        <f t="shared" si="2"/>
        <v>1.0729424158075622E-2</v>
      </c>
      <c r="L56" s="195">
        <f t="shared" si="2"/>
        <v>8.0766097959693425E-4</v>
      </c>
      <c r="M56" s="195">
        <f t="shared" si="2"/>
        <v>3.221142523384498E-2</v>
      </c>
      <c r="N56" s="195">
        <f t="shared" si="2"/>
        <v>2.8149515263477976E-2</v>
      </c>
      <c r="O56" s="195">
        <f t="shared" si="2"/>
        <v>1</v>
      </c>
      <c r="P56" s="1"/>
      <c r="Q56" s="1"/>
      <c r="R56" s="1"/>
      <c r="S56" s="1"/>
      <c r="T56" s="211" t="s">
        <v>134</v>
      </c>
      <c r="U56" s="52" t="s">
        <v>993</v>
      </c>
      <c r="V56" s="53" t="s">
        <v>945</v>
      </c>
      <c r="W56" s="53">
        <v>1826.5</v>
      </c>
    </row>
    <row r="57" spans="1:23" x14ac:dyDescent="0.25">
      <c r="A57" s="1"/>
      <c r="B57" s="1"/>
      <c r="C57" s="1"/>
      <c r="D57" s="1"/>
      <c r="E57" s="1"/>
      <c r="F57" s="1"/>
      <c r="G57" s="1"/>
      <c r="H57" s="1"/>
      <c r="I57" s="1"/>
      <c r="J57" s="1"/>
      <c r="K57" s="1"/>
      <c r="L57" s="1"/>
      <c r="M57" s="1"/>
      <c r="N57" s="1"/>
      <c r="O57" s="1"/>
      <c r="P57" s="1"/>
      <c r="Q57" s="1"/>
      <c r="R57" s="1"/>
      <c r="S57" s="1"/>
      <c r="T57" s="211"/>
      <c r="U57" s="52" t="s">
        <v>994</v>
      </c>
      <c r="V57" s="53">
        <v>12.9</v>
      </c>
      <c r="W57" s="53" t="s">
        <v>945</v>
      </c>
    </row>
    <row r="58" spans="1:23" x14ac:dyDescent="0.25">
      <c r="A58" s="1"/>
      <c r="B58" s="1"/>
      <c r="C58" s="1"/>
      <c r="D58" s="1"/>
      <c r="E58" s="1"/>
      <c r="F58" s="1"/>
      <c r="G58" s="1"/>
      <c r="H58" s="1"/>
      <c r="I58" s="1"/>
      <c r="J58" s="1"/>
      <c r="K58" s="1"/>
      <c r="L58" s="1"/>
      <c r="M58" s="1"/>
      <c r="N58" s="1"/>
      <c r="O58" s="1"/>
      <c r="P58" s="1"/>
      <c r="Q58" s="1"/>
      <c r="R58" s="1"/>
      <c r="S58" s="1"/>
      <c r="T58" s="211"/>
      <c r="U58" s="52" t="s">
        <v>995</v>
      </c>
      <c r="V58" s="53">
        <v>648.45000000000005</v>
      </c>
      <c r="W58" s="53" t="s">
        <v>945</v>
      </c>
    </row>
    <row r="59" spans="1:23" x14ac:dyDescent="0.25">
      <c r="A59" s="1"/>
      <c r="B59" s="1"/>
      <c r="C59" s="1"/>
      <c r="D59" s="1"/>
      <c r="E59" s="1"/>
      <c r="F59" s="1"/>
      <c r="G59" s="1"/>
      <c r="H59" s="1"/>
      <c r="I59" s="1"/>
      <c r="J59" s="1"/>
      <c r="K59" s="1"/>
      <c r="L59" s="1"/>
      <c r="M59" s="1"/>
      <c r="N59" s="1"/>
      <c r="O59" s="1"/>
      <c r="P59" s="1"/>
      <c r="Q59" s="1"/>
      <c r="R59" s="1"/>
      <c r="S59" s="1"/>
      <c r="T59" s="211"/>
      <c r="U59" s="52" t="s">
        <v>135</v>
      </c>
      <c r="V59" s="53" t="s">
        <v>945</v>
      </c>
      <c r="W59" s="53">
        <v>5726.6</v>
      </c>
    </row>
    <row r="60" spans="1:23" x14ac:dyDescent="0.25">
      <c r="A60" s="1"/>
      <c r="B60" s="1"/>
      <c r="C60" s="1"/>
      <c r="D60" s="1"/>
      <c r="E60" s="1"/>
      <c r="F60" s="1"/>
      <c r="G60" s="1"/>
      <c r="H60" s="1"/>
      <c r="I60" s="1"/>
      <c r="J60" s="1"/>
      <c r="K60" s="1"/>
      <c r="L60" s="1"/>
      <c r="M60" s="1"/>
      <c r="N60" s="1"/>
      <c r="O60" s="1"/>
      <c r="P60" s="1"/>
      <c r="Q60" s="1"/>
      <c r="R60" s="1"/>
      <c r="S60" s="1"/>
      <c r="T60" s="211"/>
      <c r="U60" s="52" t="s">
        <v>996</v>
      </c>
      <c r="V60" s="53" t="s">
        <v>945</v>
      </c>
      <c r="W60" s="53">
        <v>2953.65</v>
      </c>
    </row>
    <row r="61" spans="1:23" x14ac:dyDescent="0.25">
      <c r="A61" s="1"/>
      <c r="B61" s="1"/>
      <c r="C61" s="1"/>
      <c r="D61" s="1"/>
      <c r="E61" s="1"/>
      <c r="F61" s="1"/>
      <c r="G61" s="1"/>
      <c r="H61" s="1"/>
      <c r="I61" s="1"/>
      <c r="J61" s="1"/>
      <c r="K61" s="1"/>
      <c r="L61" s="1"/>
      <c r="M61" s="1"/>
      <c r="N61" s="1"/>
      <c r="O61" s="1"/>
      <c r="P61" s="1"/>
      <c r="Q61" s="1"/>
      <c r="R61" s="1"/>
      <c r="S61" s="1"/>
      <c r="T61" s="211"/>
      <c r="U61" s="52" t="s">
        <v>997</v>
      </c>
      <c r="V61" s="53">
        <v>1515.05</v>
      </c>
      <c r="W61" s="53" t="s">
        <v>945</v>
      </c>
    </row>
    <row r="62" spans="1:23" x14ac:dyDescent="0.25">
      <c r="A62" s="1"/>
      <c r="B62" s="1"/>
      <c r="C62" s="1"/>
      <c r="D62" s="1"/>
      <c r="E62" s="1"/>
      <c r="F62" s="1"/>
      <c r="G62" s="1"/>
      <c r="H62" s="1"/>
      <c r="I62" s="1"/>
      <c r="J62" s="1"/>
      <c r="K62" s="1"/>
      <c r="L62" s="1"/>
      <c r="M62" s="1"/>
      <c r="N62" s="1"/>
      <c r="O62" s="1"/>
      <c r="P62" s="1"/>
      <c r="Q62" s="1"/>
      <c r="R62" s="1"/>
      <c r="S62" s="1"/>
      <c r="T62" s="211" t="s">
        <v>568</v>
      </c>
      <c r="U62" s="52" t="s">
        <v>998</v>
      </c>
      <c r="V62" s="53" t="s">
        <v>945</v>
      </c>
      <c r="W62" s="53">
        <v>2647.45</v>
      </c>
    </row>
    <row r="63" spans="1:23" x14ac:dyDescent="0.25">
      <c r="A63" s="1"/>
      <c r="B63" s="1"/>
      <c r="C63" s="1"/>
      <c r="D63" s="1"/>
      <c r="E63" s="1"/>
      <c r="F63" s="1"/>
      <c r="G63" s="1"/>
      <c r="H63" s="1"/>
      <c r="I63" s="1"/>
      <c r="J63" s="1"/>
      <c r="K63" s="1"/>
      <c r="L63" s="1"/>
      <c r="M63" s="1"/>
      <c r="N63" s="1"/>
      <c r="O63" s="1"/>
      <c r="P63" s="1"/>
      <c r="Q63" s="1"/>
      <c r="R63" s="1"/>
      <c r="S63" s="1"/>
      <c r="T63" s="211"/>
      <c r="U63" s="52" t="s">
        <v>999</v>
      </c>
      <c r="V63" s="53">
        <v>28.1</v>
      </c>
      <c r="W63" s="53" t="s">
        <v>945</v>
      </c>
    </row>
    <row r="64" spans="1:23" x14ac:dyDescent="0.25">
      <c r="A64" s="1"/>
      <c r="B64" s="1"/>
      <c r="C64" s="1"/>
      <c r="D64" s="1"/>
      <c r="E64" s="1"/>
      <c r="F64" s="1"/>
      <c r="G64" s="1"/>
      <c r="H64" s="1"/>
      <c r="I64" s="1"/>
      <c r="J64" s="1"/>
      <c r="K64" s="1"/>
      <c r="L64" s="1"/>
      <c r="M64" s="1"/>
      <c r="N64" s="1"/>
      <c r="O64" s="1"/>
      <c r="P64" s="1"/>
      <c r="Q64" s="1"/>
      <c r="R64" s="1"/>
      <c r="S64" s="1"/>
      <c r="T64" s="211" t="s">
        <v>1000</v>
      </c>
      <c r="U64" s="52" t="s">
        <v>1001</v>
      </c>
      <c r="V64" s="53">
        <v>480.4</v>
      </c>
      <c r="W64" s="53" t="s">
        <v>945</v>
      </c>
    </row>
    <row r="65" spans="1:23" x14ac:dyDescent="0.25">
      <c r="A65" s="1"/>
      <c r="B65" s="1"/>
      <c r="C65" s="1"/>
      <c r="D65" s="1"/>
      <c r="E65" s="1"/>
      <c r="F65" s="1"/>
      <c r="G65" s="1"/>
      <c r="H65" s="1"/>
      <c r="I65" s="1"/>
      <c r="J65" s="1"/>
      <c r="K65" s="1"/>
      <c r="L65" s="1"/>
      <c r="M65" s="1"/>
      <c r="N65" s="1"/>
      <c r="O65" s="1"/>
      <c r="P65" s="1"/>
      <c r="Q65" s="1"/>
      <c r="R65" s="1"/>
      <c r="S65" s="1"/>
      <c r="T65" s="211"/>
      <c r="U65" s="52" t="s">
        <v>1002</v>
      </c>
      <c r="V65" s="53">
        <v>201.25</v>
      </c>
      <c r="W65" s="53" t="s">
        <v>945</v>
      </c>
    </row>
    <row r="66" spans="1:23" x14ac:dyDescent="0.25">
      <c r="A66" s="1"/>
      <c r="B66" s="1"/>
      <c r="C66" s="1"/>
      <c r="D66" s="1"/>
      <c r="E66" s="1"/>
      <c r="F66" s="1"/>
      <c r="G66" s="1"/>
      <c r="H66" s="1"/>
      <c r="I66" s="1"/>
      <c r="J66" s="1"/>
      <c r="K66" s="1"/>
      <c r="L66" s="1"/>
      <c r="M66" s="1"/>
      <c r="N66" s="1"/>
      <c r="O66" s="1"/>
      <c r="P66" s="1"/>
      <c r="Q66" s="1"/>
      <c r="R66" s="1"/>
      <c r="S66" s="1"/>
      <c r="T66" s="211"/>
      <c r="U66" s="52" t="s">
        <v>1003</v>
      </c>
      <c r="V66" s="53">
        <v>479.8</v>
      </c>
      <c r="W66" s="53" t="s">
        <v>945</v>
      </c>
    </row>
    <row r="67" spans="1:23" x14ac:dyDescent="0.25">
      <c r="A67" s="1"/>
      <c r="B67" s="1"/>
      <c r="C67" s="1"/>
      <c r="D67" s="1"/>
      <c r="E67" s="1"/>
      <c r="F67" s="1"/>
      <c r="G67" s="1"/>
      <c r="H67" s="1"/>
      <c r="I67" s="1"/>
      <c r="J67" s="1"/>
      <c r="K67" s="1"/>
      <c r="L67" s="1"/>
      <c r="M67" s="1"/>
      <c r="N67" s="1"/>
      <c r="O67" s="1"/>
      <c r="P67" s="1"/>
      <c r="Q67" s="1"/>
      <c r="R67" s="1"/>
      <c r="S67" s="1"/>
      <c r="T67" s="211" t="s">
        <v>152</v>
      </c>
      <c r="U67" s="52" t="s">
        <v>1004</v>
      </c>
      <c r="V67" s="53">
        <v>91.2</v>
      </c>
      <c r="W67" s="53" t="s">
        <v>945</v>
      </c>
    </row>
    <row r="68" spans="1:23" x14ac:dyDescent="0.25">
      <c r="A68" s="1"/>
      <c r="B68" s="1"/>
      <c r="C68" s="1"/>
      <c r="D68" s="1"/>
      <c r="E68" s="1"/>
      <c r="F68" s="1"/>
      <c r="G68" s="1"/>
      <c r="H68" s="1"/>
      <c r="I68" s="1"/>
      <c r="J68" s="1"/>
      <c r="K68" s="1"/>
      <c r="L68" s="1"/>
      <c r="M68" s="1"/>
      <c r="N68" s="1"/>
      <c r="O68" s="1"/>
      <c r="P68" s="1"/>
      <c r="Q68" s="1"/>
      <c r="R68" s="1"/>
      <c r="S68" s="1"/>
      <c r="T68" s="211"/>
      <c r="U68" s="52" t="s">
        <v>1005</v>
      </c>
      <c r="V68" s="53">
        <v>600.15</v>
      </c>
      <c r="W68" s="53" t="s">
        <v>945</v>
      </c>
    </row>
    <row r="69" spans="1:23" x14ac:dyDescent="0.25">
      <c r="A69" s="1"/>
      <c r="B69" s="1"/>
      <c r="C69" s="1"/>
      <c r="D69" s="1"/>
      <c r="E69" s="1"/>
      <c r="F69" s="1"/>
      <c r="G69" s="1"/>
      <c r="H69" s="1"/>
      <c r="I69" s="1"/>
      <c r="J69" s="1"/>
      <c r="K69" s="1"/>
      <c r="L69" s="1"/>
      <c r="M69" s="1"/>
      <c r="N69" s="1"/>
      <c r="O69" s="1"/>
      <c r="P69" s="1"/>
      <c r="Q69" s="1"/>
      <c r="R69" s="1"/>
      <c r="S69" s="1"/>
      <c r="T69" s="211"/>
      <c r="U69" s="52" t="s">
        <v>153</v>
      </c>
      <c r="V69" s="53" t="s">
        <v>945</v>
      </c>
      <c r="W69" s="53">
        <v>3967.1</v>
      </c>
    </row>
    <row r="70" spans="1:23" x14ac:dyDescent="0.25">
      <c r="A70" s="1"/>
      <c r="B70" s="1"/>
      <c r="C70" s="1"/>
      <c r="D70" s="1"/>
      <c r="E70" s="1"/>
      <c r="F70" s="1"/>
      <c r="G70" s="1"/>
      <c r="H70" s="1"/>
      <c r="I70" s="1"/>
      <c r="J70" s="1"/>
      <c r="K70" s="1"/>
      <c r="L70" s="1"/>
      <c r="M70" s="1"/>
      <c r="N70" s="1"/>
      <c r="O70" s="1"/>
      <c r="P70" s="1"/>
      <c r="Q70" s="1"/>
      <c r="R70" s="1"/>
      <c r="S70" s="1"/>
      <c r="T70" s="211"/>
      <c r="U70" s="52" t="s">
        <v>155</v>
      </c>
      <c r="V70" s="53" t="s">
        <v>945</v>
      </c>
      <c r="W70" s="53">
        <v>868.85</v>
      </c>
    </row>
    <row r="71" spans="1:23" x14ac:dyDescent="0.25">
      <c r="A71" s="1"/>
      <c r="B71" s="1"/>
      <c r="C71" s="1"/>
      <c r="D71" s="1"/>
      <c r="E71" s="1"/>
      <c r="F71" s="1"/>
      <c r="G71" s="1"/>
      <c r="H71" s="1"/>
      <c r="I71" s="1"/>
      <c r="J71" s="1"/>
      <c r="K71" s="1"/>
      <c r="L71" s="1"/>
      <c r="M71" s="1"/>
      <c r="N71" s="1"/>
      <c r="O71" s="1"/>
      <c r="P71" s="1"/>
      <c r="Q71" s="1"/>
      <c r="R71" s="1"/>
      <c r="S71" s="1"/>
      <c r="T71" s="211"/>
      <c r="U71" s="52" t="s">
        <v>1006</v>
      </c>
      <c r="V71" s="53" t="s">
        <v>945</v>
      </c>
      <c r="W71" s="53">
        <v>1051.6500000000001</v>
      </c>
    </row>
    <row r="72" spans="1:23" x14ac:dyDescent="0.25">
      <c r="A72" s="1"/>
      <c r="B72" s="1"/>
      <c r="C72" s="1"/>
      <c r="D72" s="1"/>
      <c r="E72" s="1"/>
      <c r="F72" s="1"/>
      <c r="G72" s="1"/>
      <c r="H72" s="1"/>
      <c r="I72" s="1"/>
      <c r="J72" s="1"/>
      <c r="K72" s="1"/>
      <c r="L72" s="1"/>
      <c r="M72" s="1"/>
      <c r="N72" s="1"/>
      <c r="O72" s="1"/>
      <c r="P72" s="1"/>
      <c r="Q72" s="1"/>
      <c r="R72" s="1"/>
      <c r="S72" s="1"/>
      <c r="T72" s="211"/>
      <c r="U72" s="52" t="s">
        <v>1007</v>
      </c>
      <c r="V72" s="53">
        <v>2544.1</v>
      </c>
      <c r="W72" s="53" t="s">
        <v>945</v>
      </c>
    </row>
    <row r="73" spans="1:23" x14ac:dyDescent="0.25">
      <c r="A73" s="1"/>
      <c r="B73" s="1"/>
      <c r="C73" s="1"/>
      <c r="D73" s="1"/>
      <c r="E73" s="1"/>
      <c r="F73" s="1"/>
      <c r="G73" s="1"/>
      <c r="H73" s="1"/>
      <c r="I73" s="1"/>
      <c r="J73" s="1"/>
      <c r="K73" s="1"/>
      <c r="L73" s="1"/>
      <c r="M73" s="1"/>
      <c r="N73" s="1"/>
      <c r="O73" s="1"/>
      <c r="P73" s="1"/>
      <c r="Q73" s="1"/>
      <c r="R73" s="1"/>
      <c r="S73" s="1"/>
      <c r="T73" s="211" t="s">
        <v>579</v>
      </c>
      <c r="U73" s="52" t="s">
        <v>1008</v>
      </c>
      <c r="V73" s="53">
        <v>47.5</v>
      </c>
      <c r="W73" s="53" t="s">
        <v>945</v>
      </c>
    </row>
    <row r="74" spans="1:23" x14ac:dyDescent="0.25">
      <c r="A74" s="1"/>
      <c r="B74" s="1"/>
      <c r="C74" s="1"/>
      <c r="D74" s="1"/>
      <c r="E74" s="1"/>
      <c r="F74" s="1"/>
      <c r="G74" s="1"/>
      <c r="H74" s="1"/>
      <c r="I74" s="1"/>
      <c r="J74" s="1"/>
      <c r="K74" s="1"/>
      <c r="L74" s="1"/>
      <c r="M74" s="1"/>
      <c r="N74" s="1"/>
      <c r="O74" s="1"/>
      <c r="P74" s="1"/>
      <c r="Q74" s="1"/>
      <c r="R74" s="1"/>
      <c r="S74" s="1"/>
      <c r="T74" s="211" t="s">
        <v>585</v>
      </c>
      <c r="U74" s="52" t="s">
        <v>1009</v>
      </c>
      <c r="V74" s="53">
        <v>486.55</v>
      </c>
      <c r="W74" s="53" t="s">
        <v>945</v>
      </c>
    </row>
    <row r="75" spans="1:23" x14ac:dyDescent="0.25">
      <c r="A75" s="1"/>
      <c r="B75" s="1"/>
      <c r="C75" s="1"/>
      <c r="D75" s="1"/>
      <c r="E75" s="1"/>
      <c r="F75" s="1"/>
      <c r="G75" s="1"/>
      <c r="H75" s="1"/>
      <c r="I75" s="1"/>
      <c r="J75" s="1"/>
      <c r="K75" s="1"/>
      <c r="L75" s="1"/>
      <c r="M75" s="1"/>
      <c r="N75" s="1"/>
      <c r="O75" s="1"/>
      <c r="P75" s="1"/>
      <c r="Q75" s="1"/>
      <c r="R75" s="1"/>
      <c r="S75" s="1"/>
      <c r="T75" s="60" t="s">
        <v>990</v>
      </c>
      <c r="U75" s="61"/>
      <c r="V75" s="62">
        <v>28288</v>
      </c>
      <c r="W75" s="62">
        <v>89302.05</v>
      </c>
    </row>
  </sheetData>
  <mergeCells count="39">
    <mergeCell ref="T64:T66"/>
    <mergeCell ref="T67:T72"/>
    <mergeCell ref="T73"/>
    <mergeCell ref="T74"/>
    <mergeCell ref="T50"/>
    <mergeCell ref="T51"/>
    <mergeCell ref="T52:T55"/>
    <mergeCell ref="T56:T61"/>
    <mergeCell ref="T62:T63"/>
    <mergeCell ref="T44"/>
    <mergeCell ref="T45"/>
    <mergeCell ref="T46"/>
    <mergeCell ref="T47"/>
    <mergeCell ref="T48:T49"/>
    <mergeCell ref="T34:T35"/>
    <mergeCell ref="T36:T37"/>
    <mergeCell ref="T38:T41"/>
    <mergeCell ref="T42"/>
    <mergeCell ref="T43"/>
    <mergeCell ref="T28"/>
    <mergeCell ref="T29:T30"/>
    <mergeCell ref="T31"/>
    <mergeCell ref="T32"/>
    <mergeCell ref="T33"/>
    <mergeCell ref="T21"/>
    <mergeCell ref="T22:T23"/>
    <mergeCell ref="T24"/>
    <mergeCell ref="T25:T26"/>
    <mergeCell ref="T27"/>
    <mergeCell ref="T11"/>
    <mergeCell ref="T12"/>
    <mergeCell ref="T13:T14"/>
    <mergeCell ref="T15:T16"/>
    <mergeCell ref="T17:T20"/>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3" t="s">
        <v>1010</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row>
    <row r="6" spans="1:78" ht="44.1" customHeight="1" x14ac:dyDescent="0.25">
      <c r="A6" s="1"/>
      <c r="B6" s="212" t="s">
        <v>556</v>
      </c>
      <c r="C6" s="212" t="s">
        <v>1011</v>
      </c>
      <c r="D6" s="212" t="s">
        <v>613</v>
      </c>
      <c r="E6" s="212" t="s">
        <v>614</v>
      </c>
      <c r="F6" s="212" t="s">
        <v>615</v>
      </c>
      <c r="G6" s="212" t="s">
        <v>616</v>
      </c>
      <c r="H6" s="212" t="s">
        <v>599</v>
      </c>
      <c r="I6" s="212" t="s">
        <v>600</v>
      </c>
      <c r="J6" s="212" t="s">
        <v>601</v>
      </c>
      <c r="K6" s="212" t="s">
        <v>611</v>
      </c>
      <c r="L6" s="212" t="s">
        <v>617</v>
      </c>
      <c r="M6" s="212" t="s">
        <v>580</v>
      </c>
      <c r="N6" s="212" t="s">
        <v>602</v>
      </c>
      <c r="O6" s="212" t="s">
        <v>581</v>
      </c>
      <c r="P6" s="212" t="s">
        <v>603</v>
      </c>
      <c r="Q6" s="212"/>
      <c r="R6" s="212"/>
      <c r="S6" s="212"/>
      <c r="T6" s="212"/>
      <c r="U6" s="212" t="s">
        <v>598</v>
      </c>
      <c r="V6" s="212" t="s">
        <v>587</v>
      </c>
      <c r="W6" s="212" t="s">
        <v>588</v>
      </c>
      <c r="X6" s="212" t="s">
        <v>589</v>
      </c>
      <c r="Y6" s="212" t="s">
        <v>590</v>
      </c>
      <c r="Z6" s="212" t="s">
        <v>604</v>
      </c>
      <c r="AA6" s="212"/>
      <c r="AB6" s="212" t="s">
        <v>582</v>
      </c>
      <c r="AC6" s="212" t="s">
        <v>1012</v>
      </c>
      <c r="AD6" s="212"/>
      <c r="AE6" s="212" t="s">
        <v>82</v>
      </c>
      <c r="AF6" s="212"/>
      <c r="AG6" s="212"/>
      <c r="AH6" s="212"/>
      <c r="AI6" s="212" t="s">
        <v>605</v>
      </c>
      <c r="AJ6" s="212"/>
      <c r="AK6" s="212" t="s">
        <v>606</v>
      </c>
      <c r="AL6" s="212"/>
      <c r="AM6" s="212"/>
      <c r="AN6" s="212"/>
      <c r="AO6" s="212" t="s">
        <v>583</v>
      </c>
      <c r="AP6" s="212" t="s">
        <v>292</v>
      </c>
      <c r="AQ6" s="212" t="s">
        <v>296</v>
      </c>
      <c r="AR6" s="212" t="s">
        <v>1013</v>
      </c>
      <c r="AS6" s="212" t="s">
        <v>591</v>
      </c>
      <c r="AT6" s="212" t="s">
        <v>592</v>
      </c>
      <c r="AU6" s="212" t="s">
        <v>1014</v>
      </c>
      <c r="AV6" s="212" t="s">
        <v>607</v>
      </c>
      <c r="AW6" s="212" t="s">
        <v>94</v>
      </c>
      <c r="AX6" s="212"/>
      <c r="AY6" s="212" t="s">
        <v>584</v>
      </c>
      <c r="AZ6" s="212" t="s">
        <v>586</v>
      </c>
      <c r="BA6" s="212" t="s">
        <v>608</v>
      </c>
      <c r="BB6" s="212"/>
      <c r="BC6" s="212" t="s">
        <v>593</v>
      </c>
      <c r="BD6" s="212" t="s">
        <v>110</v>
      </c>
      <c r="BE6" s="212"/>
      <c r="BF6" s="212" t="s">
        <v>134</v>
      </c>
      <c r="BG6" s="212"/>
      <c r="BH6" s="212"/>
      <c r="BI6" s="212"/>
      <c r="BJ6" s="212"/>
      <c r="BK6" s="212"/>
      <c r="BL6" s="212" t="s">
        <v>594</v>
      </c>
      <c r="BM6" s="212" t="s">
        <v>595</v>
      </c>
      <c r="BN6" s="212" t="s">
        <v>596</v>
      </c>
      <c r="BO6" s="212" t="s">
        <v>387</v>
      </c>
      <c r="BP6" s="212"/>
      <c r="BQ6" s="212"/>
      <c r="BR6" s="212"/>
      <c r="BS6" s="212" t="s">
        <v>609</v>
      </c>
      <c r="BT6" s="212" t="s">
        <v>568</v>
      </c>
      <c r="BU6" s="212" t="s">
        <v>610</v>
      </c>
      <c r="BV6" s="212"/>
      <c r="BW6" s="212"/>
      <c r="BX6" s="212" t="s">
        <v>597</v>
      </c>
      <c r="BY6" s="212" t="s">
        <v>585</v>
      </c>
      <c r="BZ6" s="63" t="s">
        <v>1015</v>
      </c>
    </row>
    <row r="7" spans="1:78" ht="22.5" x14ac:dyDescent="0.25">
      <c r="A7" s="1"/>
      <c r="B7" s="212"/>
      <c r="C7" s="63" t="s">
        <v>1016</v>
      </c>
      <c r="D7" s="63" t="s">
        <v>1017</v>
      </c>
      <c r="E7" s="63" t="s">
        <v>1018</v>
      </c>
      <c r="F7" s="63" t="s">
        <v>1019</v>
      </c>
      <c r="G7" s="63" t="s">
        <v>1020</v>
      </c>
      <c r="H7" s="63" t="s">
        <v>1021</v>
      </c>
      <c r="I7" s="63" t="s">
        <v>946</v>
      </c>
      <c r="J7" s="63" t="s">
        <v>947</v>
      </c>
      <c r="K7" s="63" t="s">
        <v>1022</v>
      </c>
      <c r="L7" s="63" t="s">
        <v>1023</v>
      </c>
      <c r="M7" s="63" t="s">
        <v>1024</v>
      </c>
      <c r="N7" s="63" t="s">
        <v>1025</v>
      </c>
      <c r="O7" s="63" t="s">
        <v>712</v>
      </c>
      <c r="P7" s="63" t="s">
        <v>954</v>
      </c>
      <c r="Q7" s="63" t="s">
        <v>1026</v>
      </c>
      <c r="R7" s="63" t="s">
        <v>955</v>
      </c>
      <c r="S7" s="63" t="s">
        <v>956</v>
      </c>
      <c r="T7" s="63" t="s">
        <v>1027</v>
      </c>
      <c r="U7" s="63" t="s">
        <v>961</v>
      </c>
      <c r="V7" s="63" t="s">
        <v>963</v>
      </c>
      <c r="W7" s="63" t="s">
        <v>964</v>
      </c>
      <c r="X7" s="63" t="s">
        <v>969</v>
      </c>
      <c r="Y7" s="63" t="s">
        <v>970</v>
      </c>
      <c r="Z7" s="63" t="s">
        <v>1028</v>
      </c>
      <c r="AA7" s="63" t="s">
        <v>1029</v>
      </c>
      <c r="AB7" s="63" t="s">
        <v>1030</v>
      </c>
      <c r="AC7" s="63" t="s">
        <v>1031</v>
      </c>
      <c r="AD7" s="63" t="s">
        <v>1032</v>
      </c>
      <c r="AE7" s="63" t="s">
        <v>1033</v>
      </c>
      <c r="AF7" s="63" t="s">
        <v>1034</v>
      </c>
      <c r="AG7" s="63" t="s">
        <v>1035</v>
      </c>
      <c r="AH7" s="63" t="s">
        <v>1036</v>
      </c>
      <c r="AI7" s="63" t="s">
        <v>973</v>
      </c>
      <c r="AJ7" s="63" t="s">
        <v>974</v>
      </c>
      <c r="AK7" s="63" t="s">
        <v>1037</v>
      </c>
      <c r="AL7" s="63" t="s">
        <v>1038</v>
      </c>
      <c r="AM7" s="63" t="s">
        <v>1039</v>
      </c>
      <c r="AN7" s="63" t="s">
        <v>978</v>
      </c>
      <c r="AO7" s="63" t="s">
        <v>1040</v>
      </c>
      <c r="AP7" s="63" t="s">
        <v>1041</v>
      </c>
      <c r="AQ7" s="63" t="s">
        <v>1042</v>
      </c>
      <c r="AR7" s="63" t="s">
        <v>1043</v>
      </c>
      <c r="AS7" s="63" t="s">
        <v>1044</v>
      </c>
      <c r="AT7" s="63" t="s">
        <v>981</v>
      </c>
      <c r="AU7" s="63" t="s">
        <v>1045</v>
      </c>
      <c r="AV7" s="63" t="s">
        <v>1046</v>
      </c>
      <c r="AW7" s="63" t="s">
        <v>1047</v>
      </c>
      <c r="AX7" s="63" t="s">
        <v>1048</v>
      </c>
      <c r="AY7" s="63" t="s">
        <v>716</v>
      </c>
      <c r="AZ7" s="63" t="s">
        <v>987</v>
      </c>
      <c r="BA7" s="63" t="s">
        <v>1049</v>
      </c>
      <c r="BB7" s="63" t="s">
        <v>1050</v>
      </c>
      <c r="BC7" s="63" t="s">
        <v>1051</v>
      </c>
      <c r="BD7" s="63" t="s">
        <v>1052</v>
      </c>
      <c r="BE7" s="63" t="s">
        <v>1053</v>
      </c>
      <c r="BF7" s="63" t="s">
        <v>1054</v>
      </c>
      <c r="BG7" s="63" t="s">
        <v>1055</v>
      </c>
      <c r="BH7" s="63" t="s">
        <v>994</v>
      </c>
      <c r="BI7" s="63" t="s">
        <v>1056</v>
      </c>
      <c r="BJ7" s="63" t="s">
        <v>1057</v>
      </c>
      <c r="BK7" s="63" t="s">
        <v>1058</v>
      </c>
      <c r="BL7" s="63" t="s">
        <v>1059</v>
      </c>
      <c r="BM7" s="63" t="s">
        <v>1060</v>
      </c>
      <c r="BN7" s="63" t="s">
        <v>1061</v>
      </c>
      <c r="BO7" s="63" t="s">
        <v>1062</v>
      </c>
      <c r="BP7" s="63" t="s">
        <v>1063</v>
      </c>
      <c r="BQ7" s="63" t="s">
        <v>1064</v>
      </c>
      <c r="BR7" s="63" t="s">
        <v>1065</v>
      </c>
      <c r="BS7" s="63" t="s">
        <v>1066</v>
      </c>
      <c r="BT7" s="63" t="s">
        <v>1067</v>
      </c>
      <c r="BU7" s="63" t="s">
        <v>1001</v>
      </c>
      <c r="BV7" s="63" t="s">
        <v>1068</v>
      </c>
      <c r="BW7" s="63" t="s">
        <v>1003</v>
      </c>
      <c r="BX7" s="63" t="s">
        <v>1069</v>
      </c>
      <c r="BY7" s="63" t="s">
        <v>1009</v>
      </c>
      <c r="BZ7" s="63" t="s">
        <v>780</v>
      </c>
    </row>
    <row r="8" spans="1:78" x14ac:dyDescent="0.25">
      <c r="A8" s="1"/>
      <c r="B8" s="50" t="s">
        <v>1070</v>
      </c>
      <c r="C8" s="64"/>
      <c r="D8" s="64">
        <v>16.899999999999999</v>
      </c>
      <c r="E8" s="64">
        <v>17.100000000000001</v>
      </c>
      <c r="F8" s="64">
        <v>7.9</v>
      </c>
      <c r="G8" s="64">
        <v>11.3</v>
      </c>
      <c r="H8" s="64">
        <v>20.3</v>
      </c>
      <c r="I8" s="64">
        <v>3.2</v>
      </c>
      <c r="J8" s="64">
        <v>0.2</v>
      </c>
      <c r="K8" s="64">
        <v>9.6999999999999993</v>
      </c>
      <c r="L8" s="64">
        <v>18.3</v>
      </c>
      <c r="M8" s="64">
        <v>20</v>
      </c>
      <c r="N8" s="64"/>
      <c r="O8" s="64"/>
      <c r="P8" s="64">
        <v>19.7</v>
      </c>
      <c r="Q8" s="64"/>
      <c r="R8" s="64">
        <v>20.2</v>
      </c>
      <c r="S8" s="64">
        <v>20.2</v>
      </c>
      <c r="T8" s="64">
        <v>13</v>
      </c>
      <c r="U8" s="64">
        <v>3.1</v>
      </c>
      <c r="V8" s="64">
        <v>4.5999999999999996</v>
      </c>
      <c r="W8" s="64">
        <v>20.5</v>
      </c>
      <c r="X8" s="64">
        <v>20</v>
      </c>
      <c r="Y8" s="64">
        <v>18.2</v>
      </c>
      <c r="Z8" s="64">
        <v>0.5</v>
      </c>
      <c r="AA8" s="64">
        <v>0.6</v>
      </c>
      <c r="AB8" s="64">
        <v>30.5</v>
      </c>
      <c r="AC8" s="64"/>
      <c r="AD8" s="64"/>
      <c r="AE8" s="64">
        <v>2.9</v>
      </c>
      <c r="AF8" s="64">
        <v>64.400000000000006</v>
      </c>
      <c r="AG8" s="64"/>
      <c r="AH8" s="64"/>
      <c r="AI8" s="64">
        <v>21</v>
      </c>
      <c r="AJ8" s="64">
        <v>7.9</v>
      </c>
      <c r="AK8" s="64">
        <v>20.399999999999999</v>
      </c>
      <c r="AL8" s="64">
        <v>20.399999999999999</v>
      </c>
      <c r="AM8" s="64">
        <v>20</v>
      </c>
      <c r="AN8" s="64">
        <v>6</v>
      </c>
      <c r="AO8" s="64"/>
      <c r="AP8" s="64">
        <v>1.4</v>
      </c>
      <c r="AQ8" s="64">
        <v>1.1000000000000001</v>
      </c>
      <c r="AR8" s="64"/>
      <c r="AS8" s="64">
        <v>3.4</v>
      </c>
      <c r="AT8" s="64">
        <v>18.5</v>
      </c>
      <c r="AU8" s="64"/>
      <c r="AV8" s="64"/>
      <c r="AW8" s="64"/>
      <c r="AX8" s="64"/>
      <c r="AY8" s="64"/>
      <c r="AZ8" s="64">
        <v>3.6</v>
      </c>
      <c r="BA8" s="64"/>
      <c r="BB8" s="64"/>
      <c r="BC8" s="64"/>
      <c r="BD8" s="64"/>
      <c r="BE8" s="64"/>
      <c r="BF8" s="64">
        <v>5.5</v>
      </c>
      <c r="BG8" s="64">
        <v>7.6</v>
      </c>
      <c r="BH8" s="64">
        <v>0.6</v>
      </c>
      <c r="BI8" s="64"/>
      <c r="BJ8" s="64"/>
      <c r="BK8" s="64"/>
      <c r="BL8" s="64"/>
      <c r="BM8" s="64">
        <v>10.8</v>
      </c>
      <c r="BN8" s="64">
        <v>31.9</v>
      </c>
      <c r="BO8" s="64">
        <v>3.8</v>
      </c>
      <c r="BP8" s="64">
        <v>0.8</v>
      </c>
      <c r="BQ8" s="64">
        <v>2.4</v>
      </c>
      <c r="BR8" s="64">
        <v>2.4</v>
      </c>
      <c r="BS8" s="64"/>
      <c r="BT8" s="64">
        <v>1.2</v>
      </c>
      <c r="BU8" s="64">
        <v>20</v>
      </c>
      <c r="BV8" s="64">
        <v>8.4</v>
      </c>
      <c r="BW8" s="64">
        <v>20</v>
      </c>
      <c r="BX8" s="64"/>
      <c r="BY8" s="64">
        <v>20.5</v>
      </c>
      <c r="BZ8" s="65">
        <v>622.9</v>
      </c>
    </row>
    <row r="9" spans="1:78" x14ac:dyDescent="0.25">
      <c r="A9" s="1"/>
      <c r="B9" s="54" t="s">
        <v>1071</v>
      </c>
      <c r="C9" s="66"/>
      <c r="D9" s="66">
        <v>17</v>
      </c>
      <c r="E9" s="66">
        <v>17.100000000000001</v>
      </c>
      <c r="F9" s="66">
        <v>6.2</v>
      </c>
      <c r="G9" s="66">
        <v>11.3</v>
      </c>
      <c r="H9" s="66">
        <v>20.2</v>
      </c>
      <c r="I9" s="66">
        <v>3.2</v>
      </c>
      <c r="J9" s="66">
        <v>0.2</v>
      </c>
      <c r="K9" s="66">
        <v>10.1</v>
      </c>
      <c r="L9" s="66">
        <v>18.899999999999999</v>
      </c>
      <c r="M9" s="66">
        <v>20</v>
      </c>
      <c r="N9" s="66"/>
      <c r="O9" s="66"/>
      <c r="P9" s="66">
        <v>19.7</v>
      </c>
      <c r="Q9" s="66"/>
      <c r="R9" s="66">
        <v>19.899999999999999</v>
      </c>
      <c r="S9" s="66">
        <v>20.2</v>
      </c>
      <c r="T9" s="66">
        <v>13</v>
      </c>
      <c r="U9" s="66">
        <v>3.1</v>
      </c>
      <c r="V9" s="66">
        <v>5.0999999999999996</v>
      </c>
      <c r="W9" s="66">
        <v>20.399999999999999</v>
      </c>
      <c r="X9" s="66">
        <v>20</v>
      </c>
      <c r="Y9" s="66">
        <v>18.2</v>
      </c>
      <c r="Z9" s="66">
        <v>0.5</v>
      </c>
      <c r="AA9" s="66"/>
      <c r="AB9" s="66">
        <v>28.1</v>
      </c>
      <c r="AC9" s="66"/>
      <c r="AD9" s="66"/>
      <c r="AE9" s="66">
        <v>4.3</v>
      </c>
      <c r="AF9" s="66">
        <v>69.8</v>
      </c>
      <c r="AG9" s="66"/>
      <c r="AH9" s="66"/>
      <c r="AI9" s="66">
        <v>21</v>
      </c>
      <c r="AJ9" s="66">
        <v>7.8</v>
      </c>
      <c r="AK9" s="66">
        <v>20.399999999999999</v>
      </c>
      <c r="AL9" s="66">
        <v>20.399999999999999</v>
      </c>
      <c r="AM9" s="66">
        <v>20</v>
      </c>
      <c r="AN9" s="66">
        <v>6</v>
      </c>
      <c r="AO9" s="66"/>
      <c r="AP9" s="66">
        <v>2.6</v>
      </c>
      <c r="AQ9" s="66">
        <v>1.4</v>
      </c>
      <c r="AR9" s="66"/>
      <c r="AS9" s="66">
        <v>3.4</v>
      </c>
      <c r="AT9" s="66">
        <v>18.5</v>
      </c>
      <c r="AU9" s="66"/>
      <c r="AV9" s="66"/>
      <c r="AW9" s="66"/>
      <c r="AX9" s="66"/>
      <c r="AY9" s="66"/>
      <c r="AZ9" s="66">
        <v>3.6</v>
      </c>
      <c r="BA9" s="66"/>
      <c r="BB9" s="66"/>
      <c r="BC9" s="66"/>
      <c r="BD9" s="66"/>
      <c r="BE9" s="66"/>
      <c r="BF9" s="66">
        <v>3.2</v>
      </c>
      <c r="BG9" s="66">
        <v>5.7</v>
      </c>
      <c r="BH9" s="66">
        <v>0.6</v>
      </c>
      <c r="BI9" s="66"/>
      <c r="BJ9" s="66"/>
      <c r="BK9" s="66"/>
      <c r="BL9" s="66"/>
      <c r="BM9" s="66">
        <v>10</v>
      </c>
      <c r="BN9" s="66">
        <v>28.4</v>
      </c>
      <c r="BO9" s="66">
        <v>3.8</v>
      </c>
      <c r="BP9" s="66">
        <v>0.8</v>
      </c>
      <c r="BQ9" s="66">
        <v>2.4</v>
      </c>
      <c r="BR9" s="66">
        <v>2.4</v>
      </c>
      <c r="BS9" s="66"/>
      <c r="BT9" s="66">
        <v>1.2</v>
      </c>
      <c r="BU9" s="66">
        <v>20</v>
      </c>
      <c r="BV9" s="66">
        <v>8.4</v>
      </c>
      <c r="BW9" s="66">
        <v>20</v>
      </c>
      <c r="BX9" s="66"/>
      <c r="BY9" s="66">
        <v>20.2</v>
      </c>
      <c r="BZ9" s="67">
        <v>618.70000000000005</v>
      </c>
    </row>
    <row r="10" spans="1:78" x14ac:dyDescent="0.25">
      <c r="A10" s="1"/>
      <c r="B10" s="54" t="s">
        <v>1072</v>
      </c>
      <c r="C10" s="66"/>
      <c r="D10" s="66">
        <v>17</v>
      </c>
      <c r="E10" s="66">
        <v>17.2</v>
      </c>
      <c r="F10" s="66">
        <v>7.9</v>
      </c>
      <c r="G10" s="66">
        <v>11.3</v>
      </c>
      <c r="H10" s="66">
        <v>13.7</v>
      </c>
      <c r="I10" s="66">
        <v>3.2</v>
      </c>
      <c r="J10" s="66">
        <v>0.2</v>
      </c>
      <c r="K10" s="66">
        <v>9.6999999999999993</v>
      </c>
      <c r="L10" s="66">
        <v>18.3</v>
      </c>
      <c r="M10" s="66">
        <v>20</v>
      </c>
      <c r="N10" s="66"/>
      <c r="O10" s="66"/>
      <c r="P10" s="66">
        <v>19.7</v>
      </c>
      <c r="Q10" s="66"/>
      <c r="R10" s="66">
        <v>19.8</v>
      </c>
      <c r="S10" s="66">
        <v>20.2</v>
      </c>
      <c r="T10" s="66">
        <v>13</v>
      </c>
      <c r="U10" s="66">
        <v>3.1</v>
      </c>
      <c r="V10" s="66">
        <v>5.2</v>
      </c>
      <c r="W10" s="66">
        <v>20.2</v>
      </c>
      <c r="X10" s="66">
        <v>20</v>
      </c>
      <c r="Y10" s="66">
        <v>18.2</v>
      </c>
      <c r="Z10" s="66">
        <v>1.1000000000000001</v>
      </c>
      <c r="AA10" s="66"/>
      <c r="AB10" s="66">
        <v>25.7</v>
      </c>
      <c r="AC10" s="66"/>
      <c r="AD10" s="66"/>
      <c r="AE10" s="66">
        <v>1.9</v>
      </c>
      <c r="AF10" s="66">
        <v>58.7</v>
      </c>
      <c r="AG10" s="66"/>
      <c r="AH10" s="66"/>
      <c r="AI10" s="66">
        <v>21</v>
      </c>
      <c r="AJ10" s="66">
        <v>7.8</v>
      </c>
      <c r="AK10" s="66">
        <v>20.399999999999999</v>
      </c>
      <c r="AL10" s="66">
        <v>20.399999999999999</v>
      </c>
      <c r="AM10" s="66">
        <v>20</v>
      </c>
      <c r="AN10" s="66">
        <v>5.8</v>
      </c>
      <c r="AO10" s="66"/>
      <c r="AP10" s="66">
        <v>2</v>
      </c>
      <c r="AQ10" s="66">
        <v>1.4</v>
      </c>
      <c r="AR10" s="66"/>
      <c r="AS10" s="66">
        <v>3.4</v>
      </c>
      <c r="AT10" s="66">
        <v>18.5</v>
      </c>
      <c r="AU10" s="66"/>
      <c r="AV10" s="66"/>
      <c r="AW10" s="66"/>
      <c r="AX10" s="66"/>
      <c r="AY10" s="66"/>
      <c r="AZ10" s="66">
        <v>3.6</v>
      </c>
      <c r="BA10" s="66"/>
      <c r="BB10" s="66"/>
      <c r="BC10" s="66"/>
      <c r="BD10" s="66"/>
      <c r="BE10" s="66"/>
      <c r="BF10" s="66">
        <v>5.5</v>
      </c>
      <c r="BG10" s="66">
        <v>9.6</v>
      </c>
      <c r="BH10" s="66">
        <v>0.6</v>
      </c>
      <c r="BI10" s="66"/>
      <c r="BJ10" s="66"/>
      <c r="BK10" s="66"/>
      <c r="BL10" s="66"/>
      <c r="BM10" s="66">
        <v>9.3000000000000007</v>
      </c>
      <c r="BN10" s="66">
        <v>25.7</v>
      </c>
      <c r="BO10" s="66">
        <v>3.8</v>
      </c>
      <c r="BP10" s="66">
        <v>0.8</v>
      </c>
      <c r="BQ10" s="66">
        <v>2.4</v>
      </c>
      <c r="BR10" s="66">
        <v>2.4</v>
      </c>
      <c r="BS10" s="66"/>
      <c r="BT10" s="66">
        <v>1.2</v>
      </c>
      <c r="BU10" s="66">
        <v>20</v>
      </c>
      <c r="BV10" s="66">
        <v>8.4</v>
      </c>
      <c r="BW10" s="66">
        <v>20</v>
      </c>
      <c r="BX10" s="66"/>
      <c r="BY10" s="66">
        <v>20.2</v>
      </c>
      <c r="BZ10" s="67">
        <v>599.5</v>
      </c>
    </row>
    <row r="11" spans="1:78" x14ac:dyDescent="0.25">
      <c r="A11" s="1"/>
      <c r="B11" s="54" t="s">
        <v>1073</v>
      </c>
      <c r="C11" s="66"/>
      <c r="D11" s="66">
        <v>16.8</v>
      </c>
      <c r="E11" s="66">
        <v>17.2</v>
      </c>
      <c r="F11" s="66">
        <v>8.6</v>
      </c>
      <c r="G11" s="66">
        <v>11.3</v>
      </c>
      <c r="H11" s="66">
        <v>12.6</v>
      </c>
      <c r="I11" s="66">
        <v>3.2</v>
      </c>
      <c r="J11" s="66">
        <v>0.2</v>
      </c>
      <c r="K11" s="66">
        <v>10.3</v>
      </c>
      <c r="L11" s="66">
        <v>17.600000000000001</v>
      </c>
      <c r="M11" s="66">
        <v>20</v>
      </c>
      <c r="N11" s="66"/>
      <c r="O11" s="66"/>
      <c r="P11" s="66">
        <v>19.7</v>
      </c>
      <c r="Q11" s="66"/>
      <c r="R11" s="66">
        <v>19.8</v>
      </c>
      <c r="S11" s="66">
        <v>20.2</v>
      </c>
      <c r="T11" s="66">
        <v>13</v>
      </c>
      <c r="U11" s="66">
        <v>3</v>
      </c>
      <c r="V11" s="66">
        <v>5.2</v>
      </c>
      <c r="W11" s="66">
        <v>20.100000000000001</v>
      </c>
      <c r="X11" s="66">
        <v>20</v>
      </c>
      <c r="Y11" s="66"/>
      <c r="Z11" s="66">
        <v>1.4</v>
      </c>
      <c r="AA11" s="66"/>
      <c r="AB11" s="66">
        <v>23.4</v>
      </c>
      <c r="AC11" s="66"/>
      <c r="AD11" s="66"/>
      <c r="AE11" s="66">
        <v>1.2</v>
      </c>
      <c r="AF11" s="66">
        <v>53.5</v>
      </c>
      <c r="AG11" s="66"/>
      <c r="AH11" s="66"/>
      <c r="AI11" s="66">
        <v>21</v>
      </c>
      <c r="AJ11" s="66">
        <v>7.8</v>
      </c>
      <c r="AK11" s="66">
        <v>20.399999999999999</v>
      </c>
      <c r="AL11" s="66">
        <v>20.399999999999999</v>
      </c>
      <c r="AM11" s="66">
        <v>20</v>
      </c>
      <c r="AN11" s="66">
        <v>6</v>
      </c>
      <c r="AO11" s="66"/>
      <c r="AP11" s="66">
        <v>1.8</v>
      </c>
      <c r="AQ11" s="66">
        <v>1.1000000000000001</v>
      </c>
      <c r="AR11" s="66"/>
      <c r="AS11" s="66">
        <v>3.4</v>
      </c>
      <c r="AT11" s="66">
        <v>18.5</v>
      </c>
      <c r="AU11" s="66"/>
      <c r="AV11" s="66"/>
      <c r="AW11" s="66"/>
      <c r="AX11" s="66"/>
      <c r="AY11" s="66"/>
      <c r="AZ11" s="66">
        <v>3.6</v>
      </c>
      <c r="BA11" s="66"/>
      <c r="BB11" s="66"/>
      <c r="BC11" s="66"/>
      <c r="BD11" s="66"/>
      <c r="BE11" s="66"/>
      <c r="BF11" s="66">
        <v>12.9</v>
      </c>
      <c r="BG11" s="66">
        <v>13</v>
      </c>
      <c r="BH11" s="66">
        <v>0.6</v>
      </c>
      <c r="BI11" s="66"/>
      <c r="BJ11" s="66"/>
      <c r="BK11" s="66"/>
      <c r="BL11" s="66"/>
      <c r="BM11" s="66">
        <v>8.6999999999999993</v>
      </c>
      <c r="BN11" s="66">
        <v>23.9</v>
      </c>
      <c r="BO11" s="66">
        <v>3.8</v>
      </c>
      <c r="BP11" s="66">
        <v>0.8</v>
      </c>
      <c r="BQ11" s="66">
        <v>2.4</v>
      </c>
      <c r="BR11" s="66">
        <v>2.4</v>
      </c>
      <c r="BS11" s="66"/>
      <c r="BT11" s="66">
        <v>1.2</v>
      </c>
      <c r="BU11" s="66">
        <v>20</v>
      </c>
      <c r="BV11" s="66">
        <v>8.4</v>
      </c>
      <c r="BW11" s="66">
        <v>20</v>
      </c>
      <c r="BX11" s="66"/>
      <c r="BY11" s="66">
        <v>20.2</v>
      </c>
      <c r="BZ11" s="67">
        <v>580.6</v>
      </c>
    </row>
    <row r="12" spans="1:78" x14ac:dyDescent="0.25">
      <c r="A12" s="1"/>
      <c r="B12" s="54" t="s">
        <v>1074</v>
      </c>
      <c r="C12" s="66"/>
      <c r="D12" s="66">
        <v>17</v>
      </c>
      <c r="E12" s="66">
        <v>17.2</v>
      </c>
      <c r="F12" s="66">
        <v>8.1999999999999993</v>
      </c>
      <c r="G12" s="66">
        <v>11.3</v>
      </c>
      <c r="H12" s="66">
        <v>12.5</v>
      </c>
      <c r="I12" s="66">
        <v>3.2</v>
      </c>
      <c r="J12" s="66">
        <v>0.2</v>
      </c>
      <c r="K12" s="66">
        <v>9.8000000000000007</v>
      </c>
      <c r="L12" s="66">
        <v>18.2</v>
      </c>
      <c r="M12" s="66">
        <v>20</v>
      </c>
      <c r="N12" s="66"/>
      <c r="O12" s="66"/>
      <c r="P12" s="66">
        <v>19.7</v>
      </c>
      <c r="Q12" s="66"/>
      <c r="R12" s="66">
        <v>19.7</v>
      </c>
      <c r="S12" s="66">
        <v>20.2</v>
      </c>
      <c r="T12" s="66">
        <v>13</v>
      </c>
      <c r="U12" s="66">
        <v>3.2</v>
      </c>
      <c r="V12" s="66">
        <v>5.2</v>
      </c>
      <c r="W12" s="66">
        <v>20.100000000000001</v>
      </c>
      <c r="X12" s="66">
        <v>20</v>
      </c>
      <c r="Y12" s="66"/>
      <c r="Z12" s="66">
        <v>0.3</v>
      </c>
      <c r="AA12" s="66"/>
      <c r="AB12" s="66">
        <v>21.7</v>
      </c>
      <c r="AC12" s="66"/>
      <c r="AD12" s="66"/>
      <c r="AE12" s="66">
        <v>2.2999999999999998</v>
      </c>
      <c r="AF12" s="66">
        <v>51.2</v>
      </c>
      <c r="AG12" s="66"/>
      <c r="AH12" s="66"/>
      <c r="AI12" s="66">
        <v>21</v>
      </c>
      <c r="AJ12" s="66">
        <v>7.7</v>
      </c>
      <c r="AK12" s="66">
        <v>20.399999999999999</v>
      </c>
      <c r="AL12" s="66">
        <v>20.399999999999999</v>
      </c>
      <c r="AM12" s="66">
        <v>20</v>
      </c>
      <c r="AN12" s="66">
        <v>6</v>
      </c>
      <c r="AO12" s="66"/>
      <c r="AP12" s="66">
        <v>1.7</v>
      </c>
      <c r="AQ12" s="66">
        <v>1.1000000000000001</v>
      </c>
      <c r="AR12" s="66"/>
      <c r="AS12" s="66">
        <v>3.4</v>
      </c>
      <c r="AT12" s="66">
        <v>16.899999999999999</v>
      </c>
      <c r="AU12" s="66"/>
      <c r="AV12" s="66"/>
      <c r="AW12" s="66"/>
      <c r="AX12" s="66"/>
      <c r="AY12" s="66"/>
      <c r="AZ12" s="66">
        <v>3.6</v>
      </c>
      <c r="BA12" s="66"/>
      <c r="BB12" s="66"/>
      <c r="BC12" s="66"/>
      <c r="BD12" s="66"/>
      <c r="BE12" s="66"/>
      <c r="BF12" s="66">
        <v>9.9</v>
      </c>
      <c r="BG12" s="66">
        <v>12.5</v>
      </c>
      <c r="BH12" s="66">
        <v>0.6</v>
      </c>
      <c r="BI12" s="66"/>
      <c r="BJ12" s="66"/>
      <c r="BK12" s="66"/>
      <c r="BL12" s="66"/>
      <c r="BM12" s="66">
        <v>8.1999999999999993</v>
      </c>
      <c r="BN12" s="66">
        <v>22.4</v>
      </c>
      <c r="BO12" s="66">
        <v>3.8</v>
      </c>
      <c r="BP12" s="66">
        <v>0.8</v>
      </c>
      <c r="BQ12" s="66">
        <v>2.4</v>
      </c>
      <c r="BR12" s="66">
        <v>2.4</v>
      </c>
      <c r="BS12" s="66"/>
      <c r="BT12" s="66">
        <v>1.2</v>
      </c>
      <c r="BU12" s="66">
        <v>20</v>
      </c>
      <c r="BV12" s="66">
        <v>8.4</v>
      </c>
      <c r="BW12" s="66">
        <v>20</v>
      </c>
      <c r="BX12" s="66"/>
      <c r="BY12" s="66">
        <v>20.3</v>
      </c>
      <c r="BZ12" s="67">
        <v>569.29999999999995</v>
      </c>
    </row>
    <row r="13" spans="1:78" x14ac:dyDescent="0.25">
      <c r="A13" s="1"/>
      <c r="B13" s="54" t="s">
        <v>1075</v>
      </c>
      <c r="C13" s="66"/>
      <c r="D13" s="66">
        <v>15.7</v>
      </c>
      <c r="E13" s="66">
        <v>16.899999999999999</v>
      </c>
      <c r="F13" s="66">
        <v>8</v>
      </c>
      <c r="G13" s="66">
        <v>11.3</v>
      </c>
      <c r="H13" s="66">
        <v>12.4</v>
      </c>
      <c r="I13" s="66">
        <v>3.2</v>
      </c>
      <c r="J13" s="66">
        <v>0.3</v>
      </c>
      <c r="K13" s="66">
        <v>10</v>
      </c>
      <c r="L13" s="66">
        <v>18.8</v>
      </c>
      <c r="M13" s="66">
        <v>20</v>
      </c>
      <c r="N13" s="66"/>
      <c r="O13" s="66"/>
      <c r="P13" s="66">
        <v>19.7</v>
      </c>
      <c r="Q13" s="66"/>
      <c r="R13" s="66">
        <v>19.7</v>
      </c>
      <c r="S13" s="66">
        <v>20.2</v>
      </c>
      <c r="T13" s="66">
        <v>13</v>
      </c>
      <c r="U13" s="66">
        <v>3.3</v>
      </c>
      <c r="V13" s="66">
        <v>5.2</v>
      </c>
      <c r="W13" s="66">
        <v>20.399999999999999</v>
      </c>
      <c r="X13" s="66">
        <v>20</v>
      </c>
      <c r="Y13" s="66">
        <v>19.399999999999999</v>
      </c>
      <c r="Z13" s="66"/>
      <c r="AA13" s="66"/>
      <c r="AB13" s="66">
        <v>20.399999999999999</v>
      </c>
      <c r="AC13" s="66"/>
      <c r="AD13" s="66"/>
      <c r="AE13" s="66">
        <v>2</v>
      </c>
      <c r="AF13" s="66">
        <v>56.8</v>
      </c>
      <c r="AG13" s="66"/>
      <c r="AH13" s="66"/>
      <c r="AI13" s="66">
        <v>21</v>
      </c>
      <c r="AJ13" s="66">
        <v>7.7</v>
      </c>
      <c r="AK13" s="66">
        <v>20.399999999999999</v>
      </c>
      <c r="AL13" s="66">
        <v>20.399999999999999</v>
      </c>
      <c r="AM13" s="66">
        <v>20</v>
      </c>
      <c r="AN13" s="66">
        <v>6</v>
      </c>
      <c r="AO13" s="66"/>
      <c r="AP13" s="66">
        <v>2</v>
      </c>
      <c r="AQ13" s="66">
        <v>1.6</v>
      </c>
      <c r="AR13" s="66"/>
      <c r="AS13" s="66">
        <v>3.4</v>
      </c>
      <c r="AT13" s="66">
        <v>18.5</v>
      </c>
      <c r="AU13" s="66"/>
      <c r="AV13" s="66"/>
      <c r="AW13" s="66"/>
      <c r="AX13" s="66"/>
      <c r="AY13" s="66"/>
      <c r="AZ13" s="66">
        <v>3.6</v>
      </c>
      <c r="BA13" s="66"/>
      <c r="BB13" s="66"/>
      <c r="BC13" s="66"/>
      <c r="BD13" s="66"/>
      <c r="BE13" s="66"/>
      <c r="BF13" s="66">
        <v>15.9</v>
      </c>
      <c r="BG13" s="66">
        <v>19.3</v>
      </c>
      <c r="BH13" s="66">
        <v>0.6</v>
      </c>
      <c r="BI13" s="66"/>
      <c r="BJ13" s="66"/>
      <c r="BK13" s="66"/>
      <c r="BL13" s="66"/>
      <c r="BM13" s="66">
        <v>7.7</v>
      </c>
      <c r="BN13" s="66">
        <v>21</v>
      </c>
      <c r="BO13" s="66">
        <v>3.8</v>
      </c>
      <c r="BP13" s="66">
        <v>0.8</v>
      </c>
      <c r="BQ13" s="66">
        <v>2.4</v>
      </c>
      <c r="BR13" s="66">
        <v>2.4</v>
      </c>
      <c r="BS13" s="66"/>
      <c r="BT13" s="66">
        <v>1.2</v>
      </c>
      <c r="BU13" s="66">
        <v>20</v>
      </c>
      <c r="BV13" s="66">
        <v>8.4</v>
      </c>
      <c r="BW13" s="66">
        <v>20</v>
      </c>
      <c r="BX13" s="66"/>
      <c r="BY13" s="66">
        <v>20.3</v>
      </c>
      <c r="BZ13" s="67">
        <v>605.1</v>
      </c>
    </row>
    <row r="14" spans="1:78" x14ac:dyDescent="0.25">
      <c r="A14" s="1"/>
      <c r="B14" s="54" t="s">
        <v>1076</v>
      </c>
      <c r="C14" s="66"/>
      <c r="D14" s="66">
        <v>16</v>
      </c>
      <c r="E14" s="66">
        <v>17.2</v>
      </c>
      <c r="F14" s="66">
        <v>8.1999999999999993</v>
      </c>
      <c r="G14" s="66">
        <v>11.3</v>
      </c>
      <c r="H14" s="66">
        <v>12.2</v>
      </c>
      <c r="I14" s="66">
        <v>3.2</v>
      </c>
      <c r="J14" s="66">
        <v>0.3</v>
      </c>
      <c r="K14" s="66">
        <v>10</v>
      </c>
      <c r="L14" s="66">
        <v>18.399999999999999</v>
      </c>
      <c r="M14" s="66">
        <v>20</v>
      </c>
      <c r="N14" s="66"/>
      <c r="O14" s="66"/>
      <c r="P14" s="66">
        <v>19.7</v>
      </c>
      <c r="Q14" s="66"/>
      <c r="R14" s="66">
        <v>19.600000000000001</v>
      </c>
      <c r="S14" s="66">
        <v>20.2</v>
      </c>
      <c r="T14" s="66">
        <v>13</v>
      </c>
      <c r="U14" s="66">
        <v>3.2</v>
      </c>
      <c r="V14" s="66">
        <v>5.2</v>
      </c>
      <c r="W14" s="66">
        <v>20.3</v>
      </c>
      <c r="X14" s="66">
        <v>20</v>
      </c>
      <c r="Y14" s="66">
        <v>18.899999999999999</v>
      </c>
      <c r="Z14" s="66"/>
      <c r="AA14" s="66"/>
      <c r="AB14" s="66">
        <v>18.7</v>
      </c>
      <c r="AC14" s="66"/>
      <c r="AD14" s="66"/>
      <c r="AE14" s="66">
        <v>1.3</v>
      </c>
      <c r="AF14" s="66">
        <v>46.6</v>
      </c>
      <c r="AG14" s="66"/>
      <c r="AH14" s="66"/>
      <c r="AI14" s="66">
        <v>21</v>
      </c>
      <c r="AJ14" s="66">
        <v>7.7</v>
      </c>
      <c r="AK14" s="66">
        <v>20.399999999999999</v>
      </c>
      <c r="AL14" s="66">
        <v>20.399999999999999</v>
      </c>
      <c r="AM14" s="66">
        <v>20</v>
      </c>
      <c r="AN14" s="66">
        <v>5.3</v>
      </c>
      <c r="AO14" s="66"/>
      <c r="AP14" s="66">
        <v>1.8</v>
      </c>
      <c r="AQ14" s="66">
        <v>1.6</v>
      </c>
      <c r="AR14" s="66"/>
      <c r="AS14" s="66">
        <v>3.4</v>
      </c>
      <c r="AT14" s="66">
        <v>18.5</v>
      </c>
      <c r="AU14" s="66"/>
      <c r="AV14" s="66"/>
      <c r="AW14" s="66"/>
      <c r="AX14" s="66"/>
      <c r="AY14" s="66"/>
      <c r="AZ14" s="66">
        <v>3.6</v>
      </c>
      <c r="BA14" s="66"/>
      <c r="BB14" s="66"/>
      <c r="BC14" s="66"/>
      <c r="BD14" s="66"/>
      <c r="BE14" s="66"/>
      <c r="BF14" s="66">
        <v>9.9</v>
      </c>
      <c r="BG14" s="66">
        <v>15.7</v>
      </c>
      <c r="BH14" s="66">
        <v>0.6</v>
      </c>
      <c r="BI14" s="66"/>
      <c r="BJ14" s="66"/>
      <c r="BK14" s="66"/>
      <c r="BL14" s="66"/>
      <c r="BM14" s="66">
        <v>7.4</v>
      </c>
      <c r="BN14" s="66">
        <v>19.600000000000001</v>
      </c>
      <c r="BO14" s="66">
        <v>3.8</v>
      </c>
      <c r="BP14" s="66">
        <v>0.8</v>
      </c>
      <c r="BQ14" s="66">
        <v>2.4</v>
      </c>
      <c r="BR14" s="66">
        <v>2.4</v>
      </c>
      <c r="BS14" s="66"/>
      <c r="BT14" s="66">
        <v>1.2</v>
      </c>
      <c r="BU14" s="66">
        <v>20</v>
      </c>
      <c r="BV14" s="66">
        <v>8.4</v>
      </c>
      <c r="BW14" s="66">
        <v>20</v>
      </c>
      <c r="BX14" s="66"/>
      <c r="BY14" s="66">
        <v>20.3</v>
      </c>
      <c r="BZ14" s="67">
        <v>579.70000000000005</v>
      </c>
    </row>
    <row r="15" spans="1:78" x14ac:dyDescent="0.25">
      <c r="A15" s="1"/>
      <c r="B15" s="56" t="s">
        <v>1077</v>
      </c>
      <c r="C15" s="68"/>
      <c r="D15" s="68">
        <v>15.5</v>
      </c>
      <c r="E15" s="68">
        <v>17.2</v>
      </c>
      <c r="F15" s="68">
        <v>8.5</v>
      </c>
      <c r="G15" s="68">
        <v>11.3</v>
      </c>
      <c r="H15" s="68">
        <v>12.2</v>
      </c>
      <c r="I15" s="68">
        <v>3.2</v>
      </c>
      <c r="J15" s="68">
        <v>0.3</v>
      </c>
      <c r="K15" s="68">
        <v>10.8</v>
      </c>
      <c r="L15" s="68">
        <v>18.100000000000001</v>
      </c>
      <c r="M15" s="68">
        <v>20</v>
      </c>
      <c r="N15" s="68"/>
      <c r="O15" s="68"/>
      <c r="P15" s="68">
        <v>19.7</v>
      </c>
      <c r="Q15" s="68"/>
      <c r="R15" s="68">
        <v>19.5</v>
      </c>
      <c r="S15" s="68">
        <v>20.2</v>
      </c>
      <c r="T15" s="68">
        <v>13</v>
      </c>
      <c r="U15" s="68">
        <v>3.2</v>
      </c>
      <c r="V15" s="68">
        <v>5.2</v>
      </c>
      <c r="W15" s="68">
        <v>20.100000000000001</v>
      </c>
      <c r="X15" s="68">
        <v>20</v>
      </c>
      <c r="Y15" s="68">
        <v>18.8</v>
      </c>
      <c r="Z15" s="68"/>
      <c r="AA15" s="68"/>
      <c r="AB15" s="68">
        <v>16.7</v>
      </c>
      <c r="AC15" s="68"/>
      <c r="AD15" s="68"/>
      <c r="AE15" s="68">
        <v>0.6</v>
      </c>
      <c r="AF15" s="68">
        <v>45.1</v>
      </c>
      <c r="AG15" s="68"/>
      <c r="AH15" s="68"/>
      <c r="AI15" s="68">
        <v>21</v>
      </c>
      <c r="AJ15" s="68">
        <v>7.7</v>
      </c>
      <c r="AK15" s="68">
        <v>20.399999999999999</v>
      </c>
      <c r="AL15" s="68">
        <v>20.399999999999999</v>
      </c>
      <c r="AM15" s="68">
        <v>20</v>
      </c>
      <c r="AN15" s="68">
        <v>4.5999999999999996</v>
      </c>
      <c r="AO15" s="68"/>
      <c r="AP15" s="68">
        <v>2.5</v>
      </c>
      <c r="AQ15" s="68">
        <v>1.4</v>
      </c>
      <c r="AR15" s="68"/>
      <c r="AS15" s="68">
        <v>3.4</v>
      </c>
      <c r="AT15" s="68">
        <v>18.5</v>
      </c>
      <c r="AU15" s="68"/>
      <c r="AV15" s="68"/>
      <c r="AW15" s="68"/>
      <c r="AX15" s="68"/>
      <c r="AY15" s="68"/>
      <c r="AZ15" s="68">
        <v>3.6</v>
      </c>
      <c r="BA15" s="68"/>
      <c r="BB15" s="68"/>
      <c r="BC15" s="68"/>
      <c r="BD15" s="68"/>
      <c r="BE15" s="68">
        <v>9.8000000000000007</v>
      </c>
      <c r="BF15" s="68">
        <v>14.3</v>
      </c>
      <c r="BG15" s="68">
        <v>18.8</v>
      </c>
      <c r="BH15" s="68">
        <v>0.6</v>
      </c>
      <c r="BI15" s="68"/>
      <c r="BJ15" s="68"/>
      <c r="BK15" s="68"/>
      <c r="BL15" s="68"/>
      <c r="BM15" s="68">
        <v>7.2</v>
      </c>
      <c r="BN15" s="68">
        <v>18.100000000000001</v>
      </c>
      <c r="BO15" s="68">
        <v>3.8</v>
      </c>
      <c r="BP15" s="68">
        <v>0.8</v>
      </c>
      <c r="BQ15" s="68">
        <v>2.4</v>
      </c>
      <c r="BR15" s="68">
        <v>2.4</v>
      </c>
      <c r="BS15" s="68"/>
      <c r="BT15" s="68">
        <v>1.2</v>
      </c>
      <c r="BU15" s="68">
        <v>20</v>
      </c>
      <c r="BV15" s="68">
        <v>8.4</v>
      </c>
      <c r="BW15" s="68">
        <v>20</v>
      </c>
      <c r="BX15" s="68"/>
      <c r="BY15" s="68">
        <v>20.100000000000001</v>
      </c>
      <c r="BZ15" s="69">
        <v>590.6</v>
      </c>
    </row>
    <row r="16" spans="1:78" x14ac:dyDescent="0.25">
      <c r="A16" s="1"/>
      <c r="B16" s="50" t="s">
        <v>1078</v>
      </c>
      <c r="C16" s="64"/>
      <c r="D16" s="64">
        <v>16</v>
      </c>
      <c r="E16" s="64">
        <v>15.9</v>
      </c>
      <c r="F16" s="64">
        <v>8.1999999999999993</v>
      </c>
      <c r="G16" s="64">
        <v>11</v>
      </c>
      <c r="H16" s="64">
        <v>12</v>
      </c>
      <c r="I16" s="64">
        <v>3.2</v>
      </c>
      <c r="J16" s="64">
        <v>0.3</v>
      </c>
      <c r="K16" s="64">
        <v>10.4</v>
      </c>
      <c r="L16" s="64">
        <v>18.600000000000001</v>
      </c>
      <c r="M16" s="64">
        <v>20</v>
      </c>
      <c r="N16" s="64"/>
      <c r="O16" s="64"/>
      <c r="P16" s="64">
        <v>19.7</v>
      </c>
      <c r="Q16" s="64"/>
      <c r="R16" s="64">
        <v>19.5</v>
      </c>
      <c r="S16" s="64">
        <v>20.2</v>
      </c>
      <c r="T16" s="64">
        <v>13</v>
      </c>
      <c r="U16" s="64">
        <v>3.2</v>
      </c>
      <c r="V16" s="64">
        <v>5.2</v>
      </c>
      <c r="W16" s="64">
        <v>20.2</v>
      </c>
      <c r="X16" s="64">
        <v>20</v>
      </c>
      <c r="Y16" s="64">
        <v>18.7</v>
      </c>
      <c r="Z16" s="64"/>
      <c r="AA16" s="64"/>
      <c r="AB16" s="64">
        <v>15.9</v>
      </c>
      <c r="AC16" s="64"/>
      <c r="AD16" s="64"/>
      <c r="AE16" s="64">
        <v>0.4</v>
      </c>
      <c r="AF16" s="64">
        <v>33.799999999999997</v>
      </c>
      <c r="AG16" s="64"/>
      <c r="AH16" s="64"/>
      <c r="AI16" s="64">
        <v>21</v>
      </c>
      <c r="AJ16" s="64">
        <v>7.7</v>
      </c>
      <c r="AK16" s="64">
        <v>20.399999999999999</v>
      </c>
      <c r="AL16" s="64">
        <v>20.399999999999999</v>
      </c>
      <c r="AM16" s="64">
        <v>20</v>
      </c>
      <c r="AN16" s="64">
        <v>4.7</v>
      </c>
      <c r="AO16" s="64"/>
      <c r="AP16" s="64">
        <v>2.1</v>
      </c>
      <c r="AQ16" s="64">
        <v>0.9</v>
      </c>
      <c r="AR16" s="64"/>
      <c r="AS16" s="64">
        <v>3.4</v>
      </c>
      <c r="AT16" s="64">
        <v>18.5</v>
      </c>
      <c r="AU16" s="64"/>
      <c r="AV16" s="64"/>
      <c r="AW16" s="64"/>
      <c r="AX16" s="64"/>
      <c r="AY16" s="64"/>
      <c r="AZ16" s="64">
        <v>3.6</v>
      </c>
      <c r="BA16" s="64"/>
      <c r="BB16" s="64"/>
      <c r="BC16" s="64"/>
      <c r="BD16" s="64">
        <v>5.5</v>
      </c>
      <c r="BE16" s="64">
        <v>9.9</v>
      </c>
      <c r="BF16" s="64">
        <v>12.7</v>
      </c>
      <c r="BG16" s="64">
        <v>15.4</v>
      </c>
      <c r="BH16" s="64">
        <v>0.6</v>
      </c>
      <c r="BI16" s="64"/>
      <c r="BJ16" s="64"/>
      <c r="BK16" s="64"/>
      <c r="BL16" s="64"/>
      <c r="BM16" s="64">
        <v>7</v>
      </c>
      <c r="BN16" s="64">
        <v>16.8</v>
      </c>
      <c r="BO16" s="64">
        <v>3.8</v>
      </c>
      <c r="BP16" s="64">
        <v>0.8</v>
      </c>
      <c r="BQ16" s="64">
        <v>2.4</v>
      </c>
      <c r="BR16" s="64">
        <v>2.4</v>
      </c>
      <c r="BS16" s="64"/>
      <c r="BT16" s="64">
        <v>1.2</v>
      </c>
      <c r="BU16" s="64">
        <v>20</v>
      </c>
      <c r="BV16" s="64">
        <v>8.4</v>
      </c>
      <c r="BW16" s="64">
        <v>20</v>
      </c>
      <c r="BX16" s="64"/>
      <c r="BY16" s="64">
        <v>20.2</v>
      </c>
      <c r="BZ16" s="65">
        <v>575.20000000000005</v>
      </c>
    </row>
    <row r="17" spans="1:78" x14ac:dyDescent="0.25">
      <c r="A17" s="1"/>
      <c r="B17" s="54" t="s">
        <v>1079</v>
      </c>
      <c r="C17" s="66"/>
      <c r="D17" s="66">
        <v>16.3</v>
      </c>
      <c r="E17" s="66">
        <v>15.1</v>
      </c>
      <c r="F17" s="66">
        <v>7.6</v>
      </c>
      <c r="G17" s="66">
        <v>9.1</v>
      </c>
      <c r="H17" s="66">
        <v>11.8</v>
      </c>
      <c r="I17" s="66">
        <v>3.2</v>
      </c>
      <c r="J17" s="66">
        <v>0.3</v>
      </c>
      <c r="K17" s="66">
        <v>8.6999999999999993</v>
      </c>
      <c r="L17" s="66">
        <v>18.399999999999999</v>
      </c>
      <c r="M17" s="66">
        <v>20</v>
      </c>
      <c r="N17" s="66"/>
      <c r="O17" s="66"/>
      <c r="P17" s="66">
        <v>19.7</v>
      </c>
      <c r="Q17" s="66"/>
      <c r="R17" s="66">
        <v>19.5</v>
      </c>
      <c r="S17" s="66">
        <v>20.2</v>
      </c>
      <c r="T17" s="66">
        <v>13</v>
      </c>
      <c r="U17" s="66">
        <v>3.1</v>
      </c>
      <c r="V17" s="66">
        <v>5.0999999999999996</v>
      </c>
      <c r="W17" s="66">
        <v>20.399999999999999</v>
      </c>
      <c r="X17" s="66">
        <v>20</v>
      </c>
      <c r="Y17" s="66">
        <v>18.8</v>
      </c>
      <c r="Z17" s="66"/>
      <c r="AA17" s="66"/>
      <c r="AB17" s="66">
        <v>16.399999999999999</v>
      </c>
      <c r="AC17" s="66"/>
      <c r="AD17" s="66"/>
      <c r="AE17" s="66"/>
      <c r="AF17" s="66">
        <v>25.1</v>
      </c>
      <c r="AG17" s="66"/>
      <c r="AH17" s="66"/>
      <c r="AI17" s="66">
        <v>21</v>
      </c>
      <c r="AJ17" s="66">
        <v>7.7</v>
      </c>
      <c r="AK17" s="66">
        <v>20.399999999999999</v>
      </c>
      <c r="AL17" s="66">
        <v>20.399999999999999</v>
      </c>
      <c r="AM17" s="66">
        <v>20</v>
      </c>
      <c r="AN17" s="66">
        <v>2.9</v>
      </c>
      <c r="AO17" s="66"/>
      <c r="AP17" s="66">
        <v>1.8</v>
      </c>
      <c r="AQ17" s="66">
        <v>2</v>
      </c>
      <c r="AR17" s="66"/>
      <c r="AS17" s="66">
        <v>3.4</v>
      </c>
      <c r="AT17" s="66">
        <v>18.5</v>
      </c>
      <c r="AU17" s="66"/>
      <c r="AV17" s="66"/>
      <c r="AW17" s="66"/>
      <c r="AX17" s="66"/>
      <c r="AY17" s="66"/>
      <c r="AZ17" s="66">
        <v>3.6</v>
      </c>
      <c r="BA17" s="66"/>
      <c r="BB17" s="66"/>
      <c r="BC17" s="66"/>
      <c r="BD17" s="66">
        <v>5.5</v>
      </c>
      <c r="BE17" s="66">
        <v>9.9</v>
      </c>
      <c r="BF17" s="66">
        <v>4.5</v>
      </c>
      <c r="BG17" s="66">
        <v>8.3000000000000007</v>
      </c>
      <c r="BH17" s="66">
        <v>0.6</v>
      </c>
      <c r="BI17" s="66"/>
      <c r="BJ17" s="66"/>
      <c r="BK17" s="66"/>
      <c r="BL17" s="66"/>
      <c r="BM17" s="66">
        <v>6.8</v>
      </c>
      <c r="BN17" s="66">
        <v>15.8</v>
      </c>
      <c r="BO17" s="66">
        <v>3.8</v>
      </c>
      <c r="BP17" s="66">
        <v>0.8</v>
      </c>
      <c r="BQ17" s="66">
        <v>2.4</v>
      </c>
      <c r="BR17" s="66">
        <v>2.4</v>
      </c>
      <c r="BS17" s="66"/>
      <c r="BT17" s="66">
        <v>1.2</v>
      </c>
      <c r="BU17" s="66">
        <v>20</v>
      </c>
      <c r="BV17" s="66">
        <v>8.4</v>
      </c>
      <c r="BW17" s="66">
        <v>20</v>
      </c>
      <c r="BX17" s="66"/>
      <c r="BY17" s="66">
        <v>20.2</v>
      </c>
      <c r="BZ17" s="67">
        <v>544.1</v>
      </c>
    </row>
    <row r="18" spans="1:78" x14ac:dyDescent="0.25">
      <c r="A18" s="1"/>
      <c r="B18" s="54" t="s">
        <v>1080</v>
      </c>
      <c r="C18" s="66"/>
      <c r="D18" s="66">
        <v>17.2</v>
      </c>
      <c r="E18" s="66">
        <v>16.3</v>
      </c>
      <c r="F18" s="66">
        <v>7.7</v>
      </c>
      <c r="G18" s="66">
        <v>10.8</v>
      </c>
      <c r="H18" s="66">
        <v>11.8</v>
      </c>
      <c r="I18" s="66">
        <v>3.2</v>
      </c>
      <c r="J18" s="66">
        <v>0.2</v>
      </c>
      <c r="K18" s="66">
        <v>8.3000000000000007</v>
      </c>
      <c r="L18" s="66">
        <v>17.600000000000001</v>
      </c>
      <c r="M18" s="66">
        <v>20</v>
      </c>
      <c r="N18" s="66"/>
      <c r="O18" s="66"/>
      <c r="P18" s="66">
        <v>19.7</v>
      </c>
      <c r="Q18" s="66"/>
      <c r="R18" s="66">
        <v>19.8</v>
      </c>
      <c r="S18" s="66">
        <v>20.2</v>
      </c>
      <c r="T18" s="66">
        <v>13</v>
      </c>
      <c r="U18" s="66">
        <v>3.1</v>
      </c>
      <c r="V18" s="66">
        <v>5.0999999999999996</v>
      </c>
      <c r="W18" s="66">
        <v>20.399999999999999</v>
      </c>
      <c r="X18" s="66">
        <v>20</v>
      </c>
      <c r="Y18" s="66">
        <v>18.7</v>
      </c>
      <c r="Z18" s="66"/>
      <c r="AA18" s="66"/>
      <c r="AB18" s="66">
        <v>17</v>
      </c>
      <c r="AC18" s="66"/>
      <c r="AD18" s="66"/>
      <c r="AE18" s="66"/>
      <c r="AF18" s="66">
        <v>27.6</v>
      </c>
      <c r="AG18" s="66"/>
      <c r="AH18" s="66"/>
      <c r="AI18" s="66">
        <v>21</v>
      </c>
      <c r="AJ18" s="66">
        <v>7.7</v>
      </c>
      <c r="AK18" s="66">
        <v>20.399999999999999</v>
      </c>
      <c r="AL18" s="66">
        <v>20.399999999999999</v>
      </c>
      <c r="AM18" s="66">
        <v>20</v>
      </c>
      <c r="AN18" s="66">
        <v>4.2</v>
      </c>
      <c r="AO18" s="66"/>
      <c r="AP18" s="66">
        <v>0.7</v>
      </c>
      <c r="AQ18" s="66">
        <v>1.3</v>
      </c>
      <c r="AR18" s="66"/>
      <c r="AS18" s="66">
        <v>3.4</v>
      </c>
      <c r="AT18" s="66">
        <v>18.5</v>
      </c>
      <c r="AU18" s="66"/>
      <c r="AV18" s="66"/>
      <c r="AW18" s="66"/>
      <c r="AX18" s="66"/>
      <c r="AY18" s="66"/>
      <c r="AZ18" s="66">
        <v>3.6</v>
      </c>
      <c r="BA18" s="66"/>
      <c r="BB18" s="66"/>
      <c r="BC18" s="66">
        <v>0.1</v>
      </c>
      <c r="BD18" s="66">
        <v>5.4</v>
      </c>
      <c r="BE18" s="66">
        <v>9.8000000000000007</v>
      </c>
      <c r="BF18" s="66">
        <v>3.4</v>
      </c>
      <c r="BG18" s="66">
        <v>5.6</v>
      </c>
      <c r="BH18" s="66">
        <v>0.6</v>
      </c>
      <c r="BI18" s="66"/>
      <c r="BJ18" s="66"/>
      <c r="BK18" s="66"/>
      <c r="BL18" s="66"/>
      <c r="BM18" s="66">
        <v>6.7</v>
      </c>
      <c r="BN18" s="66">
        <v>15.2</v>
      </c>
      <c r="BO18" s="66">
        <v>3.8</v>
      </c>
      <c r="BP18" s="66">
        <v>0.8</v>
      </c>
      <c r="BQ18" s="66">
        <v>2.4</v>
      </c>
      <c r="BR18" s="66">
        <v>2.4</v>
      </c>
      <c r="BS18" s="66"/>
      <c r="BT18" s="66">
        <v>1.2</v>
      </c>
      <c r="BU18" s="66">
        <v>20</v>
      </c>
      <c r="BV18" s="66">
        <v>8.4</v>
      </c>
      <c r="BW18" s="66">
        <v>20</v>
      </c>
      <c r="BX18" s="66"/>
      <c r="BY18" s="66">
        <v>20.3</v>
      </c>
      <c r="BZ18" s="67">
        <v>545</v>
      </c>
    </row>
    <row r="19" spans="1:78" x14ac:dyDescent="0.25">
      <c r="A19" s="1"/>
      <c r="B19" s="54" t="s">
        <v>1081</v>
      </c>
      <c r="C19" s="66"/>
      <c r="D19" s="66">
        <v>17.2</v>
      </c>
      <c r="E19" s="66">
        <v>16.3</v>
      </c>
      <c r="F19" s="66">
        <v>8.4</v>
      </c>
      <c r="G19" s="66">
        <v>9.3000000000000007</v>
      </c>
      <c r="H19" s="66">
        <v>11.6</v>
      </c>
      <c r="I19" s="66">
        <v>3.2</v>
      </c>
      <c r="J19" s="66">
        <v>0.2</v>
      </c>
      <c r="K19" s="66">
        <v>9</v>
      </c>
      <c r="L19" s="66">
        <v>18.399999999999999</v>
      </c>
      <c r="M19" s="66">
        <v>20</v>
      </c>
      <c r="N19" s="66"/>
      <c r="O19" s="66"/>
      <c r="P19" s="66">
        <v>19.7</v>
      </c>
      <c r="Q19" s="66"/>
      <c r="R19" s="66">
        <v>20.100000000000001</v>
      </c>
      <c r="S19" s="66">
        <v>20.100000000000001</v>
      </c>
      <c r="T19" s="66">
        <v>13</v>
      </c>
      <c r="U19" s="66">
        <v>3.1</v>
      </c>
      <c r="V19" s="66">
        <v>5.2</v>
      </c>
      <c r="W19" s="66">
        <v>20.399999999999999</v>
      </c>
      <c r="X19" s="66">
        <v>20</v>
      </c>
      <c r="Y19" s="66">
        <v>18.7</v>
      </c>
      <c r="Z19" s="66"/>
      <c r="AA19" s="66"/>
      <c r="AB19" s="66">
        <v>17.8</v>
      </c>
      <c r="AC19" s="66"/>
      <c r="AD19" s="66"/>
      <c r="AE19" s="66"/>
      <c r="AF19" s="66">
        <v>24.3</v>
      </c>
      <c r="AG19" s="66">
        <v>0.9</v>
      </c>
      <c r="AH19" s="66"/>
      <c r="AI19" s="66">
        <v>21</v>
      </c>
      <c r="AJ19" s="66">
        <v>7.7</v>
      </c>
      <c r="AK19" s="66">
        <v>20.399999999999999</v>
      </c>
      <c r="AL19" s="66">
        <v>20.399999999999999</v>
      </c>
      <c r="AM19" s="66">
        <v>20</v>
      </c>
      <c r="AN19" s="66">
        <v>6.2</v>
      </c>
      <c r="AO19" s="66"/>
      <c r="AP19" s="66">
        <v>3.5</v>
      </c>
      <c r="AQ19" s="66">
        <v>3</v>
      </c>
      <c r="AR19" s="66"/>
      <c r="AS19" s="66">
        <v>3.4</v>
      </c>
      <c r="AT19" s="66">
        <v>18.5</v>
      </c>
      <c r="AU19" s="66"/>
      <c r="AV19" s="66">
        <v>4.5999999999999996</v>
      </c>
      <c r="AW19" s="66">
        <v>4.4000000000000004</v>
      </c>
      <c r="AX19" s="66"/>
      <c r="AY19" s="66"/>
      <c r="AZ19" s="66">
        <v>3.6</v>
      </c>
      <c r="BA19" s="66">
        <v>0.1</v>
      </c>
      <c r="BB19" s="66"/>
      <c r="BC19" s="66">
        <v>0.9</v>
      </c>
      <c r="BD19" s="66">
        <v>5.5</v>
      </c>
      <c r="BE19" s="66">
        <v>9.9</v>
      </c>
      <c r="BF19" s="66">
        <v>3.6</v>
      </c>
      <c r="BG19" s="66">
        <v>5.2</v>
      </c>
      <c r="BH19" s="66">
        <v>0.6</v>
      </c>
      <c r="BI19" s="66">
        <v>2.4</v>
      </c>
      <c r="BJ19" s="66">
        <v>2.8</v>
      </c>
      <c r="BK19" s="66"/>
      <c r="BL19" s="66"/>
      <c r="BM19" s="66">
        <v>6.6</v>
      </c>
      <c r="BN19" s="66">
        <v>15.1</v>
      </c>
      <c r="BO19" s="66">
        <v>3.8</v>
      </c>
      <c r="BP19" s="66">
        <v>0.8</v>
      </c>
      <c r="BQ19" s="66">
        <v>2.4</v>
      </c>
      <c r="BR19" s="66">
        <v>2.4</v>
      </c>
      <c r="BS19" s="66">
        <v>0.2</v>
      </c>
      <c r="BT19" s="66">
        <v>1.2</v>
      </c>
      <c r="BU19" s="66">
        <v>20</v>
      </c>
      <c r="BV19" s="66">
        <v>8.4</v>
      </c>
      <c r="BW19" s="66">
        <v>19.899999999999999</v>
      </c>
      <c r="BX19" s="66">
        <v>0.1</v>
      </c>
      <c r="BY19" s="66">
        <v>20.399999999999999</v>
      </c>
      <c r="BZ19" s="67">
        <v>565.9</v>
      </c>
    </row>
    <row r="20" spans="1:78" x14ac:dyDescent="0.25">
      <c r="A20" s="1"/>
      <c r="B20" s="54" t="s">
        <v>1082</v>
      </c>
      <c r="C20" s="66"/>
      <c r="D20" s="66">
        <v>17.100000000000001</v>
      </c>
      <c r="E20" s="66">
        <v>17.2</v>
      </c>
      <c r="F20" s="66">
        <v>8.6</v>
      </c>
      <c r="G20" s="66">
        <v>10.1</v>
      </c>
      <c r="H20" s="66">
        <v>11.6</v>
      </c>
      <c r="I20" s="66">
        <v>3.2</v>
      </c>
      <c r="J20" s="66"/>
      <c r="K20" s="66">
        <v>9.1999999999999993</v>
      </c>
      <c r="L20" s="66">
        <v>16.2</v>
      </c>
      <c r="M20" s="66">
        <v>20</v>
      </c>
      <c r="N20" s="66"/>
      <c r="O20" s="66"/>
      <c r="P20" s="66">
        <v>19.7</v>
      </c>
      <c r="Q20" s="66"/>
      <c r="R20" s="66">
        <v>20.100000000000001</v>
      </c>
      <c r="S20" s="66">
        <v>20.2</v>
      </c>
      <c r="T20" s="66">
        <v>13</v>
      </c>
      <c r="U20" s="66">
        <v>3.2</v>
      </c>
      <c r="V20" s="66">
        <v>5.2</v>
      </c>
      <c r="W20" s="66">
        <v>20.100000000000001</v>
      </c>
      <c r="X20" s="66">
        <v>20</v>
      </c>
      <c r="Y20" s="66">
        <v>18.7</v>
      </c>
      <c r="Z20" s="66"/>
      <c r="AA20" s="66"/>
      <c r="AB20" s="66">
        <v>18.2</v>
      </c>
      <c r="AC20" s="66"/>
      <c r="AD20" s="66"/>
      <c r="AE20" s="66"/>
      <c r="AF20" s="66">
        <v>20.9</v>
      </c>
      <c r="AG20" s="66">
        <v>2.1</v>
      </c>
      <c r="AH20" s="66">
        <v>1.5</v>
      </c>
      <c r="AI20" s="66">
        <v>21</v>
      </c>
      <c r="AJ20" s="66">
        <v>7.8</v>
      </c>
      <c r="AK20" s="66">
        <v>20.399999999999999</v>
      </c>
      <c r="AL20" s="66">
        <v>20.399999999999999</v>
      </c>
      <c r="AM20" s="66">
        <v>20</v>
      </c>
      <c r="AN20" s="66">
        <v>6.1</v>
      </c>
      <c r="AO20" s="66">
        <v>2.7</v>
      </c>
      <c r="AP20" s="66">
        <v>2</v>
      </c>
      <c r="AQ20" s="66">
        <v>2.2000000000000002</v>
      </c>
      <c r="AR20" s="66"/>
      <c r="AS20" s="66">
        <v>3.4</v>
      </c>
      <c r="AT20" s="66">
        <v>18.5</v>
      </c>
      <c r="AU20" s="66"/>
      <c r="AV20" s="66">
        <v>17.8</v>
      </c>
      <c r="AW20" s="66">
        <v>17.7</v>
      </c>
      <c r="AX20" s="66"/>
      <c r="AY20" s="66"/>
      <c r="AZ20" s="66">
        <v>3.6</v>
      </c>
      <c r="BA20" s="66">
        <v>1.2</v>
      </c>
      <c r="BB20" s="66"/>
      <c r="BC20" s="66">
        <v>1.4</v>
      </c>
      <c r="BD20" s="66">
        <v>5.4</v>
      </c>
      <c r="BE20" s="66">
        <v>9.9</v>
      </c>
      <c r="BF20" s="66">
        <v>6.3</v>
      </c>
      <c r="BG20" s="66">
        <v>8.6</v>
      </c>
      <c r="BH20" s="66">
        <v>0.6</v>
      </c>
      <c r="BI20" s="66">
        <v>7.2</v>
      </c>
      <c r="BJ20" s="66">
        <v>8.6</v>
      </c>
      <c r="BK20" s="66"/>
      <c r="BL20" s="66"/>
      <c r="BM20" s="66">
        <v>6.5</v>
      </c>
      <c r="BN20" s="66">
        <v>14.9</v>
      </c>
      <c r="BO20" s="66"/>
      <c r="BP20" s="66"/>
      <c r="BQ20" s="66">
        <v>2.4</v>
      </c>
      <c r="BR20" s="66"/>
      <c r="BS20" s="66">
        <v>1.1000000000000001</v>
      </c>
      <c r="BT20" s="66">
        <v>1.2</v>
      </c>
      <c r="BU20" s="66">
        <v>20</v>
      </c>
      <c r="BV20" s="66">
        <v>8.4</v>
      </c>
      <c r="BW20" s="66">
        <v>20</v>
      </c>
      <c r="BX20" s="66">
        <v>0.7</v>
      </c>
      <c r="BY20" s="66">
        <v>20.100000000000001</v>
      </c>
      <c r="BZ20" s="67">
        <v>604.20000000000005</v>
      </c>
    </row>
    <row r="21" spans="1:78" x14ac:dyDescent="0.25">
      <c r="A21" s="1"/>
      <c r="B21" s="54" t="s">
        <v>1083</v>
      </c>
      <c r="C21" s="66"/>
      <c r="D21" s="66">
        <v>17.3</v>
      </c>
      <c r="E21" s="66">
        <v>17.100000000000001</v>
      </c>
      <c r="F21" s="66">
        <v>7.2</v>
      </c>
      <c r="G21" s="66">
        <v>11</v>
      </c>
      <c r="H21" s="66">
        <v>11.5</v>
      </c>
      <c r="I21" s="66">
        <v>3.2</v>
      </c>
      <c r="J21" s="66"/>
      <c r="K21" s="66">
        <v>9.3000000000000007</v>
      </c>
      <c r="L21" s="66">
        <v>17.3</v>
      </c>
      <c r="M21" s="66">
        <v>20.100000000000001</v>
      </c>
      <c r="N21" s="66"/>
      <c r="O21" s="66">
        <v>0.1</v>
      </c>
      <c r="P21" s="66">
        <v>19.7</v>
      </c>
      <c r="Q21" s="66"/>
      <c r="R21" s="66">
        <v>20</v>
      </c>
      <c r="S21" s="66">
        <v>20.2</v>
      </c>
      <c r="T21" s="66">
        <v>13</v>
      </c>
      <c r="U21" s="66">
        <v>3.2</v>
      </c>
      <c r="V21" s="66">
        <v>5.2</v>
      </c>
      <c r="W21" s="66">
        <v>20.2</v>
      </c>
      <c r="X21" s="66">
        <v>20</v>
      </c>
      <c r="Y21" s="66">
        <v>18.8</v>
      </c>
      <c r="Z21" s="66">
        <v>0.3</v>
      </c>
      <c r="AA21" s="66"/>
      <c r="AB21" s="66">
        <v>18.399999999999999</v>
      </c>
      <c r="AC21" s="66"/>
      <c r="AD21" s="66"/>
      <c r="AE21" s="66"/>
      <c r="AF21" s="66">
        <v>14</v>
      </c>
      <c r="AG21" s="66">
        <v>3.8</v>
      </c>
      <c r="AH21" s="66">
        <v>3.3</v>
      </c>
      <c r="AI21" s="66">
        <v>21</v>
      </c>
      <c r="AJ21" s="66">
        <v>8.1</v>
      </c>
      <c r="AK21" s="66">
        <v>20.399999999999999</v>
      </c>
      <c r="AL21" s="66">
        <v>20.399999999999999</v>
      </c>
      <c r="AM21" s="66">
        <v>20</v>
      </c>
      <c r="AN21" s="66">
        <v>6.2</v>
      </c>
      <c r="AO21" s="66">
        <v>6.8</v>
      </c>
      <c r="AP21" s="66">
        <v>1</v>
      </c>
      <c r="AQ21" s="66">
        <v>0.9</v>
      </c>
      <c r="AR21" s="66"/>
      <c r="AS21" s="66">
        <v>3.4</v>
      </c>
      <c r="AT21" s="66">
        <v>18.5</v>
      </c>
      <c r="AU21" s="66"/>
      <c r="AV21" s="66">
        <v>134.30000000000001</v>
      </c>
      <c r="AW21" s="66">
        <v>80</v>
      </c>
      <c r="AX21" s="66"/>
      <c r="AY21" s="66"/>
      <c r="AZ21" s="66">
        <v>3.6</v>
      </c>
      <c r="BA21" s="66">
        <v>3</v>
      </c>
      <c r="BB21" s="66"/>
      <c r="BC21" s="66">
        <v>2.9</v>
      </c>
      <c r="BD21" s="66">
        <v>5.5</v>
      </c>
      <c r="BE21" s="66">
        <v>10</v>
      </c>
      <c r="BF21" s="66">
        <v>4.0999999999999996</v>
      </c>
      <c r="BG21" s="66">
        <v>2.5</v>
      </c>
      <c r="BH21" s="66">
        <v>0.6</v>
      </c>
      <c r="BI21" s="66">
        <v>16.8</v>
      </c>
      <c r="BJ21" s="66">
        <v>22.5</v>
      </c>
      <c r="BK21" s="66"/>
      <c r="BL21" s="66">
        <v>0.5</v>
      </c>
      <c r="BM21" s="66">
        <v>6.4</v>
      </c>
      <c r="BN21" s="66">
        <v>14.5</v>
      </c>
      <c r="BO21" s="66"/>
      <c r="BP21" s="66">
        <v>0.1</v>
      </c>
      <c r="BQ21" s="66">
        <v>2.4</v>
      </c>
      <c r="BR21" s="66">
        <v>0.2</v>
      </c>
      <c r="BS21" s="66">
        <v>3.3</v>
      </c>
      <c r="BT21" s="66">
        <v>1.2</v>
      </c>
      <c r="BU21" s="66">
        <v>20</v>
      </c>
      <c r="BV21" s="66">
        <v>8.4</v>
      </c>
      <c r="BW21" s="66">
        <v>20</v>
      </c>
      <c r="BX21" s="66">
        <v>2.5</v>
      </c>
      <c r="BY21" s="66">
        <v>20.2</v>
      </c>
      <c r="BZ21" s="67">
        <v>806.4</v>
      </c>
    </row>
    <row r="22" spans="1:78" x14ac:dyDescent="0.25">
      <c r="A22" s="1"/>
      <c r="B22" s="54" t="s">
        <v>1084</v>
      </c>
      <c r="C22" s="66"/>
      <c r="D22" s="66">
        <v>16.899999999999999</v>
      </c>
      <c r="E22" s="66">
        <v>16.7</v>
      </c>
      <c r="F22" s="66">
        <v>7.6</v>
      </c>
      <c r="G22" s="66">
        <v>10</v>
      </c>
      <c r="H22" s="66">
        <v>11.4</v>
      </c>
      <c r="I22" s="66">
        <v>3.2</v>
      </c>
      <c r="J22" s="66"/>
      <c r="K22" s="66">
        <v>9.4</v>
      </c>
      <c r="L22" s="66">
        <v>18</v>
      </c>
      <c r="M22" s="66">
        <v>20</v>
      </c>
      <c r="N22" s="66">
        <v>0.1</v>
      </c>
      <c r="O22" s="66">
        <v>0.1</v>
      </c>
      <c r="P22" s="66">
        <v>19.7</v>
      </c>
      <c r="Q22" s="66"/>
      <c r="R22" s="66">
        <v>20.100000000000001</v>
      </c>
      <c r="S22" s="66">
        <v>20.2</v>
      </c>
      <c r="T22" s="66">
        <v>13</v>
      </c>
      <c r="U22" s="66">
        <v>3.2</v>
      </c>
      <c r="V22" s="66">
        <v>5.0999999999999996</v>
      </c>
      <c r="W22" s="66">
        <v>20.5</v>
      </c>
      <c r="X22" s="66">
        <v>20</v>
      </c>
      <c r="Y22" s="66">
        <v>18.8</v>
      </c>
      <c r="Z22" s="66">
        <v>0.2</v>
      </c>
      <c r="AA22" s="66"/>
      <c r="AB22" s="66">
        <v>18.5</v>
      </c>
      <c r="AC22" s="66"/>
      <c r="AD22" s="66"/>
      <c r="AE22" s="66"/>
      <c r="AF22" s="66">
        <v>9.5</v>
      </c>
      <c r="AG22" s="66">
        <v>6.5</v>
      </c>
      <c r="AH22" s="66">
        <v>5.5</v>
      </c>
      <c r="AI22" s="66">
        <v>21</v>
      </c>
      <c r="AJ22" s="66">
        <v>8.1</v>
      </c>
      <c r="AK22" s="66">
        <v>20.399999999999999</v>
      </c>
      <c r="AL22" s="66">
        <v>20.399999999999999</v>
      </c>
      <c r="AM22" s="66">
        <v>20</v>
      </c>
      <c r="AN22" s="66">
        <v>6.2</v>
      </c>
      <c r="AO22" s="66">
        <v>14.7</v>
      </c>
      <c r="AP22" s="66">
        <v>2.1</v>
      </c>
      <c r="AQ22" s="66">
        <v>1.7</v>
      </c>
      <c r="AR22" s="66"/>
      <c r="AS22" s="66">
        <v>3.4</v>
      </c>
      <c r="AT22" s="66">
        <v>18.5</v>
      </c>
      <c r="AU22" s="66"/>
      <c r="AV22" s="66">
        <v>135.6</v>
      </c>
      <c r="AW22" s="66">
        <v>174.9</v>
      </c>
      <c r="AX22" s="66"/>
      <c r="AY22" s="66"/>
      <c r="AZ22" s="66">
        <v>3.6</v>
      </c>
      <c r="BA22" s="66">
        <v>6.2</v>
      </c>
      <c r="BB22" s="66"/>
      <c r="BC22" s="66">
        <v>2.6</v>
      </c>
      <c r="BD22" s="66">
        <v>5.4</v>
      </c>
      <c r="BE22" s="66">
        <v>10</v>
      </c>
      <c r="BF22" s="66">
        <v>3.2</v>
      </c>
      <c r="BG22" s="66">
        <v>1.3</v>
      </c>
      <c r="BH22" s="66">
        <v>0.6</v>
      </c>
      <c r="BI22" s="66">
        <v>40.299999999999997</v>
      </c>
      <c r="BJ22" s="66">
        <v>44.9</v>
      </c>
      <c r="BK22" s="66"/>
      <c r="BL22" s="66">
        <v>0.9</v>
      </c>
      <c r="BM22" s="66">
        <v>5.8</v>
      </c>
      <c r="BN22" s="66">
        <v>13.8</v>
      </c>
      <c r="BO22" s="66"/>
      <c r="BP22" s="66">
        <v>0.9</v>
      </c>
      <c r="BQ22" s="66">
        <v>2.4</v>
      </c>
      <c r="BR22" s="66">
        <v>1.7</v>
      </c>
      <c r="BS22" s="66">
        <v>5.6</v>
      </c>
      <c r="BT22" s="66">
        <v>1.2</v>
      </c>
      <c r="BU22" s="66">
        <v>20</v>
      </c>
      <c r="BV22" s="66">
        <v>8.4</v>
      </c>
      <c r="BW22" s="66">
        <v>20</v>
      </c>
      <c r="BX22" s="66">
        <v>5</v>
      </c>
      <c r="BY22" s="66">
        <v>20.3</v>
      </c>
      <c r="BZ22" s="67">
        <v>965.3</v>
      </c>
    </row>
    <row r="23" spans="1:78" x14ac:dyDescent="0.25">
      <c r="A23" s="1"/>
      <c r="B23" s="56" t="s">
        <v>1085</v>
      </c>
      <c r="C23" s="68"/>
      <c r="D23" s="68">
        <v>17.100000000000001</v>
      </c>
      <c r="E23" s="68">
        <v>16.3</v>
      </c>
      <c r="F23" s="68">
        <v>6.7</v>
      </c>
      <c r="G23" s="68">
        <v>11</v>
      </c>
      <c r="H23" s="68">
        <v>11.3</v>
      </c>
      <c r="I23" s="68">
        <v>3.2</v>
      </c>
      <c r="J23" s="68"/>
      <c r="K23" s="68">
        <v>9.1</v>
      </c>
      <c r="L23" s="68">
        <v>17.8</v>
      </c>
      <c r="M23" s="68">
        <v>20</v>
      </c>
      <c r="N23" s="68"/>
      <c r="O23" s="68">
        <v>0.2</v>
      </c>
      <c r="P23" s="68">
        <v>19.7</v>
      </c>
      <c r="Q23" s="68"/>
      <c r="R23" s="68">
        <v>20.3</v>
      </c>
      <c r="S23" s="68">
        <v>20.2</v>
      </c>
      <c r="T23" s="68">
        <v>13</v>
      </c>
      <c r="U23" s="68">
        <v>3.2</v>
      </c>
      <c r="V23" s="68">
        <v>5.0999999999999996</v>
      </c>
      <c r="W23" s="68">
        <v>20.399999999999999</v>
      </c>
      <c r="X23" s="68">
        <v>20</v>
      </c>
      <c r="Y23" s="68">
        <v>18.8</v>
      </c>
      <c r="Z23" s="68"/>
      <c r="AA23" s="68">
        <v>0.4</v>
      </c>
      <c r="AB23" s="68">
        <v>18.7</v>
      </c>
      <c r="AC23" s="68"/>
      <c r="AD23" s="68"/>
      <c r="AE23" s="68"/>
      <c r="AF23" s="68">
        <v>15.9</v>
      </c>
      <c r="AG23" s="68">
        <v>9.4</v>
      </c>
      <c r="AH23" s="68">
        <v>8.8000000000000007</v>
      </c>
      <c r="AI23" s="68">
        <v>21</v>
      </c>
      <c r="AJ23" s="68">
        <v>8.1</v>
      </c>
      <c r="AK23" s="68">
        <v>20.399999999999999</v>
      </c>
      <c r="AL23" s="68">
        <v>20.399999999999999</v>
      </c>
      <c r="AM23" s="68">
        <v>20</v>
      </c>
      <c r="AN23" s="68">
        <v>6.2</v>
      </c>
      <c r="AO23" s="68">
        <v>29.4</v>
      </c>
      <c r="AP23" s="68">
        <v>4.7</v>
      </c>
      <c r="AQ23" s="68">
        <v>3.3</v>
      </c>
      <c r="AR23" s="68"/>
      <c r="AS23" s="68">
        <v>3.4</v>
      </c>
      <c r="AT23" s="68">
        <v>18.5</v>
      </c>
      <c r="AU23" s="68"/>
      <c r="AV23" s="68">
        <v>115.3</v>
      </c>
      <c r="AW23" s="68">
        <v>157.5</v>
      </c>
      <c r="AX23" s="68"/>
      <c r="AY23" s="68">
        <v>0.1</v>
      </c>
      <c r="AZ23" s="68">
        <v>3.6</v>
      </c>
      <c r="BA23" s="68">
        <v>9.3000000000000007</v>
      </c>
      <c r="BB23" s="68"/>
      <c r="BC23" s="68">
        <v>7.4</v>
      </c>
      <c r="BD23" s="68">
        <v>5.4</v>
      </c>
      <c r="BE23" s="68">
        <v>9.9</v>
      </c>
      <c r="BF23" s="68">
        <v>2.2999999999999998</v>
      </c>
      <c r="BG23" s="68">
        <v>0.1</v>
      </c>
      <c r="BH23" s="68">
        <v>0.6</v>
      </c>
      <c r="BI23" s="68">
        <v>81.3</v>
      </c>
      <c r="BJ23" s="68">
        <v>98.2</v>
      </c>
      <c r="BK23" s="68"/>
      <c r="BL23" s="68">
        <v>1.9</v>
      </c>
      <c r="BM23" s="68">
        <v>4.9000000000000004</v>
      </c>
      <c r="BN23" s="68">
        <v>12.9</v>
      </c>
      <c r="BO23" s="68"/>
      <c r="BP23" s="68">
        <v>0.9</v>
      </c>
      <c r="BQ23" s="68">
        <v>2.4</v>
      </c>
      <c r="BR23" s="68">
        <v>1.7</v>
      </c>
      <c r="BS23" s="68">
        <v>4</v>
      </c>
      <c r="BT23" s="68">
        <v>1.2</v>
      </c>
      <c r="BU23" s="68">
        <v>20</v>
      </c>
      <c r="BV23" s="68">
        <v>8.3000000000000007</v>
      </c>
      <c r="BW23" s="68">
        <v>20</v>
      </c>
      <c r="BX23" s="68">
        <v>7.9</v>
      </c>
      <c r="BY23" s="68">
        <v>20.3</v>
      </c>
      <c r="BZ23" s="69">
        <v>1059.4000000000001</v>
      </c>
    </row>
    <row r="24" spans="1:78" x14ac:dyDescent="0.25">
      <c r="A24" s="1"/>
      <c r="B24" s="50" t="s">
        <v>1086</v>
      </c>
      <c r="C24" s="64"/>
      <c r="D24" s="64">
        <v>16</v>
      </c>
      <c r="E24" s="64">
        <v>15.6</v>
      </c>
      <c r="F24" s="64">
        <v>7.3</v>
      </c>
      <c r="G24" s="64">
        <v>11</v>
      </c>
      <c r="H24" s="64">
        <v>19.8</v>
      </c>
      <c r="I24" s="64">
        <v>3.2</v>
      </c>
      <c r="J24" s="64"/>
      <c r="K24" s="64">
        <v>9.1999999999999993</v>
      </c>
      <c r="L24" s="64">
        <v>16.8</v>
      </c>
      <c r="M24" s="64">
        <v>19.600000000000001</v>
      </c>
      <c r="N24" s="64">
        <v>0.1</v>
      </c>
      <c r="O24" s="64">
        <v>0.3</v>
      </c>
      <c r="P24" s="64">
        <v>19.7</v>
      </c>
      <c r="Q24" s="64"/>
      <c r="R24" s="64">
        <v>20.2</v>
      </c>
      <c r="S24" s="64">
        <v>20.2</v>
      </c>
      <c r="T24" s="64">
        <v>13</v>
      </c>
      <c r="U24" s="64">
        <v>3.2</v>
      </c>
      <c r="V24" s="64">
        <v>5.0999999999999996</v>
      </c>
      <c r="W24" s="64">
        <v>20.100000000000001</v>
      </c>
      <c r="X24" s="64">
        <v>20</v>
      </c>
      <c r="Y24" s="64">
        <v>18.7</v>
      </c>
      <c r="Z24" s="64">
        <v>0.4</v>
      </c>
      <c r="AA24" s="64">
        <v>0.4</v>
      </c>
      <c r="AB24" s="64">
        <v>19.5</v>
      </c>
      <c r="AC24" s="64"/>
      <c r="AD24" s="64"/>
      <c r="AE24" s="64"/>
      <c r="AF24" s="64">
        <v>25</v>
      </c>
      <c r="AG24" s="64">
        <v>26.1</v>
      </c>
      <c r="AH24" s="64">
        <v>14.8</v>
      </c>
      <c r="AI24" s="64">
        <v>21</v>
      </c>
      <c r="AJ24" s="64">
        <v>8.1</v>
      </c>
      <c r="AK24" s="64">
        <v>20.399999999999999</v>
      </c>
      <c r="AL24" s="64">
        <v>20.399999999999999</v>
      </c>
      <c r="AM24" s="64">
        <v>20</v>
      </c>
      <c r="AN24" s="64">
        <v>6.1</v>
      </c>
      <c r="AO24" s="64">
        <v>36.299999999999997</v>
      </c>
      <c r="AP24" s="64">
        <v>8.9</v>
      </c>
      <c r="AQ24" s="64">
        <v>4.2</v>
      </c>
      <c r="AR24" s="64"/>
      <c r="AS24" s="64">
        <v>3.4</v>
      </c>
      <c r="AT24" s="64">
        <v>18.5</v>
      </c>
      <c r="AU24" s="64"/>
      <c r="AV24" s="64">
        <v>113</v>
      </c>
      <c r="AW24" s="64">
        <v>90.4</v>
      </c>
      <c r="AX24" s="64">
        <v>10.08</v>
      </c>
      <c r="AY24" s="64">
        <v>0.1</v>
      </c>
      <c r="AZ24" s="64">
        <v>3.6</v>
      </c>
      <c r="BA24" s="64">
        <v>11.5</v>
      </c>
      <c r="BB24" s="64"/>
      <c r="BC24" s="64">
        <v>11</v>
      </c>
      <c r="BD24" s="64">
        <v>5.3</v>
      </c>
      <c r="BE24" s="64">
        <v>9.9</v>
      </c>
      <c r="BF24" s="64"/>
      <c r="BG24" s="64"/>
      <c r="BH24" s="64">
        <v>0.6</v>
      </c>
      <c r="BI24" s="64">
        <v>109.1</v>
      </c>
      <c r="BJ24" s="64">
        <v>149.6</v>
      </c>
      <c r="BK24" s="64"/>
      <c r="BL24" s="64">
        <v>2</v>
      </c>
      <c r="BM24" s="64">
        <v>4.4000000000000004</v>
      </c>
      <c r="BN24" s="64">
        <v>13</v>
      </c>
      <c r="BO24" s="64"/>
      <c r="BP24" s="64">
        <v>0.9</v>
      </c>
      <c r="BQ24" s="64">
        <v>2.4</v>
      </c>
      <c r="BR24" s="64">
        <v>1.7</v>
      </c>
      <c r="BS24" s="64">
        <v>5.8</v>
      </c>
      <c r="BT24" s="64">
        <v>1.1000000000000001</v>
      </c>
      <c r="BU24" s="64">
        <v>20.2</v>
      </c>
      <c r="BV24" s="64">
        <v>8.4</v>
      </c>
      <c r="BW24" s="64">
        <v>20.100000000000001</v>
      </c>
      <c r="BX24" s="64">
        <v>18.5</v>
      </c>
      <c r="BY24" s="64">
        <v>20.2</v>
      </c>
      <c r="BZ24" s="65">
        <v>1145.48</v>
      </c>
    </row>
    <row r="25" spans="1:78" x14ac:dyDescent="0.25">
      <c r="A25" s="1"/>
      <c r="B25" s="54" t="s">
        <v>1087</v>
      </c>
      <c r="C25" s="66"/>
      <c r="D25" s="66">
        <v>17.2</v>
      </c>
      <c r="E25" s="66">
        <v>16.3</v>
      </c>
      <c r="F25" s="66">
        <v>7.5</v>
      </c>
      <c r="G25" s="66">
        <v>11</v>
      </c>
      <c r="H25" s="66">
        <v>20.2</v>
      </c>
      <c r="I25" s="66">
        <v>3.1</v>
      </c>
      <c r="J25" s="66"/>
      <c r="K25" s="66">
        <v>9.4</v>
      </c>
      <c r="L25" s="66">
        <v>17.600000000000001</v>
      </c>
      <c r="M25" s="66">
        <v>12.4</v>
      </c>
      <c r="N25" s="66">
        <v>0.2</v>
      </c>
      <c r="O25" s="66">
        <v>0.8</v>
      </c>
      <c r="P25" s="66">
        <v>19.7</v>
      </c>
      <c r="Q25" s="66"/>
      <c r="R25" s="66">
        <v>20.2</v>
      </c>
      <c r="S25" s="66">
        <v>20.2</v>
      </c>
      <c r="T25" s="66">
        <v>13</v>
      </c>
      <c r="U25" s="66">
        <v>3.2</v>
      </c>
      <c r="V25" s="66">
        <v>5.2</v>
      </c>
      <c r="W25" s="66">
        <v>20.399999999999999</v>
      </c>
      <c r="X25" s="66">
        <v>20</v>
      </c>
      <c r="Y25" s="66">
        <v>18.600000000000001</v>
      </c>
      <c r="Z25" s="66"/>
      <c r="AA25" s="66">
        <v>1.2</v>
      </c>
      <c r="AB25" s="66">
        <v>20.9</v>
      </c>
      <c r="AC25" s="66"/>
      <c r="AD25" s="66"/>
      <c r="AE25" s="66"/>
      <c r="AF25" s="66">
        <v>47</v>
      </c>
      <c r="AG25" s="66">
        <v>21.5</v>
      </c>
      <c r="AH25" s="66">
        <v>35.200000000000003</v>
      </c>
      <c r="AI25" s="66">
        <v>21</v>
      </c>
      <c r="AJ25" s="66">
        <v>8.1</v>
      </c>
      <c r="AK25" s="66">
        <v>20.399999999999999</v>
      </c>
      <c r="AL25" s="66">
        <v>20.399999999999999</v>
      </c>
      <c r="AM25" s="66">
        <v>20</v>
      </c>
      <c r="AN25" s="66">
        <v>6.2</v>
      </c>
      <c r="AO25" s="66">
        <v>35.9</v>
      </c>
      <c r="AP25" s="66">
        <v>9</v>
      </c>
      <c r="AQ25" s="66">
        <v>4.8</v>
      </c>
      <c r="AR25" s="66"/>
      <c r="AS25" s="66">
        <v>3.4</v>
      </c>
      <c r="AT25" s="66">
        <v>18.5</v>
      </c>
      <c r="AU25" s="66"/>
      <c r="AV25" s="66">
        <v>185.5</v>
      </c>
      <c r="AW25" s="66">
        <v>203.8</v>
      </c>
      <c r="AX25" s="66">
        <v>34.21</v>
      </c>
      <c r="AY25" s="66">
        <v>0.3</v>
      </c>
      <c r="AZ25" s="66">
        <v>3.6</v>
      </c>
      <c r="BA25" s="66">
        <v>12.3</v>
      </c>
      <c r="BB25" s="66"/>
      <c r="BC25" s="66">
        <v>13.2</v>
      </c>
      <c r="BD25" s="66">
        <v>5.5</v>
      </c>
      <c r="BE25" s="66">
        <v>10</v>
      </c>
      <c r="BF25" s="66"/>
      <c r="BG25" s="66"/>
      <c r="BH25" s="66">
        <v>0.6</v>
      </c>
      <c r="BI25" s="66">
        <v>84.6</v>
      </c>
      <c r="BJ25" s="66">
        <v>146.30000000000001</v>
      </c>
      <c r="BK25" s="66"/>
      <c r="BL25" s="66">
        <v>7.9</v>
      </c>
      <c r="BM25" s="66">
        <v>4.3</v>
      </c>
      <c r="BN25" s="66">
        <v>14.1</v>
      </c>
      <c r="BO25" s="66"/>
      <c r="BP25" s="66"/>
      <c r="BQ25" s="66">
        <v>2.4</v>
      </c>
      <c r="BR25" s="66"/>
      <c r="BS25" s="66">
        <v>9.9</v>
      </c>
      <c r="BT25" s="66">
        <v>1.1000000000000001</v>
      </c>
      <c r="BU25" s="66">
        <v>20</v>
      </c>
      <c r="BV25" s="66">
        <v>8.4</v>
      </c>
      <c r="BW25" s="66">
        <v>20</v>
      </c>
      <c r="BX25" s="66">
        <v>13.8</v>
      </c>
      <c r="BY25" s="66">
        <v>20.3</v>
      </c>
      <c r="BZ25" s="67">
        <v>1371.81</v>
      </c>
    </row>
    <row r="26" spans="1:78" x14ac:dyDescent="0.25">
      <c r="A26" s="1"/>
      <c r="B26" s="54" t="s">
        <v>1088</v>
      </c>
      <c r="C26" s="66"/>
      <c r="D26" s="66">
        <v>17.2</v>
      </c>
      <c r="E26" s="66">
        <v>16.3</v>
      </c>
      <c r="F26" s="66">
        <v>7.2</v>
      </c>
      <c r="G26" s="66">
        <v>10</v>
      </c>
      <c r="H26" s="66">
        <v>20.2</v>
      </c>
      <c r="I26" s="66">
        <v>3.1</v>
      </c>
      <c r="J26" s="66"/>
      <c r="K26" s="66">
        <v>8.8000000000000007</v>
      </c>
      <c r="L26" s="66">
        <v>17.399999999999999</v>
      </c>
      <c r="M26" s="66"/>
      <c r="N26" s="66">
        <v>0.3</v>
      </c>
      <c r="O26" s="66">
        <v>1</v>
      </c>
      <c r="P26" s="66">
        <v>19.7</v>
      </c>
      <c r="Q26" s="66"/>
      <c r="R26" s="66">
        <v>20.2</v>
      </c>
      <c r="S26" s="66">
        <v>20.2</v>
      </c>
      <c r="T26" s="66">
        <v>13</v>
      </c>
      <c r="U26" s="66">
        <v>3.2</v>
      </c>
      <c r="V26" s="66">
        <v>5.2</v>
      </c>
      <c r="W26" s="66">
        <v>20.3</v>
      </c>
      <c r="X26" s="66">
        <v>20</v>
      </c>
      <c r="Y26" s="66">
        <v>18.600000000000001</v>
      </c>
      <c r="Z26" s="66"/>
      <c r="AA26" s="66">
        <v>1.4</v>
      </c>
      <c r="AB26" s="66">
        <v>22.5</v>
      </c>
      <c r="AC26" s="66"/>
      <c r="AD26" s="66"/>
      <c r="AE26" s="66">
        <v>3.2</v>
      </c>
      <c r="AF26" s="66">
        <v>68.599999999999994</v>
      </c>
      <c r="AG26" s="66">
        <v>21.2</v>
      </c>
      <c r="AH26" s="66">
        <v>30.7</v>
      </c>
      <c r="AI26" s="66">
        <v>21</v>
      </c>
      <c r="AJ26" s="66">
        <v>8.1</v>
      </c>
      <c r="AK26" s="66">
        <v>20.399999999999999</v>
      </c>
      <c r="AL26" s="66">
        <v>20.399999999999999</v>
      </c>
      <c r="AM26" s="66">
        <v>20</v>
      </c>
      <c r="AN26" s="66">
        <v>6.2</v>
      </c>
      <c r="AO26" s="66">
        <v>80.900000000000006</v>
      </c>
      <c r="AP26" s="66">
        <v>8</v>
      </c>
      <c r="AQ26" s="66">
        <v>6.2</v>
      </c>
      <c r="AR26" s="66"/>
      <c r="AS26" s="66">
        <v>3.4</v>
      </c>
      <c r="AT26" s="66">
        <v>18.5</v>
      </c>
      <c r="AU26" s="66"/>
      <c r="AV26" s="66">
        <v>184.7</v>
      </c>
      <c r="AW26" s="66">
        <v>156.1</v>
      </c>
      <c r="AX26" s="66">
        <v>50.78</v>
      </c>
      <c r="AY26" s="66">
        <v>0.3</v>
      </c>
      <c r="AZ26" s="66">
        <v>3.6</v>
      </c>
      <c r="BA26" s="66">
        <v>14.7</v>
      </c>
      <c r="BB26" s="66"/>
      <c r="BC26" s="66">
        <v>14.3</v>
      </c>
      <c r="BD26" s="66">
        <v>5.5</v>
      </c>
      <c r="BE26" s="66">
        <v>9.9</v>
      </c>
      <c r="BF26" s="66"/>
      <c r="BG26" s="66"/>
      <c r="BH26" s="66">
        <v>0.6</v>
      </c>
      <c r="BI26" s="66">
        <v>84.2</v>
      </c>
      <c r="BJ26" s="66">
        <v>134.19999999999999</v>
      </c>
      <c r="BK26" s="66"/>
      <c r="BL26" s="66">
        <v>9.1</v>
      </c>
      <c r="BM26" s="66">
        <v>4.4000000000000004</v>
      </c>
      <c r="BN26" s="66">
        <v>15.6</v>
      </c>
      <c r="BO26" s="66"/>
      <c r="BP26" s="66"/>
      <c r="BQ26" s="66">
        <v>2.4</v>
      </c>
      <c r="BR26" s="66"/>
      <c r="BS26" s="66">
        <v>15.1</v>
      </c>
      <c r="BT26" s="66">
        <v>1.1000000000000001</v>
      </c>
      <c r="BU26" s="66">
        <v>20</v>
      </c>
      <c r="BV26" s="66">
        <v>8.4</v>
      </c>
      <c r="BW26" s="66">
        <v>20</v>
      </c>
      <c r="BX26" s="66">
        <v>12.9</v>
      </c>
      <c r="BY26" s="66">
        <v>20.3</v>
      </c>
      <c r="BZ26" s="67">
        <v>1390.78</v>
      </c>
    </row>
    <row r="27" spans="1:78" x14ac:dyDescent="0.25">
      <c r="A27" s="1"/>
      <c r="B27" s="54" t="s">
        <v>808</v>
      </c>
      <c r="C27" s="66"/>
      <c r="D27" s="66">
        <v>16.7</v>
      </c>
      <c r="E27" s="66">
        <v>16.3</v>
      </c>
      <c r="F27" s="66">
        <v>6.8</v>
      </c>
      <c r="G27" s="66">
        <v>7.6</v>
      </c>
      <c r="H27" s="66">
        <v>20.2</v>
      </c>
      <c r="I27" s="66">
        <v>3</v>
      </c>
      <c r="J27" s="66"/>
      <c r="K27" s="66">
        <v>9.3000000000000007</v>
      </c>
      <c r="L27" s="66">
        <v>17.600000000000001</v>
      </c>
      <c r="M27" s="66"/>
      <c r="N27" s="66">
        <v>0.3</v>
      </c>
      <c r="O27" s="66">
        <v>1.1000000000000001</v>
      </c>
      <c r="P27" s="66">
        <v>19.7</v>
      </c>
      <c r="Q27" s="66"/>
      <c r="R27" s="66">
        <v>20.3</v>
      </c>
      <c r="S27" s="66">
        <v>20.2</v>
      </c>
      <c r="T27" s="66">
        <v>12.9</v>
      </c>
      <c r="U27" s="66">
        <v>3.2</v>
      </c>
      <c r="V27" s="66">
        <v>5.2</v>
      </c>
      <c r="W27" s="66">
        <v>20.2</v>
      </c>
      <c r="X27" s="66">
        <v>20</v>
      </c>
      <c r="Y27" s="66">
        <v>18.8</v>
      </c>
      <c r="Z27" s="66">
        <v>1.2</v>
      </c>
      <c r="AA27" s="66">
        <v>1.7</v>
      </c>
      <c r="AB27" s="66">
        <v>24.1</v>
      </c>
      <c r="AC27" s="66"/>
      <c r="AD27" s="66"/>
      <c r="AE27" s="66">
        <v>10.1</v>
      </c>
      <c r="AF27" s="66">
        <v>72.599999999999994</v>
      </c>
      <c r="AG27" s="66">
        <v>11</v>
      </c>
      <c r="AH27" s="66">
        <v>32.799999999999997</v>
      </c>
      <c r="AI27" s="66">
        <v>21</v>
      </c>
      <c r="AJ27" s="66">
        <v>8.1</v>
      </c>
      <c r="AK27" s="66">
        <v>20.399999999999999</v>
      </c>
      <c r="AL27" s="66">
        <v>20.399999999999999</v>
      </c>
      <c r="AM27" s="66">
        <v>20</v>
      </c>
      <c r="AN27" s="66">
        <v>5.2</v>
      </c>
      <c r="AO27" s="66">
        <v>64.8</v>
      </c>
      <c r="AP27" s="66">
        <v>11.8</v>
      </c>
      <c r="AQ27" s="66">
        <v>7.2</v>
      </c>
      <c r="AR27" s="66"/>
      <c r="AS27" s="66">
        <v>3.4</v>
      </c>
      <c r="AT27" s="66">
        <v>18.5</v>
      </c>
      <c r="AU27" s="66"/>
      <c r="AV27" s="66">
        <v>253</v>
      </c>
      <c r="AW27" s="66">
        <v>215.5</v>
      </c>
      <c r="AX27" s="66">
        <v>56.93</v>
      </c>
      <c r="AY27" s="66">
        <v>0.2</v>
      </c>
      <c r="AZ27" s="66">
        <v>3.6</v>
      </c>
      <c r="BA27" s="66">
        <v>15.9</v>
      </c>
      <c r="BB27" s="66"/>
      <c r="BC27" s="66">
        <v>11.1</v>
      </c>
      <c r="BD27" s="66">
        <v>5.5</v>
      </c>
      <c r="BE27" s="66">
        <v>9.9</v>
      </c>
      <c r="BF27" s="66"/>
      <c r="BG27" s="66"/>
      <c r="BH27" s="66">
        <v>0.6</v>
      </c>
      <c r="BI27" s="66">
        <v>46.6</v>
      </c>
      <c r="BJ27" s="66">
        <v>58.5</v>
      </c>
      <c r="BK27" s="66"/>
      <c r="BL27" s="66">
        <v>10.199999999999999</v>
      </c>
      <c r="BM27" s="66">
        <v>4.8</v>
      </c>
      <c r="BN27" s="66">
        <v>17.600000000000001</v>
      </c>
      <c r="BO27" s="66"/>
      <c r="BP27" s="66"/>
      <c r="BQ27" s="66">
        <v>2.2000000000000002</v>
      </c>
      <c r="BR27" s="66"/>
      <c r="BS27" s="66">
        <v>17</v>
      </c>
      <c r="BT27" s="66">
        <v>1.1000000000000001</v>
      </c>
      <c r="BU27" s="66">
        <v>20.100000000000001</v>
      </c>
      <c r="BV27" s="66">
        <v>8.4</v>
      </c>
      <c r="BW27" s="66">
        <v>20</v>
      </c>
      <c r="BX27" s="66">
        <v>18.399999999999999</v>
      </c>
      <c r="BY27" s="66">
        <v>20.3</v>
      </c>
      <c r="BZ27" s="67">
        <v>1411.13</v>
      </c>
    </row>
    <row r="28" spans="1:78" x14ac:dyDescent="0.25">
      <c r="A28" s="1"/>
      <c r="B28" s="54" t="s">
        <v>809</v>
      </c>
      <c r="C28" s="66"/>
      <c r="D28" s="66">
        <v>17</v>
      </c>
      <c r="E28" s="66">
        <v>17</v>
      </c>
      <c r="F28" s="66">
        <v>7</v>
      </c>
      <c r="G28" s="66">
        <v>9.5</v>
      </c>
      <c r="H28" s="66">
        <v>20.2</v>
      </c>
      <c r="I28" s="66">
        <v>3.1</v>
      </c>
      <c r="J28" s="66"/>
      <c r="K28" s="66">
        <v>9</v>
      </c>
      <c r="L28" s="66">
        <v>18.399999999999999</v>
      </c>
      <c r="M28" s="66"/>
      <c r="N28" s="66">
        <v>0.3</v>
      </c>
      <c r="O28" s="66">
        <v>1.1000000000000001</v>
      </c>
      <c r="P28" s="66">
        <v>19.7</v>
      </c>
      <c r="Q28" s="66"/>
      <c r="R28" s="66">
        <v>20.5</v>
      </c>
      <c r="S28" s="66">
        <v>20.3</v>
      </c>
      <c r="T28" s="66">
        <v>12.9</v>
      </c>
      <c r="U28" s="66">
        <v>3.2</v>
      </c>
      <c r="V28" s="66">
        <v>5.2</v>
      </c>
      <c r="W28" s="66">
        <v>20.8</v>
      </c>
      <c r="X28" s="66">
        <v>20</v>
      </c>
      <c r="Y28" s="66">
        <v>18.8</v>
      </c>
      <c r="Z28" s="66">
        <v>2.6</v>
      </c>
      <c r="AA28" s="66">
        <v>1.7</v>
      </c>
      <c r="AB28" s="66">
        <v>25.8</v>
      </c>
      <c r="AC28" s="66"/>
      <c r="AD28" s="66"/>
      <c r="AE28" s="66">
        <v>10.7</v>
      </c>
      <c r="AF28" s="66">
        <v>87.4</v>
      </c>
      <c r="AG28" s="66">
        <v>3.6</v>
      </c>
      <c r="AH28" s="66">
        <v>24.5</v>
      </c>
      <c r="AI28" s="66">
        <v>21</v>
      </c>
      <c r="AJ28" s="66">
        <v>8.1</v>
      </c>
      <c r="AK28" s="66">
        <v>20.399999999999999</v>
      </c>
      <c r="AL28" s="66">
        <v>20.399999999999999</v>
      </c>
      <c r="AM28" s="66">
        <v>20</v>
      </c>
      <c r="AN28" s="66">
        <v>6.4</v>
      </c>
      <c r="AO28" s="66">
        <v>80.8</v>
      </c>
      <c r="AP28" s="66">
        <v>11.7</v>
      </c>
      <c r="AQ28" s="66">
        <v>7</v>
      </c>
      <c r="AR28" s="66"/>
      <c r="AS28" s="66">
        <v>3.4</v>
      </c>
      <c r="AT28" s="66">
        <v>18.5</v>
      </c>
      <c r="AU28" s="66"/>
      <c r="AV28" s="66">
        <v>253.3</v>
      </c>
      <c r="AW28" s="66">
        <v>190</v>
      </c>
      <c r="AX28" s="66">
        <v>56.95</v>
      </c>
      <c r="AY28" s="66">
        <v>0.3</v>
      </c>
      <c r="AZ28" s="66">
        <v>3.6</v>
      </c>
      <c r="BA28" s="66">
        <v>17.399999999999999</v>
      </c>
      <c r="BB28" s="66"/>
      <c r="BC28" s="66">
        <v>6.8</v>
      </c>
      <c r="BD28" s="66">
        <v>5.5</v>
      </c>
      <c r="BE28" s="66">
        <v>9.8000000000000007</v>
      </c>
      <c r="BF28" s="66"/>
      <c r="BG28" s="66"/>
      <c r="BH28" s="66">
        <v>0.6</v>
      </c>
      <c r="BI28" s="66">
        <v>46.4</v>
      </c>
      <c r="BJ28" s="66">
        <v>38.799999999999997</v>
      </c>
      <c r="BK28" s="66"/>
      <c r="BL28" s="66">
        <v>9.6999999999999993</v>
      </c>
      <c r="BM28" s="66">
        <v>5.2</v>
      </c>
      <c r="BN28" s="66">
        <v>19.600000000000001</v>
      </c>
      <c r="BO28" s="66"/>
      <c r="BP28" s="66"/>
      <c r="BQ28" s="66">
        <v>2.2000000000000002</v>
      </c>
      <c r="BR28" s="66"/>
      <c r="BS28" s="66">
        <v>15.6</v>
      </c>
      <c r="BT28" s="66">
        <v>1.1000000000000001</v>
      </c>
      <c r="BU28" s="66">
        <v>20</v>
      </c>
      <c r="BV28" s="66">
        <v>8.4</v>
      </c>
      <c r="BW28" s="66">
        <v>20</v>
      </c>
      <c r="BX28" s="66">
        <v>15</v>
      </c>
      <c r="BY28" s="66">
        <v>20.5</v>
      </c>
      <c r="BZ28" s="67">
        <v>1384.75</v>
      </c>
    </row>
    <row r="29" spans="1:78" x14ac:dyDescent="0.25">
      <c r="A29" s="1"/>
      <c r="B29" s="54" t="s">
        <v>810</v>
      </c>
      <c r="C29" s="66"/>
      <c r="D29" s="66">
        <v>17.100000000000001</v>
      </c>
      <c r="E29" s="66">
        <v>17.600000000000001</v>
      </c>
      <c r="F29" s="66">
        <v>6.3</v>
      </c>
      <c r="G29" s="66">
        <v>9.6999999999999993</v>
      </c>
      <c r="H29" s="66">
        <v>20.2</v>
      </c>
      <c r="I29" s="66">
        <v>3.2</v>
      </c>
      <c r="J29" s="66"/>
      <c r="K29" s="66">
        <v>9.4</v>
      </c>
      <c r="L29" s="66">
        <v>16.5</v>
      </c>
      <c r="M29" s="66"/>
      <c r="N29" s="66">
        <v>0.4</v>
      </c>
      <c r="O29" s="66">
        <v>1.3</v>
      </c>
      <c r="P29" s="66">
        <v>19.7</v>
      </c>
      <c r="Q29" s="66"/>
      <c r="R29" s="66">
        <v>20</v>
      </c>
      <c r="S29" s="66">
        <v>20.100000000000001</v>
      </c>
      <c r="T29" s="66">
        <v>13</v>
      </c>
      <c r="U29" s="66">
        <v>3.3</v>
      </c>
      <c r="V29" s="66">
        <v>5.2</v>
      </c>
      <c r="W29" s="66">
        <v>20.3</v>
      </c>
      <c r="X29" s="66">
        <v>20</v>
      </c>
      <c r="Y29" s="66">
        <v>18.8</v>
      </c>
      <c r="Z29" s="66">
        <v>3</v>
      </c>
      <c r="AA29" s="66">
        <v>0.3</v>
      </c>
      <c r="AB29" s="66">
        <v>27.6</v>
      </c>
      <c r="AC29" s="66"/>
      <c r="AD29" s="66"/>
      <c r="AE29" s="66">
        <v>16.600000000000001</v>
      </c>
      <c r="AF29" s="66">
        <v>116.7</v>
      </c>
      <c r="AG29" s="66">
        <v>4.5</v>
      </c>
      <c r="AH29" s="66">
        <v>5.6</v>
      </c>
      <c r="AI29" s="66">
        <v>21</v>
      </c>
      <c r="AJ29" s="66">
        <v>8.1</v>
      </c>
      <c r="AK29" s="66">
        <v>20.399999999999999</v>
      </c>
      <c r="AL29" s="66">
        <v>20.399999999999999</v>
      </c>
      <c r="AM29" s="66">
        <v>20</v>
      </c>
      <c r="AN29" s="66">
        <v>6.3</v>
      </c>
      <c r="AO29" s="66">
        <v>80.8</v>
      </c>
      <c r="AP29" s="66">
        <v>10.7</v>
      </c>
      <c r="AQ29" s="66">
        <v>7.1</v>
      </c>
      <c r="AR29" s="66"/>
      <c r="AS29" s="66">
        <v>3.4</v>
      </c>
      <c r="AT29" s="66">
        <v>18.5</v>
      </c>
      <c r="AU29" s="66"/>
      <c r="AV29" s="66">
        <v>250</v>
      </c>
      <c r="AW29" s="66">
        <v>192.5</v>
      </c>
      <c r="AX29" s="66">
        <v>71.17</v>
      </c>
      <c r="AY29" s="66">
        <v>0.3</v>
      </c>
      <c r="AZ29" s="66">
        <v>3.6</v>
      </c>
      <c r="BA29" s="66">
        <v>18.8</v>
      </c>
      <c r="BB29" s="66"/>
      <c r="BC29" s="66">
        <v>11</v>
      </c>
      <c r="BD29" s="66">
        <v>5.5</v>
      </c>
      <c r="BE29" s="66">
        <v>9.9</v>
      </c>
      <c r="BF29" s="66"/>
      <c r="BG29" s="66"/>
      <c r="BH29" s="66">
        <v>0.6</v>
      </c>
      <c r="BI29" s="66">
        <v>51.9</v>
      </c>
      <c r="BJ29" s="66">
        <v>88.7</v>
      </c>
      <c r="BK29" s="66"/>
      <c r="BL29" s="66">
        <v>6.3</v>
      </c>
      <c r="BM29" s="66">
        <v>5.6</v>
      </c>
      <c r="BN29" s="66">
        <v>21.7</v>
      </c>
      <c r="BO29" s="66"/>
      <c r="BP29" s="66"/>
      <c r="BQ29" s="66">
        <v>2.2000000000000002</v>
      </c>
      <c r="BR29" s="66"/>
      <c r="BS29" s="66">
        <v>8.9</v>
      </c>
      <c r="BT29" s="66">
        <v>1.1000000000000001</v>
      </c>
      <c r="BU29" s="66">
        <v>20</v>
      </c>
      <c r="BV29" s="66">
        <v>8.3000000000000007</v>
      </c>
      <c r="BW29" s="66">
        <v>20</v>
      </c>
      <c r="BX29" s="66">
        <v>18.100000000000001</v>
      </c>
      <c r="BY29" s="66">
        <v>20.3</v>
      </c>
      <c r="BZ29" s="67">
        <v>1469.57</v>
      </c>
    </row>
    <row r="30" spans="1:78" x14ac:dyDescent="0.25">
      <c r="A30" s="1"/>
      <c r="B30" s="54" t="s">
        <v>811</v>
      </c>
      <c r="C30" s="66"/>
      <c r="D30" s="66">
        <v>17.2</v>
      </c>
      <c r="E30" s="66">
        <v>17.600000000000001</v>
      </c>
      <c r="F30" s="66">
        <v>6.4</v>
      </c>
      <c r="G30" s="66">
        <v>9.6</v>
      </c>
      <c r="H30" s="66">
        <v>20.2</v>
      </c>
      <c r="I30" s="66">
        <v>3.2</v>
      </c>
      <c r="J30" s="66"/>
      <c r="K30" s="66">
        <v>9.1999999999999993</v>
      </c>
      <c r="L30" s="66">
        <v>16.3</v>
      </c>
      <c r="M30" s="66"/>
      <c r="N30" s="66">
        <v>0.3</v>
      </c>
      <c r="O30" s="66">
        <v>1.3</v>
      </c>
      <c r="P30" s="66">
        <v>19.7</v>
      </c>
      <c r="Q30" s="66"/>
      <c r="R30" s="66">
        <v>20.2</v>
      </c>
      <c r="S30" s="66">
        <v>20.2</v>
      </c>
      <c r="T30" s="66">
        <v>13</v>
      </c>
      <c r="U30" s="66">
        <v>3.3</v>
      </c>
      <c r="V30" s="66">
        <v>5.2</v>
      </c>
      <c r="W30" s="66">
        <v>20.100000000000001</v>
      </c>
      <c r="X30" s="66">
        <v>20</v>
      </c>
      <c r="Y30" s="66">
        <v>18.7</v>
      </c>
      <c r="Z30" s="66">
        <v>3.4</v>
      </c>
      <c r="AA30" s="66">
        <v>0.3</v>
      </c>
      <c r="AB30" s="66">
        <v>29.1</v>
      </c>
      <c r="AC30" s="66"/>
      <c r="AD30" s="66"/>
      <c r="AE30" s="66">
        <v>19.3</v>
      </c>
      <c r="AF30" s="66">
        <v>110.2</v>
      </c>
      <c r="AG30" s="66">
        <v>5</v>
      </c>
      <c r="AH30" s="66">
        <v>7.9</v>
      </c>
      <c r="AI30" s="66">
        <v>20.9</v>
      </c>
      <c r="AJ30" s="66">
        <v>8</v>
      </c>
      <c r="AK30" s="66">
        <v>20.399999999999999</v>
      </c>
      <c r="AL30" s="66">
        <v>20.399999999999999</v>
      </c>
      <c r="AM30" s="66">
        <v>20</v>
      </c>
      <c r="AN30" s="66">
        <v>6.3</v>
      </c>
      <c r="AO30" s="66">
        <v>80.900000000000006</v>
      </c>
      <c r="AP30" s="66">
        <v>10.6</v>
      </c>
      <c r="AQ30" s="66">
        <v>5</v>
      </c>
      <c r="AR30" s="66"/>
      <c r="AS30" s="66">
        <v>3.4</v>
      </c>
      <c r="AT30" s="66">
        <v>18.5</v>
      </c>
      <c r="AU30" s="66"/>
      <c r="AV30" s="66">
        <v>249.5</v>
      </c>
      <c r="AW30" s="66">
        <v>203.1</v>
      </c>
      <c r="AX30" s="66">
        <v>74.8</v>
      </c>
      <c r="AY30" s="66">
        <v>0.3</v>
      </c>
      <c r="AZ30" s="66">
        <v>3.6</v>
      </c>
      <c r="BA30" s="66">
        <v>19</v>
      </c>
      <c r="BB30" s="66"/>
      <c r="BC30" s="66">
        <v>14.9</v>
      </c>
      <c r="BD30" s="66">
        <v>5.4</v>
      </c>
      <c r="BE30" s="66">
        <v>10</v>
      </c>
      <c r="BF30" s="66"/>
      <c r="BG30" s="66"/>
      <c r="BH30" s="66">
        <v>0.6</v>
      </c>
      <c r="BI30" s="66">
        <v>82.3</v>
      </c>
      <c r="BJ30" s="66">
        <v>90.6</v>
      </c>
      <c r="BK30" s="66"/>
      <c r="BL30" s="66">
        <v>8.6999999999999993</v>
      </c>
      <c r="BM30" s="66">
        <v>5.9</v>
      </c>
      <c r="BN30" s="66">
        <v>23.3</v>
      </c>
      <c r="BO30" s="66"/>
      <c r="BP30" s="66"/>
      <c r="BQ30" s="66">
        <v>2.2000000000000002</v>
      </c>
      <c r="BR30" s="66"/>
      <c r="BS30" s="66">
        <v>14.7</v>
      </c>
      <c r="BT30" s="66">
        <v>1.1000000000000001</v>
      </c>
      <c r="BU30" s="66">
        <v>20</v>
      </c>
      <c r="BV30" s="66">
        <v>8.4</v>
      </c>
      <c r="BW30" s="66">
        <v>20</v>
      </c>
      <c r="BX30" s="66">
        <v>19.100000000000001</v>
      </c>
      <c r="BY30" s="66">
        <v>20.2</v>
      </c>
      <c r="BZ30" s="67">
        <v>1529</v>
      </c>
    </row>
    <row r="31" spans="1:78" x14ac:dyDescent="0.25">
      <c r="A31" s="1"/>
      <c r="B31" s="56" t="s">
        <v>812</v>
      </c>
      <c r="C31" s="68"/>
      <c r="D31" s="68">
        <v>17</v>
      </c>
      <c r="E31" s="68">
        <v>17.5</v>
      </c>
      <c r="F31" s="68">
        <v>6.4</v>
      </c>
      <c r="G31" s="68">
        <v>10.9</v>
      </c>
      <c r="H31" s="68">
        <v>20.2</v>
      </c>
      <c r="I31" s="68">
        <v>3.2</v>
      </c>
      <c r="J31" s="68"/>
      <c r="K31" s="68">
        <v>9</v>
      </c>
      <c r="L31" s="68">
        <v>12.8</v>
      </c>
      <c r="M31" s="68"/>
      <c r="N31" s="68">
        <v>0.3</v>
      </c>
      <c r="O31" s="68">
        <v>1.3</v>
      </c>
      <c r="P31" s="68">
        <v>19.8</v>
      </c>
      <c r="Q31" s="68"/>
      <c r="R31" s="68">
        <v>20.2</v>
      </c>
      <c r="S31" s="68">
        <v>20.2</v>
      </c>
      <c r="T31" s="68">
        <v>13</v>
      </c>
      <c r="U31" s="68">
        <v>3.3</v>
      </c>
      <c r="V31" s="68">
        <v>5.0999999999999996</v>
      </c>
      <c r="W31" s="68">
        <v>20.100000000000001</v>
      </c>
      <c r="X31" s="68">
        <v>20</v>
      </c>
      <c r="Y31" s="68">
        <v>18.8</v>
      </c>
      <c r="Z31" s="68">
        <v>4.0999999999999996</v>
      </c>
      <c r="AA31" s="68">
        <v>1.3</v>
      </c>
      <c r="AB31" s="68">
        <v>30.4</v>
      </c>
      <c r="AC31" s="68"/>
      <c r="AD31" s="68"/>
      <c r="AE31" s="68">
        <v>19.2</v>
      </c>
      <c r="AF31" s="68">
        <v>103.9</v>
      </c>
      <c r="AG31" s="68">
        <v>9.3000000000000007</v>
      </c>
      <c r="AH31" s="68">
        <v>8.1999999999999993</v>
      </c>
      <c r="AI31" s="68">
        <v>20.9</v>
      </c>
      <c r="AJ31" s="68">
        <v>8</v>
      </c>
      <c r="AK31" s="68">
        <v>20.399999999999999</v>
      </c>
      <c r="AL31" s="68">
        <v>20.399999999999999</v>
      </c>
      <c r="AM31" s="68">
        <v>20</v>
      </c>
      <c r="AN31" s="68">
        <v>6.3</v>
      </c>
      <c r="AO31" s="68">
        <v>80.900000000000006</v>
      </c>
      <c r="AP31" s="68">
        <v>7.9</v>
      </c>
      <c r="AQ31" s="68">
        <v>4.7</v>
      </c>
      <c r="AR31" s="68"/>
      <c r="AS31" s="68">
        <v>3.4</v>
      </c>
      <c r="AT31" s="68">
        <v>18.5</v>
      </c>
      <c r="AU31" s="68"/>
      <c r="AV31" s="68">
        <v>228.9</v>
      </c>
      <c r="AW31" s="68">
        <v>205.2</v>
      </c>
      <c r="AX31" s="68">
        <v>69.33</v>
      </c>
      <c r="AY31" s="68">
        <v>0.2</v>
      </c>
      <c r="AZ31" s="68">
        <v>3.6</v>
      </c>
      <c r="BA31" s="68">
        <v>19.8</v>
      </c>
      <c r="BB31" s="68"/>
      <c r="BC31" s="68">
        <v>15.8</v>
      </c>
      <c r="BD31" s="68">
        <v>5.5</v>
      </c>
      <c r="BE31" s="68">
        <v>9.9</v>
      </c>
      <c r="BF31" s="68">
        <v>12.3</v>
      </c>
      <c r="BG31" s="68">
        <v>2.2000000000000002</v>
      </c>
      <c r="BH31" s="68">
        <v>0.6</v>
      </c>
      <c r="BI31" s="68">
        <v>46.5</v>
      </c>
      <c r="BJ31" s="68">
        <v>38.9</v>
      </c>
      <c r="BK31" s="68"/>
      <c r="BL31" s="68">
        <v>9.9</v>
      </c>
      <c r="BM31" s="68">
        <v>6.2</v>
      </c>
      <c r="BN31" s="68">
        <v>24.5</v>
      </c>
      <c r="BO31" s="68"/>
      <c r="BP31" s="68"/>
      <c r="BQ31" s="68">
        <v>2.2000000000000002</v>
      </c>
      <c r="BR31" s="68"/>
      <c r="BS31" s="68">
        <v>7.1</v>
      </c>
      <c r="BT31" s="68">
        <v>1.1000000000000001</v>
      </c>
      <c r="BU31" s="68">
        <v>20.2</v>
      </c>
      <c r="BV31" s="68">
        <v>8.4</v>
      </c>
      <c r="BW31" s="68">
        <v>20</v>
      </c>
      <c r="BX31" s="68">
        <v>19.5</v>
      </c>
      <c r="BY31" s="68">
        <v>20.2</v>
      </c>
      <c r="BZ31" s="69">
        <v>1424.93</v>
      </c>
    </row>
    <row r="32" spans="1:78" x14ac:dyDescent="0.25">
      <c r="A32" s="1"/>
      <c r="B32" s="50" t="s">
        <v>813</v>
      </c>
      <c r="C32" s="64"/>
      <c r="D32" s="64">
        <v>16.8</v>
      </c>
      <c r="E32" s="64">
        <v>17.899999999999999</v>
      </c>
      <c r="F32" s="64">
        <v>5.7</v>
      </c>
      <c r="G32" s="64">
        <v>10.4</v>
      </c>
      <c r="H32" s="64">
        <v>20.2</v>
      </c>
      <c r="I32" s="64">
        <v>3.2</v>
      </c>
      <c r="J32" s="64"/>
      <c r="K32" s="64">
        <v>8.9</v>
      </c>
      <c r="L32" s="64">
        <v>15.1</v>
      </c>
      <c r="M32" s="64"/>
      <c r="N32" s="64">
        <v>0.4</v>
      </c>
      <c r="O32" s="64">
        <v>0.6</v>
      </c>
      <c r="P32" s="64">
        <v>19.7</v>
      </c>
      <c r="Q32" s="64"/>
      <c r="R32" s="64">
        <v>20.100000000000001</v>
      </c>
      <c r="S32" s="64">
        <v>20.2</v>
      </c>
      <c r="T32" s="64">
        <v>13</v>
      </c>
      <c r="U32" s="64">
        <v>3.3</v>
      </c>
      <c r="V32" s="64">
        <v>5.0999999999999996</v>
      </c>
      <c r="W32" s="64">
        <v>20</v>
      </c>
      <c r="X32" s="64">
        <v>20</v>
      </c>
      <c r="Y32" s="64">
        <v>18.7</v>
      </c>
      <c r="Z32" s="64">
        <v>7.2</v>
      </c>
      <c r="AA32" s="64">
        <v>3.1</v>
      </c>
      <c r="AB32" s="64">
        <v>31.8</v>
      </c>
      <c r="AC32" s="64"/>
      <c r="AD32" s="64"/>
      <c r="AE32" s="64">
        <v>13.7</v>
      </c>
      <c r="AF32" s="64">
        <v>87.4</v>
      </c>
      <c r="AG32" s="64">
        <v>9.9</v>
      </c>
      <c r="AH32" s="64">
        <v>12.4</v>
      </c>
      <c r="AI32" s="64">
        <v>20.9</v>
      </c>
      <c r="AJ32" s="64">
        <v>8</v>
      </c>
      <c r="AK32" s="64">
        <v>20.399999999999999</v>
      </c>
      <c r="AL32" s="64">
        <v>20.399999999999999</v>
      </c>
      <c r="AM32" s="64">
        <v>20</v>
      </c>
      <c r="AN32" s="64">
        <v>6.3</v>
      </c>
      <c r="AO32" s="64">
        <v>74.900000000000006</v>
      </c>
      <c r="AP32" s="64">
        <v>7.9</v>
      </c>
      <c r="AQ32" s="64">
        <v>4.8</v>
      </c>
      <c r="AR32" s="64"/>
      <c r="AS32" s="64">
        <v>3.4</v>
      </c>
      <c r="AT32" s="64">
        <v>18.5</v>
      </c>
      <c r="AU32" s="64"/>
      <c r="AV32" s="64">
        <v>229.1</v>
      </c>
      <c r="AW32" s="64">
        <v>168.4</v>
      </c>
      <c r="AX32" s="64">
        <v>84.83</v>
      </c>
      <c r="AY32" s="64">
        <v>0.5</v>
      </c>
      <c r="AZ32" s="64">
        <v>3.6</v>
      </c>
      <c r="BA32" s="64">
        <v>15.3</v>
      </c>
      <c r="BB32" s="64"/>
      <c r="BC32" s="64">
        <v>13.9</v>
      </c>
      <c r="BD32" s="64">
        <v>5.4</v>
      </c>
      <c r="BE32" s="64">
        <v>9.9</v>
      </c>
      <c r="BF32" s="64">
        <v>15.6</v>
      </c>
      <c r="BG32" s="64">
        <v>13.7</v>
      </c>
      <c r="BH32" s="64">
        <v>0.6</v>
      </c>
      <c r="BI32" s="64">
        <v>35.299999999999997</v>
      </c>
      <c r="BJ32" s="64">
        <v>57.1</v>
      </c>
      <c r="BK32" s="64"/>
      <c r="BL32" s="64">
        <v>11.9</v>
      </c>
      <c r="BM32" s="64">
        <v>6.4</v>
      </c>
      <c r="BN32" s="64">
        <v>25.7</v>
      </c>
      <c r="BO32" s="64"/>
      <c r="BP32" s="64"/>
      <c r="BQ32" s="64">
        <v>2.2000000000000002</v>
      </c>
      <c r="BR32" s="64"/>
      <c r="BS32" s="64">
        <v>7.6</v>
      </c>
      <c r="BT32" s="64">
        <v>1.1000000000000001</v>
      </c>
      <c r="BU32" s="64">
        <v>20</v>
      </c>
      <c r="BV32" s="64">
        <v>8.4</v>
      </c>
      <c r="BW32" s="64">
        <v>20</v>
      </c>
      <c r="BX32" s="64">
        <v>18.5</v>
      </c>
      <c r="BY32" s="64">
        <v>20.100000000000001</v>
      </c>
      <c r="BZ32" s="65">
        <v>1405.43</v>
      </c>
    </row>
    <row r="33" spans="1:78" x14ac:dyDescent="0.25">
      <c r="A33" s="1"/>
      <c r="B33" s="54" t="s">
        <v>814</v>
      </c>
      <c r="C33" s="66"/>
      <c r="D33" s="66">
        <v>16.399999999999999</v>
      </c>
      <c r="E33" s="66">
        <v>17.899999999999999</v>
      </c>
      <c r="F33" s="66">
        <v>5.6</v>
      </c>
      <c r="G33" s="66">
        <v>11</v>
      </c>
      <c r="H33" s="66">
        <v>20.2</v>
      </c>
      <c r="I33" s="66">
        <v>3.2</v>
      </c>
      <c r="J33" s="66"/>
      <c r="K33" s="66">
        <v>9.1</v>
      </c>
      <c r="L33" s="66">
        <v>16.399999999999999</v>
      </c>
      <c r="M33" s="66"/>
      <c r="N33" s="66">
        <v>0.3</v>
      </c>
      <c r="O33" s="66">
        <v>0.3</v>
      </c>
      <c r="P33" s="66">
        <v>19.7</v>
      </c>
      <c r="Q33" s="66"/>
      <c r="R33" s="66">
        <v>20.2</v>
      </c>
      <c r="S33" s="66">
        <v>20.2</v>
      </c>
      <c r="T33" s="66">
        <v>13</v>
      </c>
      <c r="U33" s="66">
        <v>3.3</v>
      </c>
      <c r="V33" s="66">
        <v>5.0999999999999996</v>
      </c>
      <c r="W33" s="66">
        <v>20.3</v>
      </c>
      <c r="X33" s="66">
        <v>20</v>
      </c>
      <c r="Y33" s="66">
        <v>18.7</v>
      </c>
      <c r="Z33" s="66">
        <v>10.3</v>
      </c>
      <c r="AA33" s="66">
        <v>12.4</v>
      </c>
      <c r="AB33" s="66">
        <v>33.299999999999997</v>
      </c>
      <c r="AC33" s="66"/>
      <c r="AD33" s="66"/>
      <c r="AE33" s="66">
        <v>11.9</v>
      </c>
      <c r="AF33" s="66">
        <v>73.2</v>
      </c>
      <c r="AG33" s="66">
        <v>3.2</v>
      </c>
      <c r="AH33" s="66">
        <v>14</v>
      </c>
      <c r="AI33" s="66">
        <v>20.9</v>
      </c>
      <c r="AJ33" s="66">
        <v>8</v>
      </c>
      <c r="AK33" s="66">
        <v>20.399999999999999</v>
      </c>
      <c r="AL33" s="66">
        <v>20.399999999999999</v>
      </c>
      <c r="AM33" s="66">
        <v>20</v>
      </c>
      <c r="AN33" s="66">
        <v>6.3</v>
      </c>
      <c r="AO33" s="66">
        <v>80.900000000000006</v>
      </c>
      <c r="AP33" s="66">
        <v>7.9</v>
      </c>
      <c r="AQ33" s="66">
        <v>3.3</v>
      </c>
      <c r="AR33" s="66"/>
      <c r="AS33" s="66">
        <v>3.4</v>
      </c>
      <c r="AT33" s="66">
        <v>18.5</v>
      </c>
      <c r="AU33" s="66"/>
      <c r="AV33" s="66">
        <v>240.3</v>
      </c>
      <c r="AW33" s="66">
        <v>202.9</v>
      </c>
      <c r="AX33" s="66">
        <v>102.89</v>
      </c>
      <c r="AY33" s="66">
        <v>0.5</v>
      </c>
      <c r="AZ33" s="66">
        <v>1.7</v>
      </c>
      <c r="BA33" s="66">
        <v>19.600000000000001</v>
      </c>
      <c r="BB33" s="66"/>
      <c r="BC33" s="66">
        <v>10.1</v>
      </c>
      <c r="BD33" s="66">
        <v>5.5</v>
      </c>
      <c r="BE33" s="66">
        <v>9.9</v>
      </c>
      <c r="BF33" s="66">
        <v>16.100000000000001</v>
      </c>
      <c r="BG33" s="66">
        <v>16.7</v>
      </c>
      <c r="BH33" s="66">
        <v>0.6</v>
      </c>
      <c r="BI33" s="66">
        <v>28.6</v>
      </c>
      <c r="BJ33" s="66">
        <v>33</v>
      </c>
      <c r="BK33" s="66"/>
      <c r="BL33" s="66">
        <v>11.9</v>
      </c>
      <c r="BM33" s="66">
        <v>6.7</v>
      </c>
      <c r="BN33" s="66">
        <v>27.1</v>
      </c>
      <c r="BO33" s="66"/>
      <c r="BP33" s="66"/>
      <c r="BQ33" s="66">
        <v>2.2000000000000002</v>
      </c>
      <c r="BR33" s="66"/>
      <c r="BS33" s="66">
        <v>10.1</v>
      </c>
      <c r="BT33" s="66">
        <v>0.9</v>
      </c>
      <c r="BU33" s="66">
        <v>20</v>
      </c>
      <c r="BV33" s="66">
        <v>8.4</v>
      </c>
      <c r="BW33" s="66">
        <v>20</v>
      </c>
      <c r="BX33" s="66">
        <v>17.8</v>
      </c>
      <c r="BY33" s="66">
        <v>20.3</v>
      </c>
      <c r="BZ33" s="67">
        <v>1442.99</v>
      </c>
    </row>
    <row r="34" spans="1:78" x14ac:dyDescent="0.25">
      <c r="A34" s="1"/>
      <c r="B34" s="54" t="s">
        <v>815</v>
      </c>
      <c r="C34" s="66"/>
      <c r="D34" s="66">
        <v>17.3</v>
      </c>
      <c r="E34" s="66">
        <v>18</v>
      </c>
      <c r="F34" s="66">
        <v>5.7</v>
      </c>
      <c r="G34" s="66">
        <v>11</v>
      </c>
      <c r="H34" s="66">
        <v>20.2</v>
      </c>
      <c r="I34" s="66">
        <v>3.2</v>
      </c>
      <c r="J34" s="66"/>
      <c r="K34" s="66">
        <v>9.1999999999999993</v>
      </c>
      <c r="L34" s="66">
        <v>16.600000000000001</v>
      </c>
      <c r="M34" s="66"/>
      <c r="N34" s="66">
        <v>0.3</v>
      </c>
      <c r="O34" s="66">
        <v>0.2</v>
      </c>
      <c r="P34" s="66">
        <v>19.7</v>
      </c>
      <c r="Q34" s="66"/>
      <c r="R34" s="66">
        <v>20.3</v>
      </c>
      <c r="S34" s="66">
        <v>20.2</v>
      </c>
      <c r="T34" s="66">
        <v>13</v>
      </c>
      <c r="U34" s="66">
        <v>3.3</v>
      </c>
      <c r="V34" s="66">
        <v>5.0999999999999996</v>
      </c>
      <c r="W34" s="66">
        <v>20.5</v>
      </c>
      <c r="X34" s="66">
        <v>20</v>
      </c>
      <c r="Y34" s="66">
        <v>18.7</v>
      </c>
      <c r="Z34" s="66">
        <v>14.3</v>
      </c>
      <c r="AA34" s="66">
        <v>21.2</v>
      </c>
      <c r="AB34" s="66">
        <v>34.1</v>
      </c>
      <c r="AC34" s="66"/>
      <c r="AD34" s="66"/>
      <c r="AE34" s="66">
        <v>11.1</v>
      </c>
      <c r="AF34" s="66">
        <v>78</v>
      </c>
      <c r="AG34" s="66">
        <v>3.5</v>
      </c>
      <c r="AH34" s="66">
        <v>5.2</v>
      </c>
      <c r="AI34" s="66">
        <v>20.9</v>
      </c>
      <c r="AJ34" s="66">
        <v>8</v>
      </c>
      <c r="AK34" s="66">
        <v>20.399999999999999</v>
      </c>
      <c r="AL34" s="66">
        <v>20.399999999999999</v>
      </c>
      <c r="AM34" s="66">
        <v>20</v>
      </c>
      <c r="AN34" s="66">
        <v>6.3</v>
      </c>
      <c r="AO34" s="66">
        <v>76.2</v>
      </c>
      <c r="AP34" s="66">
        <v>4.3</v>
      </c>
      <c r="AQ34" s="66">
        <v>4.9000000000000004</v>
      </c>
      <c r="AR34" s="66"/>
      <c r="AS34" s="66">
        <v>3.4</v>
      </c>
      <c r="AT34" s="66">
        <v>18.5</v>
      </c>
      <c r="AU34" s="66"/>
      <c r="AV34" s="66">
        <v>220.4</v>
      </c>
      <c r="AW34" s="66">
        <v>185.5</v>
      </c>
      <c r="AX34" s="66">
        <v>89.67</v>
      </c>
      <c r="AY34" s="66">
        <v>0.2</v>
      </c>
      <c r="AZ34" s="66">
        <v>1.7</v>
      </c>
      <c r="BA34" s="66">
        <v>19.8</v>
      </c>
      <c r="BB34" s="66"/>
      <c r="BC34" s="66">
        <v>13</v>
      </c>
      <c r="BD34" s="66">
        <v>5.3</v>
      </c>
      <c r="BE34" s="66">
        <v>9.9</v>
      </c>
      <c r="BF34" s="66">
        <v>29.6</v>
      </c>
      <c r="BG34" s="66">
        <v>25.2</v>
      </c>
      <c r="BH34" s="66">
        <v>0.6</v>
      </c>
      <c r="BI34" s="66">
        <v>18.8</v>
      </c>
      <c r="BJ34" s="66">
        <v>21.9</v>
      </c>
      <c r="BK34" s="66"/>
      <c r="BL34" s="66">
        <v>11.5</v>
      </c>
      <c r="BM34" s="66">
        <v>6.8</v>
      </c>
      <c r="BN34" s="66">
        <v>27.8</v>
      </c>
      <c r="BO34" s="66"/>
      <c r="BP34" s="66"/>
      <c r="BQ34" s="66">
        <v>2.2000000000000002</v>
      </c>
      <c r="BR34" s="66"/>
      <c r="BS34" s="66">
        <v>14.4</v>
      </c>
      <c r="BT34" s="66">
        <v>1.1000000000000001</v>
      </c>
      <c r="BU34" s="66">
        <v>20</v>
      </c>
      <c r="BV34" s="66">
        <v>8.4</v>
      </c>
      <c r="BW34" s="66">
        <v>20</v>
      </c>
      <c r="BX34" s="66">
        <v>16.2</v>
      </c>
      <c r="BY34" s="66">
        <v>20.3</v>
      </c>
      <c r="BZ34" s="67">
        <v>1403.47</v>
      </c>
    </row>
    <row r="35" spans="1:78" x14ac:dyDescent="0.25">
      <c r="A35" s="1"/>
      <c r="B35" s="54" t="s">
        <v>816</v>
      </c>
      <c r="C35" s="66"/>
      <c r="D35" s="66">
        <v>16.899999999999999</v>
      </c>
      <c r="E35" s="66">
        <v>18</v>
      </c>
      <c r="F35" s="66">
        <v>8.6999999999999993</v>
      </c>
      <c r="G35" s="66">
        <v>11</v>
      </c>
      <c r="H35" s="66">
        <v>20.100000000000001</v>
      </c>
      <c r="I35" s="66">
        <v>3.2</v>
      </c>
      <c r="J35" s="66"/>
      <c r="K35" s="66">
        <v>9.1999999999999993</v>
      </c>
      <c r="L35" s="66">
        <v>17.2</v>
      </c>
      <c r="M35" s="66">
        <v>12.7</v>
      </c>
      <c r="N35" s="66">
        <v>0.3</v>
      </c>
      <c r="O35" s="66">
        <v>0.2</v>
      </c>
      <c r="P35" s="66">
        <v>19.7</v>
      </c>
      <c r="Q35" s="66"/>
      <c r="R35" s="66">
        <v>20.2</v>
      </c>
      <c r="S35" s="66">
        <v>20.100000000000001</v>
      </c>
      <c r="T35" s="66">
        <v>13</v>
      </c>
      <c r="U35" s="66">
        <v>3.3</v>
      </c>
      <c r="V35" s="66">
        <v>5.0999999999999996</v>
      </c>
      <c r="W35" s="66">
        <v>20</v>
      </c>
      <c r="X35" s="66">
        <v>20</v>
      </c>
      <c r="Y35" s="66">
        <v>18.7</v>
      </c>
      <c r="Z35" s="66">
        <v>18</v>
      </c>
      <c r="AA35" s="66">
        <v>18.3</v>
      </c>
      <c r="AB35" s="66">
        <v>34.1</v>
      </c>
      <c r="AC35" s="66"/>
      <c r="AD35" s="66"/>
      <c r="AE35" s="66">
        <v>7</v>
      </c>
      <c r="AF35" s="66">
        <v>93.2</v>
      </c>
      <c r="AG35" s="66">
        <v>1.1000000000000001</v>
      </c>
      <c r="AH35" s="66">
        <v>5.3</v>
      </c>
      <c r="AI35" s="66">
        <v>21</v>
      </c>
      <c r="AJ35" s="66">
        <v>8</v>
      </c>
      <c r="AK35" s="66">
        <v>20.399999999999999</v>
      </c>
      <c r="AL35" s="66">
        <v>20.399999999999999</v>
      </c>
      <c r="AM35" s="66">
        <v>20</v>
      </c>
      <c r="AN35" s="66">
        <v>6.4</v>
      </c>
      <c r="AO35" s="66">
        <v>55.7</v>
      </c>
      <c r="AP35" s="66">
        <v>6.2</v>
      </c>
      <c r="AQ35" s="66">
        <v>5.6</v>
      </c>
      <c r="AR35" s="66"/>
      <c r="AS35" s="66">
        <v>3.4</v>
      </c>
      <c r="AT35" s="66">
        <v>18.5</v>
      </c>
      <c r="AU35" s="66"/>
      <c r="AV35" s="66">
        <v>153.4</v>
      </c>
      <c r="AW35" s="66">
        <v>108.1</v>
      </c>
      <c r="AX35" s="66">
        <v>60.28</v>
      </c>
      <c r="AY35" s="66">
        <v>0.2</v>
      </c>
      <c r="AZ35" s="66">
        <v>1.7</v>
      </c>
      <c r="BA35" s="66">
        <v>8.6999999999999993</v>
      </c>
      <c r="BB35" s="66"/>
      <c r="BC35" s="66">
        <v>13.9</v>
      </c>
      <c r="BD35" s="66">
        <v>5.4</v>
      </c>
      <c r="BE35" s="66">
        <v>10</v>
      </c>
      <c r="BF35" s="66">
        <v>50.5</v>
      </c>
      <c r="BG35" s="66">
        <v>65</v>
      </c>
      <c r="BH35" s="66">
        <v>0.6</v>
      </c>
      <c r="BI35" s="66">
        <v>20.399999999999999</v>
      </c>
      <c r="BJ35" s="66">
        <v>24.7</v>
      </c>
      <c r="BK35" s="66"/>
      <c r="BL35" s="66">
        <v>11.5</v>
      </c>
      <c r="BM35" s="66">
        <v>7</v>
      </c>
      <c r="BN35" s="66">
        <v>27.8</v>
      </c>
      <c r="BO35" s="66"/>
      <c r="BP35" s="66"/>
      <c r="BQ35" s="66">
        <v>2.2000000000000002</v>
      </c>
      <c r="BR35" s="66"/>
      <c r="BS35" s="66">
        <v>8.9</v>
      </c>
      <c r="BT35" s="66">
        <v>1.2</v>
      </c>
      <c r="BU35" s="66">
        <v>20</v>
      </c>
      <c r="BV35" s="66">
        <v>8.4</v>
      </c>
      <c r="BW35" s="66">
        <v>20</v>
      </c>
      <c r="BX35" s="66">
        <v>8.4</v>
      </c>
      <c r="BY35" s="66">
        <v>20.2</v>
      </c>
      <c r="BZ35" s="67">
        <v>1278.68</v>
      </c>
    </row>
    <row r="36" spans="1:78" x14ac:dyDescent="0.25">
      <c r="A36" s="1"/>
      <c r="B36" s="54" t="s">
        <v>817</v>
      </c>
      <c r="C36" s="66"/>
      <c r="D36" s="66">
        <v>17.100000000000001</v>
      </c>
      <c r="E36" s="66">
        <v>18</v>
      </c>
      <c r="F36" s="66">
        <v>6.8</v>
      </c>
      <c r="G36" s="66">
        <v>11</v>
      </c>
      <c r="H36" s="66">
        <v>20.2</v>
      </c>
      <c r="I36" s="66">
        <v>3.2</v>
      </c>
      <c r="J36" s="66"/>
      <c r="K36" s="66">
        <v>9.1</v>
      </c>
      <c r="L36" s="66">
        <v>17.7</v>
      </c>
      <c r="M36" s="66">
        <v>20.2</v>
      </c>
      <c r="N36" s="66">
        <v>0.2</v>
      </c>
      <c r="O36" s="66">
        <v>0.2</v>
      </c>
      <c r="P36" s="66">
        <v>19.7</v>
      </c>
      <c r="Q36" s="66"/>
      <c r="R36" s="66">
        <v>20.3</v>
      </c>
      <c r="S36" s="66">
        <v>20.3</v>
      </c>
      <c r="T36" s="66">
        <v>13.1</v>
      </c>
      <c r="U36" s="66">
        <v>3.3</v>
      </c>
      <c r="V36" s="66">
        <v>5.0999999999999996</v>
      </c>
      <c r="W36" s="66">
        <v>20.6</v>
      </c>
      <c r="X36" s="66">
        <v>20</v>
      </c>
      <c r="Y36" s="66">
        <v>18.7</v>
      </c>
      <c r="Z36" s="66">
        <v>23.5</v>
      </c>
      <c r="AA36" s="66">
        <v>17.8</v>
      </c>
      <c r="AB36" s="66">
        <v>33.9</v>
      </c>
      <c r="AC36" s="66"/>
      <c r="AD36" s="66"/>
      <c r="AE36" s="66">
        <v>10.7</v>
      </c>
      <c r="AF36" s="66">
        <v>82.1</v>
      </c>
      <c r="AG36" s="66">
        <v>0.5</v>
      </c>
      <c r="AH36" s="66">
        <v>1.9</v>
      </c>
      <c r="AI36" s="66">
        <v>21</v>
      </c>
      <c r="AJ36" s="66">
        <v>8</v>
      </c>
      <c r="AK36" s="66">
        <v>20.399999999999999</v>
      </c>
      <c r="AL36" s="66">
        <v>20.399999999999999</v>
      </c>
      <c r="AM36" s="66">
        <v>20</v>
      </c>
      <c r="AN36" s="66">
        <v>5.7</v>
      </c>
      <c r="AO36" s="66">
        <v>79.900000000000006</v>
      </c>
      <c r="AP36" s="66">
        <v>7.9</v>
      </c>
      <c r="AQ36" s="66">
        <v>4.7</v>
      </c>
      <c r="AR36" s="66"/>
      <c r="AS36" s="66">
        <v>3.4</v>
      </c>
      <c r="AT36" s="66">
        <v>18.5</v>
      </c>
      <c r="AU36" s="66"/>
      <c r="AV36" s="66">
        <v>189.4</v>
      </c>
      <c r="AW36" s="66">
        <v>138.1</v>
      </c>
      <c r="AX36" s="66">
        <v>61.65</v>
      </c>
      <c r="AY36" s="66">
        <v>0.2</v>
      </c>
      <c r="AZ36" s="66">
        <v>1.7</v>
      </c>
      <c r="BA36" s="66">
        <v>2.7</v>
      </c>
      <c r="BB36" s="66"/>
      <c r="BC36" s="66">
        <v>10.3</v>
      </c>
      <c r="BD36" s="66">
        <v>5.4</v>
      </c>
      <c r="BE36" s="66">
        <v>9.9</v>
      </c>
      <c r="BF36" s="66">
        <v>64</v>
      </c>
      <c r="BG36" s="66">
        <v>85.5</v>
      </c>
      <c r="BH36" s="66">
        <v>0.6</v>
      </c>
      <c r="BI36" s="66">
        <v>15.7</v>
      </c>
      <c r="BJ36" s="66">
        <v>13.8</v>
      </c>
      <c r="BK36" s="66"/>
      <c r="BL36" s="66">
        <v>9.5</v>
      </c>
      <c r="BM36" s="66">
        <v>7.1</v>
      </c>
      <c r="BN36" s="66">
        <v>28.3</v>
      </c>
      <c r="BO36" s="66"/>
      <c r="BP36" s="66"/>
      <c r="BQ36" s="66">
        <v>2.2000000000000002</v>
      </c>
      <c r="BR36" s="66"/>
      <c r="BS36" s="66">
        <v>7</v>
      </c>
      <c r="BT36" s="66">
        <v>1.2</v>
      </c>
      <c r="BU36" s="66">
        <v>20</v>
      </c>
      <c r="BV36" s="66">
        <v>8.4</v>
      </c>
      <c r="BW36" s="66">
        <v>20</v>
      </c>
      <c r="BX36" s="66"/>
      <c r="BY36" s="66">
        <v>20.5</v>
      </c>
      <c r="BZ36" s="67">
        <v>1368.25</v>
      </c>
    </row>
    <row r="37" spans="1:78" x14ac:dyDescent="0.25">
      <c r="A37" s="1"/>
      <c r="B37" s="54" t="s">
        <v>818</v>
      </c>
      <c r="C37" s="66"/>
      <c r="D37" s="66">
        <v>17</v>
      </c>
      <c r="E37" s="66">
        <v>17.100000000000001</v>
      </c>
      <c r="F37" s="66">
        <v>6.4</v>
      </c>
      <c r="G37" s="66">
        <v>11</v>
      </c>
      <c r="H37" s="66">
        <v>20.3</v>
      </c>
      <c r="I37" s="66">
        <v>3.2</v>
      </c>
      <c r="J37" s="66"/>
      <c r="K37" s="66">
        <v>9.6</v>
      </c>
      <c r="L37" s="66">
        <v>16.7</v>
      </c>
      <c r="M37" s="66">
        <v>20.2</v>
      </c>
      <c r="N37" s="66">
        <v>0.2</v>
      </c>
      <c r="O37" s="66">
        <v>0.2</v>
      </c>
      <c r="P37" s="66">
        <v>19.7</v>
      </c>
      <c r="Q37" s="66"/>
      <c r="R37" s="66">
        <v>20.399999999999999</v>
      </c>
      <c r="S37" s="66">
        <v>20.3</v>
      </c>
      <c r="T37" s="66">
        <v>13</v>
      </c>
      <c r="U37" s="66">
        <v>3.3</v>
      </c>
      <c r="V37" s="66">
        <v>5.0999999999999996</v>
      </c>
      <c r="W37" s="66">
        <v>20.6</v>
      </c>
      <c r="X37" s="66">
        <v>20</v>
      </c>
      <c r="Y37" s="66">
        <v>18.7</v>
      </c>
      <c r="Z37" s="66">
        <v>21.5</v>
      </c>
      <c r="AA37" s="66">
        <v>19.2</v>
      </c>
      <c r="AB37" s="66">
        <v>33.6</v>
      </c>
      <c r="AC37" s="66"/>
      <c r="AD37" s="66"/>
      <c r="AE37" s="66">
        <v>7.8</v>
      </c>
      <c r="AF37" s="66">
        <v>86.1</v>
      </c>
      <c r="AG37" s="66">
        <v>1.9</v>
      </c>
      <c r="AH37" s="66">
        <v>1.1000000000000001</v>
      </c>
      <c r="AI37" s="66">
        <v>20.9</v>
      </c>
      <c r="AJ37" s="66">
        <v>8</v>
      </c>
      <c r="AK37" s="66">
        <v>20.399999999999999</v>
      </c>
      <c r="AL37" s="66">
        <v>20.399999999999999</v>
      </c>
      <c r="AM37" s="66">
        <v>20</v>
      </c>
      <c r="AN37" s="66">
        <v>5.7</v>
      </c>
      <c r="AO37" s="66">
        <v>49.2</v>
      </c>
      <c r="AP37" s="66">
        <v>9.4</v>
      </c>
      <c r="AQ37" s="66">
        <v>5.6</v>
      </c>
      <c r="AR37" s="66"/>
      <c r="AS37" s="66">
        <v>3.4</v>
      </c>
      <c r="AT37" s="66">
        <v>18.5</v>
      </c>
      <c r="AU37" s="66"/>
      <c r="AV37" s="66">
        <v>80</v>
      </c>
      <c r="AW37" s="66">
        <v>71.7</v>
      </c>
      <c r="AX37" s="66">
        <v>34.08</v>
      </c>
      <c r="AY37" s="66">
        <v>0.3</v>
      </c>
      <c r="AZ37" s="66">
        <v>1.7</v>
      </c>
      <c r="BA37" s="66">
        <v>1.1000000000000001</v>
      </c>
      <c r="BB37" s="66"/>
      <c r="BC37" s="66">
        <v>4.2</v>
      </c>
      <c r="BD37" s="66">
        <v>5.5</v>
      </c>
      <c r="BE37" s="66">
        <v>9.9</v>
      </c>
      <c r="BF37" s="66">
        <v>67.8</v>
      </c>
      <c r="BG37" s="66">
        <v>83.3</v>
      </c>
      <c r="BH37" s="66">
        <v>0.6</v>
      </c>
      <c r="BI37" s="66">
        <v>5.6</v>
      </c>
      <c r="BJ37" s="66">
        <v>5.8</v>
      </c>
      <c r="BK37" s="66"/>
      <c r="BL37" s="66">
        <v>10.6</v>
      </c>
      <c r="BM37" s="66">
        <v>7.3</v>
      </c>
      <c r="BN37" s="66">
        <v>29.5</v>
      </c>
      <c r="BO37" s="66"/>
      <c r="BP37" s="66"/>
      <c r="BQ37" s="66">
        <v>2.2000000000000002</v>
      </c>
      <c r="BR37" s="66"/>
      <c r="BS37" s="66">
        <v>3.5</v>
      </c>
      <c r="BT37" s="66">
        <v>1.2</v>
      </c>
      <c r="BU37" s="66">
        <v>20.100000000000001</v>
      </c>
      <c r="BV37" s="66">
        <v>8.4</v>
      </c>
      <c r="BW37" s="66">
        <v>20</v>
      </c>
      <c r="BX37" s="66">
        <v>14.4</v>
      </c>
      <c r="BY37" s="66">
        <v>20.399999999999999</v>
      </c>
      <c r="BZ37" s="67">
        <v>1124.8800000000001</v>
      </c>
    </row>
    <row r="38" spans="1:78" x14ac:dyDescent="0.25">
      <c r="A38" s="1"/>
      <c r="B38" s="54" t="s">
        <v>819</v>
      </c>
      <c r="C38" s="66"/>
      <c r="D38" s="66">
        <v>16.2</v>
      </c>
      <c r="E38" s="66">
        <v>17.3</v>
      </c>
      <c r="F38" s="66">
        <v>8.6</v>
      </c>
      <c r="G38" s="66">
        <v>11</v>
      </c>
      <c r="H38" s="66">
        <v>20.2</v>
      </c>
      <c r="I38" s="66">
        <v>3.2</v>
      </c>
      <c r="J38" s="66"/>
      <c r="K38" s="66">
        <v>9.4</v>
      </c>
      <c r="L38" s="66">
        <v>16.899999999999999</v>
      </c>
      <c r="M38" s="66">
        <v>20</v>
      </c>
      <c r="N38" s="66">
        <v>0.2</v>
      </c>
      <c r="O38" s="66">
        <v>0.1</v>
      </c>
      <c r="P38" s="66">
        <v>19.8</v>
      </c>
      <c r="Q38" s="66"/>
      <c r="R38" s="66">
        <v>20.3</v>
      </c>
      <c r="S38" s="66">
        <v>20.3</v>
      </c>
      <c r="T38" s="66">
        <v>13</v>
      </c>
      <c r="U38" s="66">
        <v>3.3</v>
      </c>
      <c r="V38" s="66">
        <v>5.0999999999999996</v>
      </c>
      <c r="W38" s="66">
        <v>20.7</v>
      </c>
      <c r="X38" s="66">
        <v>20</v>
      </c>
      <c r="Y38" s="66">
        <v>18.7</v>
      </c>
      <c r="Z38" s="66">
        <v>18.3</v>
      </c>
      <c r="AA38" s="66">
        <v>22.9</v>
      </c>
      <c r="AB38" s="66">
        <v>33</v>
      </c>
      <c r="AC38" s="66"/>
      <c r="AD38" s="66"/>
      <c r="AE38" s="66">
        <v>9</v>
      </c>
      <c r="AF38" s="66">
        <v>80.900000000000006</v>
      </c>
      <c r="AG38" s="66">
        <v>0.7</v>
      </c>
      <c r="AH38" s="66">
        <v>1.9</v>
      </c>
      <c r="AI38" s="66">
        <v>20.9</v>
      </c>
      <c r="AJ38" s="66">
        <v>8</v>
      </c>
      <c r="AK38" s="66">
        <v>20.399999999999999</v>
      </c>
      <c r="AL38" s="66">
        <v>20.399999999999999</v>
      </c>
      <c r="AM38" s="66">
        <v>20</v>
      </c>
      <c r="AN38" s="66">
        <v>6.3</v>
      </c>
      <c r="AO38" s="66">
        <v>25.3</v>
      </c>
      <c r="AP38" s="66">
        <v>10.7</v>
      </c>
      <c r="AQ38" s="66">
        <v>4.7</v>
      </c>
      <c r="AR38" s="66"/>
      <c r="AS38" s="66">
        <v>3.4</v>
      </c>
      <c r="AT38" s="66">
        <v>18.5</v>
      </c>
      <c r="AU38" s="66"/>
      <c r="AV38" s="66">
        <v>36.9</v>
      </c>
      <c r="AW38" s="66">
        <v>32.200000000000003</v>
      </c>
      <c r="AX38" s="66">
        <v>15.06</v>
      </c>
      <c r="AY38" s="66">
        <v>0.1</v>
      </c>
      <c r="AZ38" s="66">
        <v>1.7</v>
      </c>
      <c r="BA38" s="66">
        <v>0.7</v>
      </c>
      <c r="BB38" s="66"/>
      <c r="BC38" s="66">
        <v>3.7</v>
      </c>
      <c r="BD38" s="66">
        <v>5.5</v>
      </c>
      <c r="BE38" s="66">
        <v>10</v>
      </c>
      <c r="BF38" s="66">
        <v>58.9</v>
      </c>
      <c r="BG38" s="66">
        <v>84.7</v>
      </c>
      <c r="BH38" s="66">
        <v>0.6</v>
      </c>
      <c r="BI38" s="66">
        <v>2.8</v>
      </c>
      <c r="BJ38" s="66">
        <v>2.1</v>
      </c>
      <c r="BK38" s="66"/>
      <c r="BL38" s="66">
        <v>7.1</v>
      </c>
      <c r="BM38" s="66">
        <v>7.5</v>
      </c>
      <c r="BN38" s="66">
        <v>30.1</v>
      </c>
      <c r="BO38" s="66"/>
      <c r="BP38" s="66"/>
      <c r="BQ38" s="66">
        <v>2.2000000000000002</v>
      </c>
      <c r="BR38" s="66"/>
      <c r="BS38" s="66">
        <v>2.5</v>
      </c>
      <c r="BT38" s="66">
        <v>1.2</v>
      </c>
      <c r="BU38" s="66">
        <v>20.2</v>
      </c>
      <c r="BV38" s="66">
        <v>8.3000000000000007</v>
      </c>
      <c r="BW38" s="66">
        <v>20.2</v>
      </c>
      <c r="BX38" s="66">
        <v>6.2</v>
      </c>
      <c r="BY38" s="66">
        <v>20.5</v>
      </c>
      <c r="BZ38" s="67">
        <v>970.56</v>
      </c>
    </row>
    <row r="39" spans="1:78" x14ac:dyDescent="0.25">
      <c r="A39" s="1"/>
      <c r="B39" s="56" t="s">
        <v>820</v>
      </c>
      <c r="C39" s="68"/>
      <c r="D39" s="68">
        <v>16.7</v>
      </c>
      <c r="E39" s="68">
        <v>17.5</v>
      </c>
      <c r="F39" s="68">
        <v>8.6999999999999993</v>
      </c>
      <c r="G39" s="68">
        <v>11</v>
      </c>
      <c r="H39" s="68">
        <v>20.2</v>
      </c>
      <c r="I39" s="68">
        <v>3.2</v>
      </c>
      <c r="J39" s="68"/>
      <c r="K39" s="68">
        <v>9.5</v>
      </c>
      <c r="L39" s="68">
        <v>8.3000000000000007</v>
      </c>
      <c r="M39" s="68">
        <v>20</v>
      </c>
      <c r="N39" s="68">
        <v>0.1</v>
      </c>
      <c r="O39" s="68">
        <v>0.1</v>
      </c>
      <c r="P39" s="68">
        <v>19.8</v>
      </c>
      <c r="Q39" s="68"/>
      <c r="R39" s="68">
        <v>20.2</v>
      </c>
      <c r="S39" s="68">
        <v>20.100000000000001</v>
      </c>
      <c r="T39" s="68">
        <v>13</v>
      </c>
      <c r="U39" s="68">
        <v>3.4</v>
      </c>
      <c r="V39" s="68">
        <v>5.2</v>
      </c>
      <c r="W39" s="68">
        <v>20</v>
      </c>
      <c r="X39" s="68">
        <v>20</v>
      </c>
      <c r="Y39" s="68">
        <v>18.7</v>
      </c>
      <c r="Z39" s="68">
        <v>26.4</v>
      </c>
      <c r="AA39" s="68">
        <v>23.2</v>
      </c>
      <c r="AB39" s="68">
        <v>32.200000000000003</v>
      </c>
      <c r="AC39" s="68"/>
      <c r="AD39" s="68"/>
      <c r="AE39" s="68">
        <v>7.1</v>
      </c>
      <c r="AF39" s="68">
        <v>79</v>
      </c>
      <c r="AG39" s="68">
        <v>0.1</v>
      </c>
      <c r="AH39" s="68">
        <v>1.1000000000000001</v>
      </c>
      <c r="AI39" s="68">
        <v>21</v>
      </c>
      <c r="AJ39" s="68">
        <v>8</v>
      </c>
      <c r="AK39" s="68">
        <v>20.399999999999999</v>
      </c>
      <c r="AL39" s="68">
        <v>20.399999999999999</v>
      </c>
      <c r="AM39" s="68">
        <v>20</v>
      </c>
      <c r="AN39" s="68">
        <v>6.3</v>
      </c>
      <c r="AO39" s="68">
        <v>10.4</v>
      </c>
      <c r="AP39" s="68">
        <v>10.3</v>
      </c>
      <c r="AQ39" s="68">
        <v>4.9000000000000004</v>
      </c>
      <c r="AR39" s="68"/>
      <c r="AS39" s="68">
        <v>3.3</v>
      </c>
      <c r="AT39" s="68">
        <v>18.399999999999999</v>
      </c>
      <c r="AU39" s="68"/>
      <c r="AV39" s="68">
        <v>15.8</v>
      </c>
      <c r="AW39" s="68">
        <v>15.9</v>
      </c>
      <c r="AX39" s="68">
        <v>6.88</v>
      </c>
      <c r="AY39" s="68">
        <v>0.1</v>
      </c>
      <c r="AZ39" s="68">
        <v>1.7</v>
      </c>
      <c r="BA39" s="68">
        <v>1</v>
      </c>
      <c r="BB39" s="68"/>
      <c r="BC39" s="68">
        <v>3.4</v>
      </c>
      <c r="BD39" s="68">
        <v>5.4</v>
      </c>
      <c r="BE39" s="68">
        <v>9.9</v>
      </c>
      <c r="BF39" s="68">
        <v>82.9</v>
      </c>
      <c r="BG39" s="68">
        <v>93.2</v>
      </c>
      <c r="BH39" s="68">
        <v>0.6</v>
      </c>
      <c r="BI39" s="68">
        <v>4.0999999999999996</v>
      </c>
      <c r="BJ39" s="68">
        <v>5.3</v>
      </c>
      <c r="BK39" s="68"/>
      <c r="BL39" s="68">
        <v>2.8</v>
      </c>
      <c r="BM39" s="68">
        <v>7.7</v>
      </c>
      <c r="BN39" s="68">
        <v>30.4</v>
      </c>
      <c r="BO39" s="68">
        <v>1</v>
      </c>
      <c r="BP39" s="68"/>
      <c r="BQ39" s="68">
        <v>2.2000000000000002</v>
      </c>
      <c r="BR39" s="68"/>
      <c r="BS39" s="68">
        <v>1.5</v>
      </c>
      <c r="BT39" s="68">
        <v>1.2</v>
      </c>
      <c r="BU39" s="68">
        <v>20</v>
      </c>
      <c r="BV39" s="68">
        <v>8.4</v>
      </c>
      <c r="BW39" s="68">
        <v>19.8</v>
      </c>
      <c r="BX39" s="68">
        <v>12.9</v>
      </c>
      <c r="BY39" s="68">
        <v>20.100000000000001</v>
      </c>
      <c r="BZ39" s="69">
        <v>942.38</v>
      </c>
    </row>
    <row r="40" spans="1:78" x14ac:dyDescent="0.25">
      <c r="A40" s="1"/>
      <c r="B40" s="50" t="s">
        <v>821</v>
      </c>
      <c r="C40" s="64"/>
      <c r="D40" s="64">
        <v>17.2</v>
      </c>
      <c r="E40" s="64">
        <v>18.3</v>
      </c>
      <c r="F40" s="64">
        <v>8.5</v>
      </c>
      <c r="G40" s="64">
        <v>11</v>
      </c>
      <c r="H40" s="64">
        <v>20.2</v>
      </c>
      <c r="I40" s="64">
        <v>3.2</v>
      </c>
      <c r="J40" s="64"/>
      <c r="K40" s="64">
        <v>9.3000000000000007</v>
      </c>
      <c r="L40" s="64">
        <v>10</v>
      </c>
      <c r="M40" s="64">
        <v>20</v>
      </c>
      <c r="N40" s="64">
        <v>0.1</v>
      </c>
      <c r="O40" s="64">
        <v>0.2</v>
      </c>
      <c r="P40" s="64">
        <v>19.8</v>
      </c>
      <c r="Q40" s="64"/>
      <c r="R40" s="64">
        <v>20.100000000000001</v>
      </c>
      <c r="S40" s="64">
        <v>20.2</v>
      </c>
      <c r="T40" s="64">
        <v>13</v>
      </c>
      <c r="U40" s="64">
        <v>3.4</v>
      </c>
      <c r="V40" s="64">
        <v>5.0999999999999996</v>
      </c>
      <c r="W40" s="64">
        <v>20.2</v>
      </c>
      <c r="X40" s="64">
        <v>20</v>
      </c>
      <c r="Y40" s="64">
        <v>18.7</v>
      </c>
      <c r="Z40" s="64">
        <v>31.3</v>
      </c>
      <c r="AA40" s="64">
        <v>18.100000000000001</v>
      </c>
      <c r="AB40" s="64">
        <v>31.9</v>
      </c>
      <c r="AC40" s="64"/>
      <c r="AD40" s="64"/>
      <c r="AE40" s="64">
        <v>3.6</v>
      </c>
      <c r="AF40" s="64">
        <v>74.2</v>
      </c>
      <c r="AG40" s="64"/>
      <c r="AH40" s="64">
        <v>0.6</v>
      </c>
      <c r="AI40" s="64">
        <v>21</v>
      </c>
      <c r="AJ40" s="64">
        <v>8</v>
      </c>
      <c r="AK40" s="64">
        <v>20.399999999999999</v>
      </c>
      <c r="AL40" s="64">
        <v>20.399999999999999</v>
      </c>
      <c r="AM40" s="64">
        <v>20</v>
      </c>
      <c r="AN40" s="64">
        <v>6.3</v>
      </c>
      <c r="AO40" s="64">
        <v>6.8</v>
      </c>
      <c r="AP40" s="64">
        <v>10</v>
      </c>
      <c r="AQ40" s="64">
        <v>3.4</v>
      </c>
      <c r="AR40" s="64"/>
      <c r="AS40" s="64">
        <v>3.3</v>
      </c>
      <c r="AT40" s="64">
        <v>18.399999999999999</v>
      </c>
      <c r="AU40" s="64"/>
      <c r="AV40" s="64">
        <v>16.3</v>
      </c>
      <c r="AW40" s="64">
        <v>16.5</v>
      </c>
      <c r="AX40" s="64"/>
      <c r="AY40" s="64"/>
      <c r="AZ40" s="64">
        <v>1.7</v>
      </c>
      <c r="BA40" s="64">
        <v>0.7</v>
      </c>
      <c r="BB40" s="64"/>
      <c r="BC40" s="64">
        <v>0.8</v>
      </c>
      <c r="BD40" s="64">
        <v>5.4</v>
      </c>
      <c r="BE40" s="64">
        <v>9.9</v>
      </c>
      <c r="BF40" s="64">
        <v>104.9</v>
      </c>
      <c r="BG40" s="64">
        <v>111.1</v>
      </c>
      <c r="BH40" s="64">
        <v>0.6</v>
      </c>
      <c r="BI40" s="64">
        <v>2.6</v>
      </c>
      <c r="BJ40" s="64">
        <v>1.7</v>
      </c>
      <c r="BK40" s="64"/>
      <c r="BL40" s="64">
        <v>2.6</v>
      </c>
      <c r="BM40" s="64">
        <v>8</v>
      </c>
      <c r="BN40" s="64">
        <v>31</v>
      </c>
      <c r="BO40" s="64">
        <v>3.1</v>
      </c>
      <c r="BP40" s="64"/>
      <c r="BQ40" s="64">
        <v>2.2000000000000002</v>
      </c>
      <c r="BR40" s="64"/>
      <c r="BS40" s="64">
        <v>1.3</v>
      </c>
      <c r="BT40" s="64">
        <v>1.2</v>
      </c>
      <c r="BU40" s="64">
        <v>19.600000000000001</v>
      </c>
      <c r="BV40" s="64">
        <v>8.4</v>
      </c>
      <c r="BW40" s="64">
        <v>19.600000000000001</v>
      </c>
      <c r="BX40" s="64">
        <v>6.6</v>
      </c>
      <c r="BY40" s="64">
        <v>20.2</v>
      </c>
      <c r="BZ40" s="65">
        <v>952.2</v>
      </c>
    </row>
    <row r="41" spans="1:78" x14ac:dyDescent="0.25">
      <c r="A41" s="1"/>
      <c r="B41" s="54" t="s">
        <v>822</v>
      </c>
      <c r="C41" s="66"/>
      <c r="D41" s="66">
        <v>17</v>
      </c>
      <c r="E41" s="66">
        <v>17.3</v>
      </c>
      <c r="F41" s="66">
        <v>7.8</v>
      </c>
      <c r="G41" s="66">
        <v>11</v>
      </c>
      <c r="H41" s="66">
        <v>20.2</v>
      </c>
      <c r="I41" s="66">
        <v>3.2</v>
      </c>
      <c r="J41" s="66"/>
      <c r="K41" s="66">
        <v>9.1</v>
      </c>
      <c r="L41" s="66">
        <v>11.2</v>
      </c>
      <c r="M41" s="66">
        <v>20</v>
      </c>
      <c r="N41" s="66"/>
      <c r="O41" s="66">
        <v>0.1</v>
      </c>
      <c r="P41" s="66">
        <v>19.8</v>
      </c>
      <c r="Q41" s="66"/>
      <c r="R41" s="66">
        <v>20.3</v>
      </c>
      <c r="S41" s="66">
        <v>20.2</v>
      </c>
      <c r="T41" s="66">
        <v>12.9</v>
      </c>
      <c r="U41" s="66">
        <v>3.4</v>
      </c>
      <c r="V41" s="66">
        <v>5.0999999999999996</v>
      </c>
      <c r="W41" s="66">
        <v>20.399999999999999</v>
      </c>
      <c r="X41" s="66">
        <v>20</v>
      </c>
      <c r="Y41" s="66">
        <v>18.8</v>
      </c>
      <c r="Z41" s="66">
        <v>36</v>
      </c>
      <c r="AA41" s="66">
        <v>16.600000000000001</v>
      </c>
      <c r="AB41" s="66">
        <v>32.1</v>
      </c>
      <c r="AC41" s="66"/>
      <c r="AD41" s="66"/>
      <c r="AE41" s="66">
        <v>3.6</v>
      </c>
      <c r="AF41" s="66">
        <v>61.6</v>
      </c>
      <c r="AG41" s="66"/>
      <c r="AH41" s="66">
        <v>0.3</v>
      </c>
      <c r="AI41" s="66">
        <v>21</v>
      </c>
      <c r="AJ41" s="66">
        <v>8</v>
      </c>
      <c r="AK41" s="66">
        <v>20.399999999999999</v>
      </c>
      <c r="AL41" s="66">
        <v>20.399999999999999</v>
      </c>
      <c r="AM41" s="66">
        <v>20</v>
      </c>
      <c r="AN41" s="66">
        <v>6.2</v>
      </c>
      <c r="AO41" s="66">
        <v>6.5</v>
      </c>
      <c r="AP41" s="66">
        <v>10.199999999999999</v>
      </c>
      <c r="AQ41" s="66"/>
      <c r="AR41" s="66"/>
      <c r="AS41" s="66">
        <v>3.3</v>
      </c>
      <c r="AT41" s="66">
        <v>18.399999999999999</v>
      </c>
      <c r="AU41" s="66"/>
      <c r="AV41" s="66">
        <v>4.5999999999999996</v>
      </c>
      <c r="AW41" s="66">
        <v>6.9</v>
      </c>
      <c r="AX41" s="66"/>
      <c r="AY41" s="66"/>
      <c r="AZ41" s="66">
        <v>3.6</v>
      </c>
      <c r="BA41" s="66">
        <v>0.8</v>
      </c>
      <c r="BB41" s="66"/>
      <c r="BC41" s="66">
        <v>0.7</v>
      </c>
      <c r="BD41" s="66">
        <v>5.5</v>
      </c>
      <c r="BE41" s="66">
        <v>10</v>
      </c>
      <c r="BF41" s="66">
        <v>88.6</v>
      </c>
      <c r="BG41" s="66">
        <v>97.4</v>
      </c>
      <c r="BH41" s="66">
        <v>0.6</v>
      </c>
      <c r="BI41" s="66">
        <v>1.9</v>
      </c>
      <c r="BJ41" s="66">
        <v>2.1</v>
      </c>
      <c r="BK41" s="66"/>
      <c r="BL41" s="66">
        <v>2.5</v>
      </c>
      <c r="BM41" s="66">
        <v>8.4</v>
      </c>
      <c r="BN41" s="66">
        <v>32.1</v>
      </c>
      <c r="BO41" s="66">
        <v>3.3</v>
      </c>
      <c r="BP41" s="66"/>
      <c r="BQ41" s="66">
        <v>2.2000000000000002</v>
      </c>
      <c r="BR41" s="66"/>
      <c r="BS41" s="66">
        <v>0.4</v>
      </c>
      <c r="BT41" s="66">
        <v>1.2</v>
      </c>
      <c r="BU41" s="66">
        <v>20</v>
      </c>
      <c r="BV41" s="66">
        <v>8.4</v>
      </c>
      <c r="BW41" s="66">
        <v>20</v>
      </c>
      <c r="BX41" s="66">
        <v>4</v>
      </c>
      <c r="BY41" s="66">
        <v>20.3</v>
      </c>
      <c r="BZ41" s="67">
        <v>887.9</v>
      </c>
    </row>
    <row r="42" spans="1:78" x14ac:dyDescent="0.25">
      <c r="A42" s="1"/>
      <c r="B42" s="54" t="s">
        <v>823</v>
      </c>
      <c r="C42" s="66"/>
      <c r="D42" s="66">
        <v>17.8</v>
      </c>
      <c r="E42" s="66">
        <v>19.3</v>
      </c>
      <c r="F42" s="66">
        <v>8.4</v>
      </c>
      <c r="G42" s="66">
        <v>11</v>
      </c>
      <c r="H42" s="66">
        <v>20.399999999999999</v>
      </c>
      <c r="I42" s="66">
        <v>3.2</v>
      </c>
      <c r="J42" s="66"/>
      <c r="K42" s="66">
        <v>9.3000000000000007</v>
      </c>
      <c r="L42" s="66">
        <v>13.1</v>
      </c>
      <c r="M42" s="66">
        <v>20</v>
      </c>
      <c r="N42" s="66"/>
      <c r="O42" s="66">
        <v>0.1</v>
      </c>
      <c r="P42" s="66">
        <v>19.8</v>
      </c>
      <c r="Q42" s="66"/>
      <c r="R42" s="66">
        <v>20.3</v>
      </c>
      <c r="S42" s="66">
        <v>20.2</v>
      </c>
      <c r="T42" s="66">
        <v>12.9</v>
      </c>
      <c r="U42" s="66">
        <v>3.4</v>
      </c>
      <c r="V42" s="66">
        <v>5.2</v>
      </c>
      <c r="W42" s="66">
        <v>20.2</v>
      </c>
      <c r="X42" s="66">
        <v>20</v>
      </c>
      <c r="Y42" s="66">
        <v>18.7</v>
      </c>
      <c r="Z42" s="66">
        <v>38.299999999999997</v>
      </c>
      <c r="AA42" s="66">
        <v>17</v>
      </c>
      <c r="AB42" s="66">
        <v>32</v>
      </c>
      <c r="AC42" s="66"/>
      <c r="AD42" s="66"/>
      <c r="AE42" s="66">
        <v>2.1</v>
      </c>
      <c r="AF42" s="66">
        <v>67.099999999999994</v>
      </c>
      <c r="AG42" s="66"/>
      <c r="AH42" s="66">
        <v>0.2</v>
      </c>
      <c r="AI42" s="66">
        <v>20.9</v>
      </c>
      <c r="AJ42" s="66">
        <v>8</v>
      </c>
      <c r="AK42" s="66">
        <v>20.399999999999999</v>
      </c>
      <c r="AL42" s="66">
        <v>20.399999999999999</v>
      </c>
      <c r="AM42" s="66">
        <v>20</v>
      </c>
      <c r="AN42" s="66">
        <v>6.2</v>
      </c>
      <c r="AO42" s="66">
        <v>4.0999999999999996</v>
      </c>
      <c r="AP42" s="66">
        <v>9.3000000000000007</v>
      </c>
      <c r="AQ42" s="66"/>
      <c r="AR42" s="66"/>
      <c r="AS42" s="66">
        <v>3.3</v>
      </c>
      <c r="AT42" s="66">
        <v>18.5</v>
      </c>
      <c r="AU42" s="66"/>
      <c r="AV42" s="66">
        <v>3.2</v>
      </c>
      <c r="AW42" s="66">
        <v>2.2000000000000002</v>
      </c>
      <c r="AX42" s="66"/>
      <c r="AY42" s="66"/>
      <c r="AZ42" s="66">
        <v>3.6</v>
      </c>
      <c r="BA42" s="66">
        <v>0.3</v>
      </c>
      <c r="BB42" s="66"/>
      <c r="BC42" s="66"/>
      <c r="BD42" s="66">
        <v>5.5</v>
      </c>
      <c r="BE42" s="66">
        <v>9.9</v>
      </c>
      <c r="BF42" s="66">
        <v>76.3</v>
      </c>
      <c r="BG42" s="66">
        <v>85.4</v>
      </c>
      <c r="BH42" s="66">
        <v>0.6</v>
      </c>
      <c r="BI42" s="66">
        <v>0.3</v>
      </c>
      <c r="BJ42" s="66">
        <v>0.1</v>
      </c>
      <c r="BK42" s="66"/>
      <c r="BL42" s="66">
        <v>0.6</v>
      </c>
      <c r="BM42" s="66">
        <v>8.6999999999999993</v>
      </c>
      <c r="BN42" s="66">
        <v>32.5</v>
      </c>
      <c r="BO42" s="66">
        <v>3.3</v>
      </c>
      <c r="BP42" s="66"/>
      <c r="BQ42" s="66">
        <v>2.2000000000000002</v>
      </c>
      <c r="BR42" s="66">
        <v>1</v>
      </c>
      <c r="BS42" s="66"/>
      <c r="BT42" s="66">
        <v>1.2</v>
      </c>
      <c r="BU42" s="66">
        <v>20</v>
      </c>
      <c r="BV42" s="66">
        <v>8.4</v>
      </c>
      <c r="BW42" s="66">
        <v>20</v>
      </c>
      <c r="BX42" s="66">
        <v>0.1</v>
      </c>
      <c r="BY42" s="66">
        <v>20.3</v>
      </c>
      <c r="BZ42" s="67">
        <v>856.8</v>
      </c>
    </row>
    <row r="43" spans="1:78" x14ac:dyDescent="0.25">
      <c r="A43" s="1"/>
      <c r="B43" s="54" t="s">
        <v>824</v>
      </c>
      <c r="C43" s="66"/>
      <c r="D43" s="66">
        <v>17.5</v>
      </c>
      <c r="E43" s="66">
        <v>19.399999999999999</v>
      </c>
      <c r="F43" s="66">
        <v>7.8</v>
      </c>
      <c r="G43" s="66">
        <v>11</v>
      </c>
      <c r="H43" s="66">
        <v>20.399999999999999</v>
      </c>
      <c r="I43" s="66">
        <v>3.2</v>
      </c>
      <c r="J43" s="66"/>
      <c r="K43" s="66">
        <v>9</v>
      </c>
      <c r="L43" s="66">
        <v>16.399999999999999</v>
      </c>
      <c r="M43" s="66">
        <v>20.100000000000001</v>
      </c>
      <c r="N43" s="66"/>
      <c r="O43" s="66"/>
      <c r="P43" s="66">
        <v>19.8</v>
      </c>
      <c r="Q43" s="66"/>
      <c r="R43" s="66">
        <v>20.2</v>
      </c>
      <c r="S43" s="66">
        <v>20.2</v>
      </c>
      <c r="T43" s="66">
        <v>12.9</v>
      </c>
      <c r="U43" s="66">
        <v>3.4</v>
      </c>
      <c r="V43" s="66">
        <v>5.2</v>
      </c>
      <c r="W43" s="66">
        <v>20.3</v>
      </c>
      <c r="X43" s="66">
        <v>20</v>
      </c>
      <c r="Y43" s="66">
        <v>18.7</v>
      </c>
      <c r="Z43" s="66">
        <v>49</v>
      </c>
      <c r="AA43" s="66">
        <v>16.7</v>
      </c>
      <c r="AB43" s="66">
        <v>31.5</v>
      </c>
      <c r="AC43" s="66"/>
      <c r="AD43" s="66"/>
      <c r="AE43" s="66">
        <v>4.7</v>
      </c>
      <c r="AF43" s="66">
        <v>69.8</v>
      </c>
      <c r="AG43" s="66"/>
      <c r="AH43" s="66">
        <v>0.3</v>
      </c>
      <c r="AI43" s="66">
        <v>20.9</v>
      </c>
      <c r="AJ43" s="66">
        <v>8</v>
      </c>
      <c r="AK43" s="66">
        <v>20.399999999999999</v>
      </c>
      <c r="AL43" s="66">
        <v>20.399999999999999</v>
      </c>
      <c r="AM43" s="66">
        <v>20</v>
      </c>
      <c r="AN43" s="66">
        <v>6.2</v>
      </c>
      <c r="AO43" s="66">
        <v>0.6</v>
      </c>
      <c r="AP43" s="66">
        <v>8.1</v>
      </c>
      <c r="AQ43" s="66"/>
      <c r="AR43" s="66"/>
      <c r="AS43" s="66">
        <v>3.3</v>
      </c>
      <c r="AT43" s="66">
        <v>18.399999999999999</v>
      </c>
      <c r="AU43" s="66"/>
      <c r="AV43" s="66">
        <v>0.6</v>
      </c>
      <c r="AW43" s="66">
        <v>0.4</v>
      </c>
      <c r="AX43" s="66"/>
      <c r="AY43" s="66"/>
      <c r="AZ43" s="66">
        <v>3.6</v>
      </c>
      <c r="BA43" s="66"/>
      <c r="BB43" s="66"/>
      <c r="BC43" s="66"/>
      <c r="BD43" s="66">
        <v>5.4</v>
      </c>
      <c r="BE43" s="66">
        <v>9.9</v>
      </c>
      <c r="BF43" s="66">
        <v>82.2</v>
      </c>
      <c r="BG43" s="66">
        <v>83.7</v>
      </c>
      <c r="BH43" s="66">
        <v>0.6</v>
      </c>
      <c r="BI43" s="66"/>
      <c r="BJ43" s="66"/>
      <c r="BK43" s="66"/>
      <c r="BL43" s="66">
        <v>0.4</v>
      </c>
      <c r="BM43" s="66">
        <v>8.9</v>
      </c>
      <c r="BN43" s="66">
        <v>32.299999999999997</v>
      </c>
      <c r="BO43" s="66">
        <v>2.7</v>
      </c>
      <c r="BP43" s="66"/>
      <c r="BQ43" s="66">
        <v>2.2999999999999998</v>
      </c>
      <c r="BR43" s="66">
        <v>2.1</v>
      </c>
      <c r="BS43" s="66"/>
      <c r="BT43" s="66">
        <v>1.2</v>
      </c>
      <c r="BU43" s="66">
        <v>20</v>
      </c>
      <c r="BV43" s="66">
        <v>8.4</v>
      </c>
      <c r="BW43" s="66">
        <v>20</v>
      </c>
      <c r="BX43" s="66"/>
      <c r="BY43" s="66">
        <v>20.3</v>
      </c>
      <c r="BZ43" s="67">
        <v>868.8</v>
      </c>
    </row>
    <row r="44" spans="1:78" x14ac:dyDescent="0.25">
      <c r="A44" s="1"/>
      <c r="B44" s="54" t="s">
        <v>825</v>
      </c>
      <c r="C44" s="66"/>
      <c r="D44" s="66">
        <v>17.899999999999999</v>
      </c>
      <c r="E44" s="66">
        <v>19.399999999999999</v>
      </c>
      <c r="F44" s="66">
        <v>8.9</v>
      </c>
      <c r="G44" s="66">
        <v>11</v>
      </c>
      <c r="H44" s="66">
        <v>20.399999999999999</v>
      </c>
      <c r="I44" s="66">
        <v>3.2</v>
      </c>
      <c r="J44" s="66"/>
      <c r="K44" s="66">
        <v>9</v>
      </c>
      <c r="L44" s="66">
        <v>18.5</v>
      </c>
      <c r="M44" s="66">
        <v>20.2</v>
      </c>
      <c r="N44" s="66"/>
      <c r="O44" s="66"/>
      <c r="P44" s="66">
        <v>19.8</v>
      </c>
      <c r="Q44" s="66"/>
      <c r="R44" s="66">
        <v>20.2</v>
      </c>
      <c r="S44" s="66">
        <v>20.2</v>
      </c>
      <c r="T44" s="66">
        <v>13</v>
      </c>
      <c r="U44" s="66">
        <v>3.3</v>
      </c>
      <c r="V44" s="66">
        <v>5.2</v>
      </c>
      <c r="W44" s="66">
        <v>20.3</v>
      </c>
      <c r="X44" s="66">
        <v>20</v>
      </c>
      <c r="Y44" s="66">
        <v>18.8</v>
      </c>
      <c r="Z44" s="66">
        <v>47.5</v>
      </c>
      <c r="AA44" s="66">
        <v>15.7</v>
      </c>
      <c r="AB44" s="66">
        <v>31.7</v>
      </c>
      <c r="AC44" s="66"/>
      <c r="AD44" s="66"/>
      <c r="AE44" s="66">
        <v>3.1</v>
      </c>
      <c r="AF44" s="66">
        <v>54.9</v>
      </c>
      <c r="AG44" s="66"/>
      <c r="AH44" s="66">
        <v>0.1</v>
      </c>
      <c r="AI44" s="66">
        <v>20.9</v>
      </c>
      <c r="AJ44" s="66">
        <v>8</v>
      </c>
      <c r="AK44" s="66">
        <v>20.399999999999999</v>
      </c>
      <c r="AL44" s="66">
        <v>20.399999999999999</v>
      </c>
      <c r="AM44" s="66">
        <v>20</v>
      </c>
      <c r="AN44" s="66">
        <v>6.2</v>
      </c>
      <c r="AO44" s="66"/>
      <c r="AP44" s="66">
        <v>6.8</v>
      </c>
      <c r="AQ44" s="66"/>
      <c r="AR44" s="66"/>
      <c r="AS44" s="66">
        <v>3.3</v>
      </c>
      <c r="AT44" s="66">
        <v>18.5</v>
      </c>
      <c r="AU44" s="66"/>
      <c r="AV44" s="66"/>
      <c r="AW44" s="66"/>
      <c r="AX44" s="66"/>
      <c r="AY44" s="66"/>
      <c r="AZ44" s="66">
        <v>3.6</v>
      </c>
      <c r="BA44" s="66"/>
      <c r="BB44" s="66"/>
      <c r="BC44" s="66"/>
      <c r="BD44" s="66">
        <v>5.5</v>
      </c>
      <c r="BE44" s="66">
        <v>10</v>
      </c>
      <c r="BF44" s="66">
        <v>81.400000000000006</v>
      </c>
      <c r="BG44" s="66">
        <v>80.5</v>
      </c>
      <c r="BH44" s="66">
        <v>0.6</v>
      </c>
      <c r="BI44" s="66"/>
      <c r="BJ44" s="66"/>
      <c r="BK44" s="66"/>
      <c r="BL44" s="66">
        <v>0.1</v>
      </c>
      <c r="BM44" s="66">
        <v>9</v>
      </c>
      <c r="BN44" s="66">
        <v>32.1</v>
      </c>
      <c r="BO44" s="66">
        <v>2.7</v>
      </c>
      <c r="BP44" s="66"/>
      <c r="BQ44" s="66">
        <v>2.2999999999999998</v>
      </c>
      <c r="BR44" s="66">
        <v>2.1</v>
      </c>
      <c r="BS44" s="66"/>
      <c r="BT44" s="66">
        <v>1.2</v>
      </c>
      <c r="BU44" s="66">
        <v>20</v>
      </c>
      <c r="BV44" s="66">
        <v>8.3000000000000007</v>
      </c>
      <c r="BW44" s="66">
        <v>20</v>
      </c>
      <c r="BX44" s="66"/>
      <c r="BY44" s="66">
        <v>20.3</v>
      </c>
      <c r="BZ44" s="67">
        <v>846.5</v>
      </c>
    </row>
    <row r="45" spans="1:78" x14ac:dyDescent="0.25">
      <c r="A45" s="1"/>
      <c r="B45" s="54" t="s">
        <v>826</v>
      </c>
      <c r="C45" s="66"/>
      <c r="D45" s="66">
        <v>17</v>
      </c>
      <c r="E45" s="66">
        <v>19.399999999999999</v>
      </c>
      <c r="F45" s="66">
        <v>8.9</v>
      </c>
      <c r="G45" s="66">
        <v>11</v>
      </c>
      <c r="H45" s="66">
        <v>20.3</v>
      </c>
      <c r="I45" s="66">
        <v>3.2</v>
      </c>
      <c r="J45" s="66"/>
      <c r="K45" s="66">
        <v>9.6999999999999993</v>
      </c>
      <c r="L45" s="66">
        <v>19.399999999999999</v>
      </c>
      <c r="M45" s="66">
        <v>20</v>
      </c>
      <c r="N45" s="66"/>
      <c r="O45" s="66"/>
      <c r="P45" s="66">
        <v>19.8</v>
      </c>
      <c r="Q45" s="66"/>
      <c r="R45" s="66">
        <v>20.2</v>
      </c>
      <c r="S45" s="66">
        <v>20.2</v>
      </c>
      <c r="T45" s="66">
        <v>13.1</v>
      </c>
      <c r="U45" s="66">
        <v>3.2</v>
      </c>
      <c r="V45" s="66">
        <v>5.0999999999999996</v>
      </c>
      <c r="W45" s="66">
        <v>20.2</v>
      </c>
      <c r="X45" s="66">
        <v>20</v>
      </c>
      <c r="Y45" s="66">
        <v>18.8</v>
      </c>
      <c r="Z45" s="66">
        <v>38.1</v>
      </c>
      <c r="AA45" s="66">
        <v>11.5</v>
      </c>
      <c r="AB45" s="66">
        <v>32.4</v>
      </c>
      <c r="AC45" s="66"/>
      <c r="AD45" s="66"/>
      <c r="AE45" s="66">
        <v>3.3</v>
      </c>
      <c r="AF45" s="66">
        <v>77.400000000000006</v>
      </c>
      <c r="AG45" s="66"/>
      <c r="AH45" s="66"/>
      <c r="AI45" s="66">
        <v>20.9</v>
      </c>
      <c r="AJ45" s="66">
        <v>8</v>
      </c>
      <c r="AK45" s="66">
        <v>20.399999999999999</v>
      </c>
      <c r="AL45" s="66">
        <v>20.399999999999999</v>
      </c>
      <c r="AM45" s="66">
        <v>20</v>
      </c>
      <c r="AN45" s="66">
        <v>6.2</v>
      </c>
      <c r="AO45" s="66"/>
      <c r="AP45" s="66">
        <v>4.5999999999999996</v>
      </c>
      <c r="AQ45" s="66">
        <v>2.2999999999999998</v>
      </c>
      <c r="AR45" s="66"/>
      <c r="AS45" s="66">
        <v>3.4</v>
      </c>
      <c r="AT45" s="66">
        <v>18.5</v>
      </c>
      <c r="AU45" s="66"/>
      <c r="AV45" s="66"/>
      <c r="AW45" s="66"/>
      <c r="AX45" s="66"/>
      <c r="AY45" s="66"/>
      <c r="AZ45" s="66">
        <v>3.6</v>
      </c>
      <c r="BA45" s="66"/>
      <c r="BB45" s="66"/>
      <c r="BC45" s="66"/>
      <c r="BD45" s="66">
        <v>5.4</v>
      </c>
      <c r="BE45" s="66">
        <v>9.9</v>
      </c>
      <c r="BF45" s="66">
        <v>74.5</v>
      </c>
      <c r="BG45" s="66">
        <v>80.900000000000006</v>
      </c>
      <c r="BH45" s="66">
        <v>0.6</v>
      </c>
      <c r="BI45" s="66"/>
      <c r="BJ45" s="66"/>
      <c r="BK45" s="66"/>
      <c r="BL45" s="66">
        <v>0.1</v>
      </c>
      <c r="BM45" s="66">
        <v>9</v>
      </c>
      <c r="BN45" s="66">
        <v>31.9</v>
      </c>
      <c r="BO45" s="66">
        <v>3</v>
      </c>
      <c r="BP45" s="66"/>
      <c r="BQ45" s="66">
        <v>2.2999999999999998</v>
      </c>
      <c r="BR45" s="66">
        <v>2.1</v>
      </c>
      <c r="BS45" s="66"/>
      <c r="BT45" s="66">
        <v>1.2</v>
      </c>
      <c r="BU45" s="66">
        <v>20.2</v>
      </c>
      <c r="BV45" s="66">
        <v>8.4</v>
      </c>
      <c r="BW45" s="66">
        <v>20</v>
      </c>
      <c r="BX45" s="66"/>
      <c r="BY45" s="66">
        <v>20.2</v>
      </c>
      <c r="BZ45" s="67">
        <v>850.2</v>
      </c>
    </row>
    <row r="46" spans="1:78" x14ac:dyDescent="0.25">
      <c r="A46" s="1"/>
      <c r="B46" s="54" t="s">
        <v>827</v>
      </c>
      <c r="C46" s="66"/>
      <c r="D46" s="66">
        <v>16</v>
      </c>
      <c r="E46" s="66">
        <v>17.7</v>
      </c>
      <c r="F46" s="66">
        <v>8.6</v>
      </c>
      <c r="G46" s="66">
        <v>10.4</v>
      </c>
      <c r="H46" s="66">
        <v>20.399999999999999</v>
      </c>
      <c r="I46" s="66">
        <v>3.2</v>
      </c>
      <c r="J46" s="66"/>
      <c r="K46" s="66">
        <v>9.1</v>
      </c>
      <c r="L46" s="66">
        <v>17.600000000000001</v>
      </c>
      <c r="M46" s="66">
        <v>20</v>
      </c>
      <c r="N46" s="66"/>
      <c r="O46" s="66"/>
      <c r="P46" s="66">
        <v>19.8</v>
      </c>
      <c r="Q46" s="66"/>
      <c r="R46" s="66">
        <v>20.2</v>
      </c>
      <c r="S46" s="66">
        <v>20.2</v>
      </c>
      <c r="T46" s="66">
        <v>13.1</v>
      </c>
      <c r="U46" s="66">
        <v>3.3</v>
      </c>
      <c r="V46" s="66">
        <v>5.0999999999999996</v>
      </c>
      <c r="W46" s="66">
        <v>20.6</v>
      </c>
      <c r="X46" s="66">
        <v>20</v>
      </c>
      <c r="Y46" s="66">
        <v>18.7</v>
      </c>
      <c r="Z46" s="66">
        <v>32.5</v>
      </c>
      <c r="AA46" s="66">
        <v>7.5</v>
      </c>
      <c r="AB46" s="66">
        <v>32.700000000000003</v>
      </c>
      <c r="AC46" s="66"/>
      <c r="AD46" s="66"/>
      <c r="AE46" s="66">
        <v>2.8</v>
      </c>
      <c r="AF46" s="66">
        <v>89.6</v>
      </c>
      <c r="AG46" s="66"/>
      <c r="AH46" s="66"/>
      <c r="AI46" s="66">
        <v>20.9</v>
      </c>
      <c r="AJ46" s="66">
        <v>8</v>
      </c>
      <c r="AK46" s="66">
        <v>20.399999999999999</v>
      </c>
      <c r="AL46" s="66">
        <v>20.399999999999999</v>
      </c>
      <c r="AM46" s="66">
        <v>20</v>
      </c>
      <c r="AN46" s="66">
        <v>5.2</v>
      </c>
      <c r="AO46" s="66"/>
      <c r="AP46" s="66">
        <v>2.2999999999999998</v>
      </c>
      <c r="AQ46" s="66">
        <v>1.2</v>
      </c>
      <c r="AR46" s="66"/>
      <c r="AS46" s="66">
        <v>3.4</v>
      </c>
      <c r="AT46" s="66">
        <v>18.5</v>
      </c>
      <c r="AU46" s="66"/>
      <c r="AV46" s="66"/>
      <c r="AW46" s="66"/>
      <c r="AX46" s="66"/>
      <c r="AY46" s="66"/>
      <c r="AZ46" s="66">
        <v>3.6</v>
      </c>
      <c r="BA46" s="66"/>
      <c r="BB46" s="66"/>
      <c r="BC46" s="66"/>
      <c r="BD46" s="66">
        <v>5.4</v>
      </c>
      <c r="BE46" s="66">
        <v>10</v>
      </c>
      <c r="BF46" s="66">
        <v>55.7</v>
      </c>
      <c r="BG46" s="66">
        <v>58.8</v>
      </c>
      <c r="BH46" s="66">
        <v>0.6</v>
      </c>
      <c r="BI46" s="66"/>
      <c r="BJ46" s="66"/>
      <c r="BK46" s="66"/>
      <c r="BL46" s="66"/>
      <c r="BM46" s="66">
        <v>9.1</v>
      </c>
      <c r="BN46" s="66">
        <v>31.7</v>
      </c>
      <c r="BO46" s="66">
        <v>3</v>
      </c>
      <c r="BP46" s="66"/>
      <c r="BQ46" s="66">
        <v>2.2999999999999998</v>
      </c>
      <c r="BR46" s="66">
        <v>2.4</v>
      </c>
      <c r="BS46" s="66"/>
      <c r="BT46" s="66">
        <v>1.2</v>
      </c>
      <c r="BU46" s="66">
        <v>20</v>
      </c>
      <c r="BV46" s="66">
        <v>8.4</v>
      </c>
      <c r="BW46" s="66">
        <v>20</v>
      </c>
      <c r="BX46" s="66"/>
      <c r="BY46" s="66">
        <v>20.3</v>
      </c>
      <c r="BZ46" s="67">
        <v>801.9</v>
      </c>
    </row>
    <row r="47" spans="1:78" x14ac:dyDescent="0.25">
      <c r="A47" s="1"/>
      <c r="B47" s="56" t="s">
        <v>828</v>
      </c>
      <c r="C47" s="68"/>
      <c r="D47" s="68">
        <v>16.899999999999999</v>
      </c>
      <c r="E47" s="68">
        <v>17.600000000000001</v>
      </c>
      <c r="F47" s="68">
        <v>8.3000000000000007</v>
      </c>
      <c r="G47" s="68">
        <v>10.3</v>
      </c>
      <c r="H47" s="68">
        <v>20.399999999999999</v>
      </c>
      <c r="I47" s="68">
        <v>3.2</v>
      </c>
      <c r="J47" s="68"/>
      <c r="K47" s="68">
        <v>9.3000000000000007</v>
      </c>
      <c r="L47" s="68">
        <v>18</v>
      </c>
      <c r="M47" s="68">
        <v>20</v>
      </c>
      <c r="N47" s="68"/>
      <c r="O47" s="68"/>
      <c r="P47" s="68">
        <v>19.8</v>
      </c>
      <c r="Q47" s="68"/>
      <c r="R47" s="68">
        <v>20.3</v>
      </c>
      <c r="S47" s="68">
        <v>20.2</v>
      </c>
      <c r="T47" s="68">
        <v>13.1</v>
      </c>
      <c r="U47" s="68">
        <v>3.3</v>
      </c>
      <c r="V47" s="68">
        <v>3.9</v>
      </c>
      <c r="W47" s="68">
        <v>20.2</v>
      </c>
      <c r="X47" s="68">
        <v>20</v>
      </c>
      <c r="Y47" s="68">
        <v>18.7</v>
      </c>
      <c r="Z47" s="68">
        <v>22.6</v>
      </c>
      <c r="AA47" s="68">
        <v>4.7</v>
      </c>
      <c r="AB47" s="68">
        <v>32.4</v>
      </c>
      <c r="AC47" s="68"/>
      <c r="AD47" s="68"/>
      <c r="AE47" s="68">
        <v>3.7</v>
      </c>
      <c r="AF47" s="68">
        <v>92.3</v>
      </c>
      <c r="AG47" s="68"/>
      <c r="AH47" s="68"/>
      <c r="AI47" s="68">
        <v>20.9</v>
      </c>
      <c r="AJ47" s="68">
        <v>8</v>
      </c>
      <c r="AK47" s="68">
        <v>20.399999999999999</v>
      </c>
      <c r="AL47" s="68">
        <v>20.399999999999999</v>
      </c>
      <c r="AM47" s="68">
        <v>20</v>
      </c>
      <c r="AN47" s="68">
        <v>6</v>
      </c>
      <c r="AO47" s="68"/>
      <c r="AP47" s="68">
        <v>2.4</v>
      </c>
      <c r="AQ47" s="68">
        <v>1.6</v>
      </c>
      <c r="AR47" s="68"/>
      <c r="AS47" s="68">
        <v>3.4</v>
      </c>
      <c r="AT47" s="68">
        <v>18.5</v>
      </c>
      <c r="AU47" s="68"/>
      <c r="AV47" s="68"/>
      <c r="AW47" s="68"/>
      <c r="AX47" s="68"/>
      <c r="AY47" s="68"/>
      <c r="AZ47" s="68">
        <v>3.6</v>
      </c>
      <c r="BA47" s="68"/>
      <c r="BB47" s="68"/>
      <c r="BC47" s="68"/>
      <c r="BD47" s="68">
        <v>5.4</v>
      </c>
      <c r="BE47" s="68">
        <v>9.9</v>
      </c>
      <c r="BF47" s="68">
        <v>45.3</v>
      </c>
      <c r="BG47" s="68">
        <v>46.8</v>
      </c>
      <c r="BH47" s="68">
        <v>0.6</v>
      </c>
      <c r="BI47" s="68"/>
      <c r="BJ47" s="68"/>
      <c r="BK47" s="68"/>
      <c r="BL47" s="68"/>
      <c r="BM47" s="68">
        <v>9.1999999999999993</v>
      </c>
      <c r="BN47" s="68">
        <v>31.5</v>
      </c>
      <c r="BO47" s="68">
        <v>3.2</v>
      </c>
      <c r="BP47" s="68"/>
      <c r="BQ47" s="68">
        <v>2.2999999999999998</v>
      </c>
      <c r="BR47" s="68">
        <v>2.4</v>
      </c>
      <c r="BS47" s="68"/>
      <c r="BT47" s="68">
        <v>1.2</v>
      </c>
      <c r="BU47" s="68">
        <v>20</v>
      </c>
      <c r="BV47" s="68">
        <v>8.4</v>
      </c>
      <c r="BW47" s="68">
        <v>20</v>
      </c>
      <c r="BX47" s="68"/>
      <c r="BY47" s="68">
        <v>20.3</v>
      </c>
      <c r="BZ47" s="69">
        <v>770.9</v>
      </c>
    </row>
    <row r="48" spans="1:78" x14ac:dyDescent="0.25">
      <c r="A48" s="1"/>
      <c r="B48" s="50" t="s">
        <v>829</v>
      </c>
      <c r="C48" s="64"/>
      <c r="D48" s="64">
        <v>16.5</v>
      </c>
      <c r="E48" s="64">
        <v>17.8</v>
      </c>
      <c r="F48" s="64">
        <v>8.5</v>
      </c>
      <c r="G48" s="64">
        <v>11.1</v>
      </c>
      <c r="H48" s="64">
        <v>20.399999999999999</v>
      </c>
      <c r="I48" s="64">
        <v>3.2</v>
      </c>
      <c r="J48" s="64"/>
      <c r="K48" s="64">
        <v>8.6999999999999993</v>
      </c>
      <c r="L48" s="64">
        <v>21.5</v>
      </c>
      <c r="M48" s="64">
        <v>20</v>
      </c>
      <c r="N48" s="64"/>
      <c r="O48" s="64"/>
      <c r="P48" s="64">
        <v>19.899999999999999</v>
      </c>
      <c r="Q48" s="64"/>
      <c r="R48" s="64">
        <v>20.2</v>
      </c>
      <c r="S48" s="64">
        <v>20.2</v>
      </c>
      <c r="T48" s="64">
        <v>13.2</v>
      </c>
      <c r="U48" s="64">
        <v>3.3</v>
      </c>
      <c r="V48" s="64">
        <v>3</v>
      </c>
      <c r="W48" s="64">
        <v>20.399999999999999</v>
      </c>
      <c r="X48" s="64">
        <v>20</v>
      </c>
      <c r="Y48" s="64">
        <v>18.8</v>
      </c>
      <c r="Z48" s="64">
        <v>15</v>
      </c>
      <c r="AA48" s="64">
        <v>3.4</v>
      </c>
      <c r="AB48" s="64">
        <v>32</v>
      </c>
      <c r="AC48" s="64"/>
      <c r="AD48" s="64"/>
      <c r="AE48" s="64">
        <v>3.7</v>
      </c>
      <c r="AF48" s="64">
        <v>83.7</v>
      </c>
      <c r="AG48" s="64"/>
      <c r="AH48" s="64"/>
      <c r="AI48" s="64">
        <v>20.9</v>
      </c>
      <c r="AJ48" s="64">
        <v>8</v>
      </c>
      <c r="AK48" s="64">
        <v>20.399999999999999</v>
      </c>
      <c r="AL48" s="64">
        <v>20.399999999999999</v>
      </c>
      <c r="AM48" s="64">
        <v>20</v>
      </c>
      <c r="AN48" s="64">
        <v>6.2</v>
      </c>
      <c r="AO48" s="64"/>
      <c r="AP48" s="64">
        <v>1.6</v>
      </c>
      <c r="AQ48" s="64">
        <v>0.6</v>
      </c>
      <c r="AR48" s="64"/>
      <c r="AS48" s="64">
        <v>3.4</v>
      </c>
      <c r="AT48" s="64">
        <v>18.5</v>
      </c>
      <c r="AU48" s="64"/>
      <c r="AV48" s="64"/>
      <c r="AW48" s="64"/>
      <c r="AX48" s="64"/>
      <c r="AY48" s="64"/>
      <c r="AZ48" s="64">
        <v>3.6</v>
      </c>
      <c r="BA48" s="64"/>
      <c r="BB48" s="64"/>
      <c r="BC48" s="64"/>
      <c r="BD48" s="64">
        <v>5.5</v>
      </c>
      <c r="BE48" s="64">
        <v>9.9</v>
      </c>
      <c r="BF48" s="64">
        <v>31.6</v>
      </c>
      <c r="BG48" s="64">
        <v>39.700000000000003</v>
      </c>
      <c r="BH48" s="64">
        <v>0.6</v>
      </c>
      <c r="BI48" s="64"/>
      <c r="BJ48" s="64"/>
      <c r="BK48" s="64"/>
      <c r="BL48" s="64"/>
      <c r="BM48" s="64">
        <v>9.1999999999999993</v>
      </c>
      <c r="BN48" s="64">
        <v>30.8</v>
      </c>
      <c r="BO48" s="64">
        <v>3.2</v>
      </c>
      <c r="BP48" s="64"/>
      <c r="BQ48" s="64">
        <v>2.2999999999999998</v>
      </c>
      <c r="BR48" s="64">
        <v>2.4</v>
      </c>
      <c r="BS48" s="64"/>
      <c r="BT48" s="64">
        <v>1.2</v>
      </c>
      <c r="BU48" s="64">
        <v>20</v>
      </c>
      <c r="BV48" s="64">
        <v>8.4</v>
      </c>
      <c r="BW48" s="64">
        <v>20</v>
      </c>
      <c r="BX48" s="64"/>
      <c r="BY48" s="64">
        <v>20.3</v>
      </c>
      <c r="BZ48" s="65">
        <v>733.2</v>
      </c>
    </row>
    <row r="49" spans="1:78" x14ac:dyDescent="0.25">
      <c r="A49" s="1"/>
      <c r="B49" s="54" t="s">
        <v>830</v>
      </c>
      <c r="C49" s="66"/>
      <c r="D49" s="66">
        <v>17.399999999999999</v>
      </c>
      <c r="E49" s="66">
        <v>17.5</v>
      </c>
      <c r="F49" s="66">
        <v>7.5</v>
      </c>
      <c r="G49" s="66">
        <v>11.1</v>
      </c>
      <c r="H49" s="66">
        <v>20.3</v>
      </c>
      <c r="I49" s="66">
        <v>3.2</v>
      </c>
      <c r="J49" s="66"/>
      <c r="K49" s="66">
        <v>9</v>
      </c>
      <c r="L49" s="66">
        <v>20.2</v>
      </c>
      <c r="M49" s="66">
        <v>20.100000000000001</v>
      </c>
      <c r="N49" s="66"/>
      <c r="O49" s="66"/>
      <c r="P49" s="66">
        <v>19.8</v>
      </c>
      <c r="Q49" s="66"/>
      <c r="R49" s="66">
        <v>20.2</v>
      </c>
      <c r="S49" s="66">
        <v>20.2</v>
      </c>
      <c r="T49" s="66">
        <v>13.2</v>
      </c>
      <c r="U49" s="66">
        <v>3.2</v>
      </c>
      <c r="V49" s="66">
        <v>3</v>
      </c>
      <c r="W49" s="66">
        <v>20.100000000000001</v>
      </c>
      <c r="X49" s="66">
        <v>20</v>
      </c>
      <c r="Y49" s="66">
        <v>18.8</v>
      </c>
      <c r="Z49" s="66">
        <v>8.5</v>
      </c>
      <c r="AA49" s="66">
        <v>0.4</v>
      </c>
      <c r="AB49" s="66">
        <v>31.6</v>
      </c>
      <c r="AC49" s="66"/>
      <c r="AD49" s="66"/>
      <c r="AE49" s="66">
        <v>3.7</v>
      </c>
      <c r="AF49" s="66">
        <v>73.2</v>
      </c>
      <c r="AG49" s="66"/>
      <c r="AH49" s="66"/>
      <c r="AI49" s="66">
        <v>20.9</v>
      </c>
      <c r="AJ49" s="66">
        <v>8</v>
      </c>
      <c r="AK49" s="66">
        <v>20.399999999999999</v>
      </c>
      <c r="AL49" s="66">
        <v>20.399999999999999</v>
      </c>
      <c r="AM49" s="66">
        <v>20</v>
      </c>
      <c r="AN49" s="66">
        <v>3.4</v>
      </c>
      <c r="AO49" s="66"/>
      <c r="AP49" s="66">
        <v>1.3</v>
      </c>
      <c r="AQ49" s="66">
        <v>0.9</v>
      </c>
      <c r="AR49" s="66"/>
      <c r="AS49" s="66">
        <v>3.5</v>
      </c>
      <c r="AT49" s="66">
        <v>18.5</v>
      </c>
      <c r="AU49" s="66"/>
      <c r="AV49" s="66"/>
      <c r="AW49" s="66"/>
      <c r="AX49" s="66"/>
      <c r="AY49" s="66"/>
      <c r="AZ49" s="66">
        <v>3.6</v>
      </c>
      <c r="BA49" s="66"/>
      <c r="BB49" s="66"/>
      <c r="BC49" s="66"/>
      <c r="BD49" s="66">
        <v>5.5</v>
      </c>
      <c r="BE49" s="66">
        <v>9.9</v>
      </c>
      <c r="BF49" s="66">
        <v>25.8</v>
      </c>
      <c r="BG49" s="66">
        <v>29.7</v>
      </c>
      <c r="BH49" s="66">
        <v>0.6</v>
      </c>
      <c r="BI49" s="66"/>
      <c r="BJ49" s="66"/>
      <c r="BK49" s="66"/>
      <c r="BL49" s="66"/>
      <c r="BM49" s="66">
        <v>9.1999999999999993</v>
      </c>
      <c r="BN49" s="66">
        <v>29.8</v>
      </c>
      <c r="BO49" s="66">
        <v>3.2</v>
      </c>
      <c r="BP49" s="66"/>
      <c r="BQ49" s="66">
        <v>2.4</v>
      </c>
      <c r="BR49" s="66">
        <v>2.4</v>
      </c>
      <c r="BS49" s="66"/>
      <c r="BT49" s="66">
        <v>1.2</v>
      </c>
      <c r="BU49" s="66">
        <v>20</v>
      </c>
      <c r="BV49" s="66">
        <v>8.4</v>
      </c>
      <c r="BW49" s="66">
        <v>20</v>
      </c>
      <c r="BX49" s="66"/>
      <c r="BY49" s="66">
        <v>20.2</v>
      </c>
      <c r="BZ49" s="67">
        <v>691.4</v>
      </c>
    </row>
    <row r="50" spans="1:78" x14ac:dyDescent="0.25">
      <c r="A50" s="1"/>
      <c r="B50" s="54" t="s">
        <v>831</v>
      </c>
      <c r="C50" s="66"/>
      <c r="D50" s="66">
        <v>16.399999999999999</v>
      </c>
      <c r="E50" s="66">
        <v>16.5</v>
      </c>
      <c r="F50" s="66">
        <v>8</v>
      </c>
      <c r="G50" s="66">
        <v>11.1</v>
      </c>
      <c r="H50" s="66">
        <v>20.2</v>
      </c>
      <c r="I50" s="66">
        <v>3.2</v>
      </c>
      <c r="J50" s="66"/>
      <c r="K50" s="66">
        <v>8.6</v>
      </c>
      <c r="L50" s="66">
        <v>21</v>
      </c>
      <c r="M50" s="66">
        <v>20</v>
      </c>
      <c r="N50" s="66"/>
      <c r="O50" s="66"/>
      <c r="P50" s="66">
        <v>19.8</v>
      </c>
      <c r="Q50" s="66"/>
      <c r="R50" s="66">
        <v>20.2</v>
      </c>
      <c r="S50" s="66">
        <v>20.2</v>
      </c>
      <c r="T50" s="66">
        <v>13.1</v>
      </c>
      <c r="U50" s="66">
        <v>3.2</v>
      </c>
      <c r="V50" s="66">
        <v>3</v>
      </c>
      <c r="W50" s="66">
        <v>20.2</v>
      </c>
      <c r="X50" s="66">
        <v>20</v>
      </c>
      <c r="Y50" s="66">
        <v>18.8</v>
      </c>
      <c r="Z50" s="66">
        <v>4.8</v>
      </c>
      <c r="AA50" s="66"/>
      <c r="AB50" s="66">
        <v>31</v>
      </c>
      <c r="AC50" s="66"/>
      <c r="AD50" s="66"/>
      <c r="AE50" s="66">
        <v>2.1</v>
      </c>
      <c r="AF50" s="66">
        <v>92.8</v>
      </c>
      <c r="AG50" s="66"/>
      <c r="AH50" s="66"/>
      <c r="AI50" s="66">
        <v>20.9</v>
      </c>
      <c r="AJ50" s="66">
        <v>8</v>
      </c>
      <c r="AK50" s="66">
        <v>20.399999999999999</v>
      </c>
      <c r="AL50" s="66">
        <v>20.399999999999999</v>
      </c>
      <c r="AM50" s="66">
        <v>20</v>
      </c>
      <c r="AN50" s="66"/>
      <c r="AO50" s="66"/>
      <c r="AP50" s="66">
        <v>1.5</v>
      </c>
      <c r="AQ50" s="66">
        <v>0.5</v>
      </c>
      <c r="AR50" s="66"/>
      <c r="AS50" s="66">
        <v>3.5</v>
      </c>
      <c r="AT50" s="66">
        <v>18.5</v>
      </c>
      <c r="AU50" s="66"/>
      <c r="AV50" s="66"/>
      <c r="AW50" s="66"/>
      <c r="AX50" s="66"/>
      <c r="AY50" s="66"/>
      <c r="AZ50" s="66">
        <v>3.6</v>
      </c>
      <c r="BA50" s="66"/>
      <c r="BB50" s="66"/>
      <c r="BC50" s="66"/>
      <c r="BD50" s="66">
        <v>5.5</v>
      </c>
      <c r="BE50" s="66">
        <v>9.9</v>
      </c>
      <c r="BF50" s="66">
        <v>12.8</v>
      </c>
      <c r="BG50" s="66">
        <v>18.899999999999999</v>
      </c>
      <c r="BH50" s="66">
        <v>0.6</v>
      </c>
      <c r="BI50" s="66"/>
      <c r="BJ50" s="66"/>
      <c r="BK50" s="66"/>
      <c r="BL50" s="66"/>
      <c r="BM50" s="66">
        <v>9.1</v>
      </c>
      <c r="BN50" s="66">
        <v>29.1</v>
      </c>
      <c r="BO50" s="66">
        <v>3.2</v>
      </c>
      <c r="BP50" s="66"/>
      <c r="BQ50" s="66">
        <v>2.4</v>
      </c>
      <c r="BR50" s="66">
        <v>2.4</v>
      </c>
      <c r="BS50" s="66"/>
      <c r="BT50" s="66">
        <v>1.2</v>
      </c>
      <c r="BU50" s="66">
        <v>20.100000000000001</v>
      </c>
      <c r="BV50" s="66">
        <v>8.4</v>
      </c>
      <c r="BW50" s="66">
        <v>20</v>
      </c>
      <c r="BX50" s="66"/>
      <c r="BY50" s="66">
        <v>20.2</v>
      </c>
      <c r="BZ50" s="67">
        <v>675.3</v>
      </c>
    </row>
    <row r="51" spans="1:78" x14ac:dyDescent="0.25">
      <c r="A51" s="1"/>
      <c r="B51" s="54" t="s">
        <v>832</v>
      </c>
      <c r="C51" s="66"/>
      <c r="D51" s="66">
        <v>17.100000000000001</v>
      </c>
      <c r="E51" s="66">
        <v>17.3</v>
      </c>
      <c r="F51" s="66">
        <v>6.2</v>
      </c>
      <c r="G51" s="66">
        <v>11.1</v>
      </c>
      <c r="H51" s="66">
        <v>20.2</v>
      </c>
      <c r="I51" s="66">
        <v>3.2</v>
      </c>
      <c r="J51" s="66"/>
      <c r="K51" s="66">
        <v>8.6</v>
      </c>
      <c r="L51" s="66">
        <v>21.1</v>
      </c>
      <c r="M51" s="66">
        <v>20</v>
      </c>
      <c r="N51" s="66"/>
      <c r="O51" s="66"/>
      <c r="P51" s="66">
        <v>19.8</v>
      </c>
      <c r="Q51" s="66"/>
      <c r="R51" s="66">
        <v>20.3</v>
      </c>
      <c r="S51" s="66">
        <v>20.2</v>
      </c>
      <c r="T51" s="66">
        <v>13.1</v>
      </c>
      <c r="U51" s="66">
        <v>3.2</v>
      </c>
      <c r="V51" s="66">
        <v>2.9</v>
      </c>
      <c r="W51" s="66">
        <v>20.3</v>
      </c>
      <c r="X51" s="66">
        <v>20</v>
      </c>
      <c r="Y51" s="66">
        <v>18.8</v>
      </c>
      <c r="Z51" s="66">
        <v>1.5</v>
      </c>
      <c r="AA51" s="66"/>
      <c r="AB51" s="66">
        <v>30.2</v>
      </c>
      <c r="AC51" s="66"/>
      <c r="AD51" s="66"/>
      <c r="AE51" s="66">
        <v>2</v>
      </c>
      <c r="AF51" s="66">
        <v>94.8</v>
      </c>
      <c r="AG51" s="66"/>
      <c r="AH51" s="66"/>
      <c r="AI51" s="66">
        <v>20.9</v>
      </c>
      <c r="AJ51" s="66">
        <v>8</v>
      </c>
      <c r="AK51" s="66">
        <v>20.399999999999999</v>
      </c>
      <c r="AL51" s="66">
        <v>20.399999999999999</v>
      </c>
      <c r="AM51" s="66">
        <v>20</v>
      </c>
      <c r="AN51" s="66"/>
      <c r="AO51" s="66"/>
      <c r="AP51" s="66">
        <v>7</v>
      </c>
      <c r="AQ51" s="66">
        <v>2.5</v>
      </c>
      <c r="AR51" s="66"/>
      <c r="AS51" s="66">
        <v>3.5</v>
      </c>
      <c r="AT51" s="66">
        <v>18.5</v>
      </c>
      <c r="AU51" s="66"/>
      <c r="AV51" s="66"/>
      <c r="AW51" s="66"/>
      <c r="AX51" s="66"/>
      <c r="AY51" s="66"/>
      <c r="AZ51" s="66">
        <v>3.6</v>
      </c>
      <c r="BA51" s="66"/>
      <c r="BB51" s="66"/>
      <c r="BC51" s="66"/>
      <c r="BD51" s="66">
        <v>5.4</v>
      </c>
      <c r="BE51" s="66">
        <v>9.9</v>
      </c>
      <c r="BF51" s="66">
        <v>11.4</v>
      </c>
      <c r="BG51" s="66">
        <v>18.7</v>
      </c>
      <c r="BH51" s="66"/>
      <c r="BI51" s="66"/>
      <c r="BJ51" s="66"/>
      <c r="BK51" s="66"/>
      <c r="BL51" s="66"/>
      <c r="BM51" s="66">
        <v>9</v>
      </c>
      <c r="BN51" s="66">
        <v>28.9</v>
      </c>
      <c r="BO51" s="66">
        <v>3.2</v>
      </c>
      <c r="BP51" s="66"/>
      <c r="BQ51" s="66">
        <v>2.4</v>
      </c>
      <c r="BR51" s="66">
        <v>2.4</v>
      </c>
      <c r="BS51" s="66"/>
      <c r="BT51" s="66">
        <v>1.2</v>
      </c>
      <c r="BU51" s="66">
        <v>20</v>
      </c>
      <c r="BV51" s="66">
        <v>8.4</v>
      </c>
      <c r="BW51" s="66">
        <v>20</v>
      </c>
      <c r="BX51" s="66"/>
      <c r="BY51" s="66">
        <v>20.100000000000001</v>
      </c>
      <c r="BZ51" s="67">
        <v>677.7</v>
      </c>
    </row>
    <row r="52" spans="1:78" x14ac:dyDescent="0.25">
      <c r="A52" s="1"/>
      <c r="B52" s="54" t="s">
        <v>833</v>
      </c>
      <c r="C52" s="66"/>
      <c r="D52" s="66">
        <v>17</v>
      </c>
      <c r="E52" s="66">
        <v>17.2</v>
      </c>
      <c r="F52" s="66">
        <v>6.6</v>
      </c>
      <c r="G52" s="66">
        <v>11.1</v>
      </c>
      <c r="H52" s="66">
        <v>20.2</v>
      </c>
      <c r="I52" s="66">
        <v>3.2</v>
      </c>
      <c r="J52" s="66"/>
      <c r="K52" s="66">
        <v>8.9</v>
      </c>
      <c r="L52" s="66">
        <v>18.8</v>
      </c>
      <c r="M52" s="66">
        <v>20</v>
      </c>
      <c r="N52" s="66"/>
      <c r="O52" s="66"/>
      <c r="P52" s="66">
        <v>19.8</v>
      </c>
      <c r="Q52" s="66"/>
      <c r="R52" s="66">
        <v>20.2</v>
      </c>
      <c r="S52" s="66">
        <v>20.2</v>
      </c>
      <c r="T52" s="66">
        <v>13.1</v>
      </c>
      <c r="U52" s="66">
        <v>3.2</v>
      </c>
      <c r="V52" s="66">
        <v>2.9</v>
      </c>
      <c r="W52" s="66">
        <v>20.3</v>
      </c>
      <c r="X52" s="66">
        <v>20</v>
      </c>
      <c r="Y52" s="66">
        <v>18.899999999999999</v>
      </c>
      <c r="Z52" s="66">
        <v>0.2</v>
      </c>
      <c r="AA52" s="66"/>
      <c r="AB52" s="66">
        <v>28.8</v>
      </c>
      <c r="AC52" s="66"/>
      <c r="AD52" s="66"/>
      <c r="AE52" s="66">
        <v>4.7</v>
      </c>
      <c r="AF52" s="66">
        <v>100.1</v>
      </c>
      <c r="AG52" s="66"/>
      <c r="AH52" s="66"/>
      <c r="AI52" s="66">
        <v>20.9</v>
      </c>
      <c r="AJ52" s="66">
        <v>8</v>
      </c>
      <c r="AK52" s="66">
        <v>20.399999999999999</v>
      </c>
      <c r="AL52" s="66">
        <v>20.399999999999999</v>
      </c>
      <c r="AM52" s="66">
        <v>20</v>
      </c>
      <c r="AN52" s="66"/>
      <c r="AO52" s="66"/>
      <c r="AP52" s="66">
        <v>12.7</v>
      </c>
      <c r="AQ52" s="66">
        <v>5.0999999999999996</v>
      </c>
      <c r="AR52" s="66"/>
      <c r="AS52" s="66">
        <v>3.5</v>
      </c>
      <c r="AT52" s="66">
        <v>18.5</v>
      </c>
      <c r="AU52" s="66"/>
      <c r="AV52" s="66"/>
      <c r="AW52" s="66"/>
      <c r="AX52" s="66"/>
      <c r="AY52" s="66"/>
      <c r="AZ52" s="66">
        <v>3.6</v>
      </c>
      <c r="BA52" s="66"/>
      <c r="BB52" s="66"/>
      <c r="BC52" s="66"/>
      <c r="BD52" s="66">
        <v>5.5</v>
      </c>
      <c r="BE52" s="66">
        <v>9.9</v>
      </c>
      <c r="BF52" s="66">
        <v>3.1</v>
      </c>
      <c r="BG52" s="66">
        <v>7.2</v>
      </c>
      <c r="BH52" s="66"/>
      <c r="BI52" s="66"/>
      <c r="BJ52" s="66"/>
      <c r="BK52" s="66"/>
      <c r="BL52" s="66"/>
      <c r="BM52" s="66">
        <v>8.9</v>
      </c>
      <c r="BN52" s="66">
        <v>28.2</v>
      </c>
      <c r="BO52" s="66">
        <v>3.2</v>
      </c>
      <c r="BP52" s="66"/>
      <c r="BQ52" s="66">
        <v>2.4</v>
      </c>
      <c r="BR52" s="66">
        <v>2.4</v>
      </c>
      <c r="BS52" s="66"/>
      <c r="BT52" s="66">
        <v>1.2</v>
      </c>
      <c r="BU52" s="66">
        <v>20.100000000000001</v>
      </c>
      <c r="BV52" s="66">
        <v>8.3000000000000007</v>
      </c>
      <c r="BW52" s="66">
        <v>20</v>
      </c>
      <c r="BX52" s="66"/>
      <c r="BY52" s="66">
        <v>20.2</v>
      </c>
      <c r="BZ52" s="67">
        <v>669.1</v>
      </c>
    </row>
    <row r="53" spans="1:78" x14ac:dyDescent="0.25">
      <c r="A53" s="1"/>
      <c r="B53" s="54" t="s">
        <v>834</v>
      </c>
      <c r="C53" s="66"/>
      <c r="D53" s="66">
        <v>17.2</v>
      </c>
      <c r="E53" s="66">
        <v>17.2</v>
      </c>
      <c r="F53" s="66">
        <v>6.7</v>
      </c>
      <c r="G53" s="66">
        <v>11.2</v>
      </c>
      <c r="H53" s="66">
        <v>20.2</v>
      </c>
      <c r="I53" s="66">
        <v>3.2</v>
      </c>
      <c r="J53" s="66"/>
      <c r="K53" s="66">
        <v>8.5</v>
      </c>
      <c r="L53" s="66">
        <v>20.6</v>
      </c>
      <c r="M53" s="66">
        <v>20</v>
      </c>
      <c r="N53" s="66"/>
      <c r="O53" s="66"/>
      <c r="P53" s="66">
        <v>19.8</v>
      </c>
      <c r="Q53" s="66"/>
      <c r="R53" s="66">
        <v>20.3</v>
      </c>
      <c r="S53" s="66">
        <v>20.2</v>
      </c>
      <c r="T53" s="66">
        <v>12.9</v>
      </c>
      <c r="U53" s="66">
        <v>3.1</v>
      </c>
      <c r="V53" s="66">
        <v>3</v>
      </c>
      <c r="W53" s="66">
        <v>20.2</v>
      </c>
      <c r="X53" s="66">
        <v>20</v>
      </c>
      <c r="Y53" s="66">
        <v>18.8</v>
      </c>
      <c r="Z53" s="66"/>
      <c r="AA53" s="66">
        <v>1.9</v>
      </c>
      <c r="AB53" s="66">
        <v>26.6</v>
      </c>
      <c r="AC53" s="66"/>
      <c r="AD53" s="66"/>
      <c r="AE53" s="66">
        <v>3.8</v>
      </c>
      <c r="AF53" s="66">
        <v>84.8</v>
      </c>
      <c r="AG53" s="66"/>
      <c r="AH53" s="66"/>
      <c r="AI53" s="66">
        <v>20.9</v>
      </c>
      <c r="AJ53" s="66">
        <v>8</v>
      </c>
      <c r="AK53" s="66">
        <v>20.399999999999999</v>
      </c>
      <c r="AL53" s="66">
        <v>20.399999999999999</v>
      </c>
      <c r="AM53" s="66">
        <v>20</v>
      </c>
      <c r="AN53" s="66"/>
      <c r="AO53" s="66"/>
      <c r="AP53" s="66">
        <v>8.1999999999999993</v>
      </c>
      <c r="AQ53" s="66">
        <v>3.6</v>
      </c>
      <c r="AR53" s="66"/>
      <c r="AS53" s="66">
        <v>3.5</v>
      </c>
      <c r="AT53" s="66">
        <v>18.5</v>
      </c>
      <c r="AU53" s="66"/>
      <c r="AV53" s="66"/>
      <c r="AW53" s="66"/>
      <c r="AX53" s="66"/>
      <c r="AY53" s="66"/>
      <c r="AZ53" s="66">
        <v>3.6</v>
      </c>
      <c r="BA53" s="66"/>
      <c r="BB53" s="66"/>
      <c r="BC53" s="66"/>
      <c r="BD53" s="66">
        <v>5.4</v>
      </c>
      <c r="BE53" s="66">
        <v>9.9</v>
      </c>
      <c r="BF53" s="66"/>
      <c r="BG53" s="66"/>
      <c r="BH53" s="66"/>
      <c r="BI53" s="66"/>
      <c r="BJ53" s="66"/>
      <c r="BK53" s="66"/>
      <c r="BL53" s="66"/>
      <c r="BM53" s="66">
        <v>8.6</v>
      </c>
      <c r="BN53" s="66">
        <v>27</v>
      </c>
      <c r="BO53" s="66">
        <v>3.2</v>
      </c>
      <c r="BP53" s="66"/>
      <c r="BQ53" s="66">
        <v>2.4</v>
      </c>
      <c r="BR53" s="66">
        <v>2.4</v>
      </c>
      <c r="BS53" s="66"/>
      <c r="BT53" s="66">
        <v>1.2</v>
      </c>
      <c r="BU53" s="66">
        <v>20</v>
      </c>
      <c r="BV53" s="66">
        <v>8.3000000000000007</v>
      </c>
      <c r="BW53" s="66">
        <v>20</v>
      </c>
      <c r="BX53" s="66"/>
      <c r="BY53" s="66">
        <v>20.2</v>
      </c>
      <c r="BZ53" s="67">
        <v>635.9</v>
      </c>
    </row>
    <row r="54" spans="1:78" x14ac:dyDescent="0.25">
      <c r="A54" s="1"/>
      <c r="B54" s="54" t="s">
        <v>835</v>
      </c>
      <c r="C54" s="66"/>
      <c r="D54" s="66">
        <v>17.5</v>
      </c>
      <c r="E54" s="66">
        <v>17.2</v>
      </c>
      <c r="F54" s="66">
        <v>6.6</v>
      </c>
      <c r="G54" s="66">
        <v>10.1</v>
      </c>
      <c r="H54" s="66">
        <v>20.2</v>
      </c>
      <c r="I54" s="66">
        <v>3.2</v>
      </c>
      <c r="J54" s="66"/>
      <c r="K54" s="66">
        <v>7.5</v>
      </c>
      <c r="L54" s="66">
        <v>21.2</v>
      </c>
      <c r="M54" s="66">
        <v>20</v>
      </c>
      <c r="N54" s="66"/>
      <c r="O54" s="66"/>
      <c r="P54" s="66">
        <v>19.8</v>
      </c>
      <c r="Q54" s="66"/>
      <c r="R54" s="66">
        <v>20.399999999999999</v>
      </c>
      <c r="S54" s="66">
        <v>20.3</v>
      </c>
      <c r="T54" s="66">
        <v>13.1</v>
      </c>
      <c r="U54" s="66">
        <v>3.1</v>
      </c>
      <c r="V54" s="66">
        <v>3</v>
      </c>
      <c r="W54" s="66">
        <v>20.7</v>
      </c>
      <c r="X54" s="66">
        <v>20</v>
      </c>
      <c r="Y54" s="66">
        <v>18.7</v>
      </c>
      <c r="Z54" s="66"/>
      <c r="AA54" s="66">
        <v>1.4</v>
      </c>
      <c r="AB54" s="66">
        <v>24.5</v>
      </c>
      <c r="AC54" s="66"/>
      <c r="AD54" s="66"/>
      <c r="AE54" s="66">
        <v>4.4000000000000004</v>
      </c>
      <c r="AF54" s="66">
        <v>93.95</v>
      </c>
      <c r="AG54" s="66"/>
      <c r="AH54" s="66"/>
      <c r="AI54" s="66">
        <v>20.9</v>
      </c>
      <c r="AJ54" s="66">
        <v>8</v>
      </c>
      <c r="AK54" s="66">
        <v>20.399999999999999</v>
      </c>
      <c r="AL54" s="66">
        <v>20.399999999999999</v>
      </c>
      <c r="AM54" s="66">
        <v>20</v>
      </c>
      <c r="AN54" s="66"/>
      <c r="AO54" s="66"/>
      <c r="AP54" s="66">
        <v>7.7</v>
      </c>
      <c r="AQ54" s="66">
        <v>2.7</v>
      </c>
      <c r="AR54" s="66"/>
      <c r="AS54" s="66">
        <v>3.5</v>
      </c>
      <c r="AT54" s="66">
        <v>18.5</v>
      </c>
      <c r="AU54" s="66"/>
      <c r="AV54" s="66"/>
      <c r="AW54" s="66"/>
      <c r="AX54" s="66"/>
      <c r="AY54" s="66"/>
      <c r="AZ54" s="66">
        <v>3.6</v>
      </c>
      <c r="BA54" s="66"/>
      <c r="BB54" s="66"/>
      <c r="BC54" s="66"/>
      <c r="BD54" s="66">
        <v>5.4</v>
      </c>
      <c r="BE54" s="66">
        <v>9.9</v>
      </c>
      <c r="BF54" s="66"/>
      <c r="BG54" s="66"/>
      <c r="BH54" s="66"/>
      <c r="BI54" s="66"/>
      <c r="BJ54" s="66"/>
      <c r="BK54" s="66"/>
      <c r="BL54" s="66"/>
      <c r="BM54" s="66">
        <v>8.3000000000000007</v>
      </c>
      <c r="BN54" s="66">
        <v>25.6</v>
      </c>
      <c r="BO54" s="66">
        <v>3.2</v>
      </c>
      <c r="BP54" s="66"/>
      <c r="BQ54" s="66">
        <v>2.4</v>
      </c>
      <c r="BR54" s="66">
        <v>2.4</v>
      </c>
      <c r="BS54" s="66"/>
      <c r="BT54" s="66">
        <v>1.2</v>
      </c>
      <c r="BU54" s="66">
        <v>20</v>
      </c>
      <c r="BV54" s="66">
        <v>8.4</v>
      </c>
      <c r="BW54" s="66">
        <v>20</v>
      </c>
      <c r="BX54" s="66"/>
      <c r="BY54" s="66">
        <v>20.399999999999999</v>
      </c>
      <c r="BZ54" s="67">
        <v>639.75</v>
      </c>
    </row>
    <row r="55" spans="1:78" x14ac:dyDescent="0.25">
      <c r="A55" s="1"/>
      <c r="B55" s="56" t="s">
        <v>1089</v>
      </c>
      <c r="C55" s="68"/>
      <c r="D55" s="68">
        <v>17.100000000000001</v>
      </c>
      <c r="E55" s="68">
        <v>17.2</v>
      </c>
      <c r="F55" s="68">
        <v>8.3000000000000007</v>
      </c>
      <c r="G55" s="68">
        <v>10.5</v>
      </c>
      <c r="H55" s="68">
        <v>20.2</v>
      </c>
      <c r="I55" s="68">
        <v>3.2</v>
      </c>
      <c r="J55" s="68"/>
      <c r="K55" s="68">
        <v>7.5</v>
      </c>
      <c r="L55" s="68">
        <v>21.3</v>
      </c>
      <c r="M55" s="68">
        <v>20</v>
      </c>
      <c r="N55" s="68"/>
      <c r="O55" s="68"/>
      <c r="P55" s="68">
        <v>19.8</v>
      </c>
      <c r="Q55" s="68"/>
      <c r="R55" s="68">
        <v>20.399999999999999</v>
      </c>
      <c r="S55" s="68">
        <v>20.3</v>
      </c>
      <c r="T55" s="68">
        <v>13.1</v>
      </c>
      <c r="U55" s="68">
        <v>3.1</v>
      </c>
      <c r="V55" s="68">
        <v>2.9</v>
      </c>
      <c r="W55" s="68">
        <v>20.7</v>
      </c>
      <c r="X55" s="68">
        <v>20</v>
      </c>
      <c r="Y55" s="68">
        <v>18.7</v>
      </c>
      <c r="Z55" s="68">
        <v>0.3</v>
      </c>
      <c r="AA55" s="68"/>
      <c r="AB55" s="68">
        <v>22.5</v>
      </c>
      <c r="AC55" s="68"/>
      <c r="AD55" s="68"/>
      <c r="AE55" s="68">
        <v>3.1</v>
      </c>
      <c r="AF55" s="68">
        <v>61.09</v>
      </c>
      <c r="AG55" s="68"/>
      <c r="AH55" s="68"/>
      <c r="AI55" s="68">
        <v>20.9</v>
      </c>
      <c r="AJ55" s="68">
        <v>8</v>
      </c>
      <c r="AK55" s="68">
        <v>20.399999999999999</v>
      </c>
      <c r="AL55" s="68">
        <v>20.399999999999999</v>
      </c>
      <c r="AM55" s="68">
        <v>20</v>
      </c>
      <c r="AN55" s="68"/>
      <c r="AO55" s="68"/>
      <c r="AP55" s="68">
        <v>8.9</v>
      </c>
      <c r="AQ55" s="68">
        <v>3.6</v>
      </c>
      <c r="AR55" s="68"/>
      <c r="AS55" s="68">
        <v>3.5</v>
      </c>
      <c r="AT55" s="68">
        <v>18.5</v>
      </c>
      <c r="AU55" s="68"/>
      <c r="AV55" s="68"/>
      <c r="AW55" s="68"/>
      <c r="AX55" s="68"/>
      <c r="AY55" s="68"/>
      <c r="AZ55" s="68">
        <v>3.6</v>
      </c>
      <c r="BA55" s="68"/>
      <c r="BB55" s="68"/>
      <c r="BC55" s="68"/>
      <c r="BD55" s="68">
        <v>5.4</v>
      </c>
      <c r="BE55" s="68">
        <v>10</v>
      </c>
      <c r="BF55" s="68"/>
      <c r="BG55" s="68"/>
      <c r="BH55" s="68"/>
      <c r="BI55" s="68"/>
      <c r="BJ55" s="68"/>
      <c r="BK55" s="68"/>
      <c r="BL55" s="68"/>
      <c r="BM55" s="68">
        <v>8.1</v>
      </c>
      <c r="BN55" s="68">
        <v>23.9</v>
      </c>
      <c r="BO55" s="68">
        <v>3.2</v>
      </c>
      <c r="BP55" s="68"/>
      <c r="BQ55" s="68">
        <v>2.4</v>
      </c>
      <c r="BR55" s="68">
        <v>2.4</v>
      </c>
      <c r="BS55" s="68"/>
      <c r="BT55" s="68">
        <v>1.1000000000000001</v>
      </c>
      <c r="BU55" s="68">
        <v>20</v>
      </c>
      <c r="BV55" s="68">
        <v>8.3000000000000007</v>
      </c>
      <c r="BW55" s="68">
        <v>20</v>
      </c>
      <c r="BX55" s="68"/>
      <c r="BY55" s="68">
        <v>20.5</v>
      </c>
      <c r="BZ55" s="69">
        <v>604.39</v>
      </c>
    </row>
    <row r="56" spans="1:78" ht="15.75" x14ac:dyDescent="0.25">
      <c r="A56" s="1"/>
      <c r="B56" s="70" t="s">
        <v>1090</v>
      </c>
      <c r="C56" s="71">
        <v>0</v>
      </c>
      <c r="D56" s="71">
        <v>405.15</v>
      </c>
      <c r="E56" s="71">
        <v>415.1</v>
      </c>
      <c r="F56" s="71">
        <v>181.1</v>
      </c>
      <c r="G56" s="71">
        <v>256.7</v>
      </c>
      <c r="H56" s="71">
        <v>428.25</v>
      </c>
      <c r="I56" s="71">
        <v>76.55</v>
      </c>
      <c r="J56" s="71">
        <v>1.45</v>
      </c>
      <c r="K56" s="71">
        <v>221.1</v>
      </c>
      <c r="L56" s="71">
        <v>418.55</v>
      </c>
      <c r="M56" s="71">
        <v>382.8</v>
      </c>
      <c r="N56" s="71">
        <v>2.2000000000000002</v>
      </c>
      <c r="O56" s="71">
        <v>5.45</v>
      </c>
      <c r="P56" s="71">
        <v>473.8</v>
      </c>
      <c r="Q56" s="71">
        <v>0</v>
      </c>
      <c r="R56" s="71">
        <v>482.7</v>
      </c>
      <c r="S56" s="71">
        <v>484.9</v>
      </c>
      <c r="T56" s="71">
        <v>312.35000000000002</v>
      </c>
      <c r="U56" s="71">
        <v>77.5</v>
      </c>
      <c r="V56" s="71">
        <v>114</v>
      </c>
      <c r="W56" s="71">
        <v>487.5</v>
      </c>
      <c r="X56" s="71">
        <v>480</v>
      </c>
      <c r="Y56" s="71">
        <v>430.65</v>
      </c>
      <c r="Z56" s="71">
        <v>242.05</v>
      </c>
      <c r="AA56" s="71">
        <v>131.15</v>
      </c>
      <c r="AB56" s="71">
        <v>637.95000000000005</v>
      </c>
      <c r="AC56" s="71">
        <v>0</v>
      </c>
      <c r="AD56" s="71">
        <v>0</v>
      </c>
      <c r="AE56" s="71">
        <v>114.35</v>
      </c>
      <c r="AF56" s="71">
        <v>1589.92</v>
      </c>
      <c r="AG56" s="71">
        <v>72.900000000000006</v>
      </c>
      <c r="AH56" s="71">
        <v>111.6</v>
      </c>
      <c r="AI56" s="71">
        <v>502.95</v>
      </c>
      <c r="AJ56" s="71">
        <v>190.8</v>
      </c>
      <c r="AK56" s="71">
        <v>489.6</v>
      </c>
      <c r="AL56" s="71">
        <v>489.6</v>
      </c>
      <c r="AM56" s="71">
        <v>480</v>
      </c>
      <c r="AN56" s="71">
        <v>122.4</v>
      </c>
      <c r="AO56" s="71">
        <v>532.70000000000005</v>
      </c>
      <c r="AP56" s="71">
        <v>139.75</v>
      </c>
      <c r="AQ56" s="71">
        <v>69.349999999999994</v>
      </c>
      <c r="AR56" s="71">
        <v>0</v>
      </c>
      <c r="AS56" s="71">
        <v>81.650000000000006</v>
      </c>
      <c r="AT56" s="71">
        <v>443</v>
      </c>
      <c r="AU56" s="71">
        <v>0</v>
      </c>
      <c r="AV56" s="71">
        <v>1657.75</v>
      </c>
      <c r="AW56" s="71">
        <v>1419.95</v>
      </c>
      <c r="AX56" s="71">
        <v>439.79500000000002</v>
      </c>
      <c r="AY56" s="71">
        <v>2.1</v>
      </c>
      <c r="AZ56" s="71">
        <v>78.8</v>
      </c>
      <c r="BA56" s="71">
        <v>109.95</v>
      </c>
      <c r="BB56" s="71">
        <v>0</v>
      </c>
      <c r="BC56" s="71">
        <v>93.7</v>
      </c>
      <c r="BD56" s="71">
        <v>108.9</v>
      </c>
      <c r="BE56" s="71">
        <v>203.3</v>
      </c>
      <c r="BF56" s="71">
        <v>604.25</v>
      </c>
      <c r="BG56" s="71">
        <v>688.75</v>
      </c>
      <c r="BH56" s="71">
        <v>12.9</v>
      </c>
      <c r="BI56" s="71">
        <v>417.85</v>
      </c>
      <c r="BJ56" s="71">
        <v>545.1</v>
      </c>
      <c r="BK56" s="71">
        <v>0</v>
      </c>
      <c r="BL56" s="71">
        <v>75.099999999999994</v>
      </c>
      <c r="BM56" s="71">
        <v>179</v>
      </c>
      <c r="BN56" s="71">
        <v>582.25</v>
      </c>
      <c r="BO56" s="71">
        <v>48.25</v>
      </c>
      <c r="BP56" s="71">
        <v>6.2</v>
      </c>
      <c r="BQ56" s="71">
        <v>55.7</v>
      </c>
      <c r="BR56" s="71">
        <v>32.700000000000003</v>
      </c>
      <c r="BS56" s="71">
        <v>82.75</v>
      </c>
      <c r="BT56" s="71">
        <v>28.1</v>
      </c>
      <c r="BU56" s="71">
        <v>480.4</v>
      </c>
      <c r="BV56" s="71">
        <v>201.25</v>
      </c>
      <c r="BW56" s="71">
        <v>479.8</v>
      </c>
      <c r="BX56" s="71">
        <v>128.30000000000001</v>
      </c>
      <c r="BY56" s="71">
        <v>486.55</v>
      </c>
      <c r="BZ56" s="71">
        <v>21828.965</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563</v>
      </c>
      <c r="M70" s="1">
        <v>2040.55</v>
      </c>
      <c r="N70" s="1">
        <v>9.3479008280969804</v>
      </c>
      <c r="O70" s="1" t="s">
        <v>1091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565</v>
      </c>
      <c r="M71" s="1">
        <v>4978.7700000000004</v>
      </c>
      <c r="N71" s="1">
        <v>22.808090076648163</v>
      </c>
      <c r="O71" s="1" t="s">
        <v>1092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564</v>
      </c>
      <c r="M72" s="1">
        <v>5697.1949999999997</v>
      </c>
      <c r="N72" s="1">
        <v>26.09924474202052</v>
      </c>
      <c r="O72" s="1" t="s">
        <v>1093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562</v>
      </c>
      <c r="M73" s="1">
        <v>9112.4500000000007</v>
      </c>
      <c r="N73" s="1">
        <v>41.744764353234338</v>
      </c>
      <c r="O73" s="1" t="s">
        <v>1094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0.25" x14ac:dyDescent="0.3">
      <c r="A5" s="1"/>
      <c r="B5" s="213" t="s">
        <v>1095</v>
      </c>
      <c r="C5" s="213"/>
      <c r="D5" s="213"/>
      <c r="E5" s="213"/>
      <c r="F5" s="213"/>
      <c r="G5" s="213"/>
      <c r="H5" s="213"/>
      <c r="I5" s="213"/>
      <c r="J5" s="213"/>
    </row>
    <row r="6" spans="1:10" ht="44.1" customHeight="1" x14ac:dyDescent="0.25">
      <c r="A6" s="1"/>
      <c r="B6" s="212" t="s">
        <v>556</v>
      </c>
      <c r="C6" s="212" t="s">
        <v>613</v>
      </c>
      <c r="D6" s="212" t="s">
        <v>614</v>
      </c>
      <c r="E6" s="212" t="s">
        <v>615</v>
      </c>
      <c r="F6" s="212" t="s">
        <v>616</v>
      </c>
      <c r="G6" s="212" t="s">
        <v>611</v>
      </c>
      <c r="H6" s="212" t="s">
        <v>617</v>
      </c>
      <c r="I6" s="212" t="s">
        <v>612</v>
      </c>
      <c r="J6" s="63" t="s">
        <v>1096</v>
      </c>
    </row>
    <row r="7" spans="1:10" x14ac:dyDescent="0.25">
      <c r="A7" s="1"/>
      <c r="B7" s="212"/>
      <c r="C7" s="63" t="s">
        <v>1017</v>
      </c>
      <c r="D7" s="63" t="s">
        <v>1018</v>
      </c>
      <c r="E7" s="63" t="s">
        <v>1019</v>
      </c>
      <c r="F7" s="63" t="s">
        <v>1020</v>
      </c>
      <c r="G7" s="63" t="s">
        <v>1022</v>
      </c>
      <c r="H7" s="63" t="s">
        <v>1023</v>
      </c>
      <c r="I7" s="63" t="s">
        <v>1097</v>
      </c>
      <c r="J7" s="63" t="s">
        <v>780</v>
      </c>
    </row>
    <row r="8" spans="1:10" x14ac:dyDescent="0.25">
      <c r="A8" s="1"/>
      <c r="B8" s="50" t="s">
        <v>1070</v>
      </c>
      <c r="C8" s="64">
        <v>16.899999999999999</v>
      </c>
      <c r="D8" s="64">
        <v>17.100000000000001</v>
      </c>
      <c r="E8" s="64">
        <v>7.9</v>
      </c>
      <c r="F8" s="64">
        <v>11.3</v>
      </c>
      <c r="G8" s="64">
        <v>9.6999999999999993</v>
      </c>
      <c r="H8" s="64">
        <v>18.3</v>
      </c>
      <c r="I8" s="64">
        <v>61.5</v>
      </c>
      <c r="J8" s="65">
        <v>142.69999999999999</v>
      </c>
    </row>
    <row r="9" spans="1:10" x14ac:dyDescent="0.25">
      <c r="A9" s="1"/>
      <c r="B9" s="54" t="s">
        <v>1071</v>
      </c>
      <c r="C9" s="66">
        <v>17</v>
      </c>
      <c r="D9" s="66">
        <v>17.100000000000001</v>
      </c>
      <c r="E9" s="66">
        <v>6.2</v>
      </c>
      <c r="F9" s="66">
        <v>11.3</v>
      </c>
      <c r="G9" s="66">
        <v>10.1</v>
      </c>
      <c r="H9" s="66">
        <v>18.899999999999999</v>
      </c>
      <c r="I9" s="66">
        <v>61.6</v>
      </c>
      <c r="J9" s="67">
        <v>142.19999999999999</v>
      </c>
    </row>
    <row r="10" spans="1:10" x14ac:dyDescent="0.25">
      <c r="A10" s="1"/>
      <c r="B10" s="54" t="s">
        <v>1072</v>
      </c>
      <c r="C10" s="66">
        <v>17</v>
      </c>
      <c r="D10" s="66">
        <v>17.2</v>
      </c>
      <c r="E10" s="66">
        <v>7.9</v>
      </c>
      <c r="F10" s="66">
        <v>11.3</v>
      </c>
      <c r="G10" s="66">
        <v>9.6999999999999993</v>
      </c>
      <c r="H10" s="66">
        <v>18.3</v>
      </c>
      <c r="I10" s="66">
        <v>61.9</v>
      </c>
      <c r="J10" s="67">
        <v>143.30000000000001</v>
      </c>
    </row>
    <row r="11" spans="1:10" x14ac:dyDescent="0.25">
      <c r="A11" s="1"/>
      <c r="B11" s="54" t="s">
        <v>1073</v>
      </c>
      <c r="C11" s="66">
        <v>16.8</v>
      </c>
      <c r="D11" s="66">
        <v>17.2</v>
      </c>
      <c r="E11" s="66">
        <v>8.6</v>
      </c>
      <c r="F11" s="66">
        <v>11.3</v>
      </c>
      <c r="G11" s="66">
        <v>10.3</v>
      </c>
      <c r="H11" s="66">
        <v>17.600000000000001</v>
      </c>
      <c r="I11" s="66">
        <v>61.5</v>
      </c>
      <c r="J11" s="67">
        <v>143.30000000000001</v>
      </c>
    </row>
    <row r="12" spans="1:10" x14ac:dyDescent="0.25">
      <c r="A12" s="1"/>
      <c r="B12" s="54" t="s">
        <v>1074</v>
      </c>
      <c r="C12" s="66">
        <v>17</v>
      </c>
      <c r="D12" s="66">
        <v>17.2</v>
      </c>
      <c r="E12" s="66">
        <v>8.1999999999999993</v>
      </c>
      <c r="F12" s="66">
        <v>11.3</v>
      </c>
      <c r="G12" s="66">
        <v>9.8000000000000007</v>
      </c>
      <c r="H12" s="66">
        <v>18.2</v>
      </c>
      <c r="I12" s="66">
        <v>61.7</v>
      </c>
      <c r="J12" s="67">
        <v>143.4</v>
      </c>
    </row>
    <row r="13" spans="1:10" x14ac:dyDescent="0.25">
      <c r="A13" s="1"/>
      <c r="B13" s="54" t="s">
        <v>1075</v>
      </c>
      <c r="C13" s="66">
        <v>15.7</v>
      </c>
      <c r="D13" s="66">
        <v>16.899999999999999</v>
      </c>
      <c r="E13" s="66">
        <v>8</v>
      </c>
      <c r="F13" s="66">
        <v>11.3</v>
      </c>
      <c r="G13" s="66">
        <v>10</v>
      </c>
      <c r="H13" s="66">
        <v>18.8</v>
      </c>
      <c r="I13" s="66">
        <v>61.3</v>
      </c>
      <c r="J13" s="67">
        <v>142</v>
      </c>
    </row>
    <row r="14" spans="1:10" x14ac:dyDescent="0.25">
      <c r="A14" s="1"/>
      <c r="B14" s="54" t="s">
        <v>1076</v>
      </c>
      <c r="C14" s="66">
        <v>16</v>
      </c>
      <c r="D14" s="66">
        <v>17.2</v>
      </c>
      <c r="E14" s="66">
        <v>8.1999999999999993</v>
      </c>
      <c r="F14" s="66">
        <v>11.3</v>
      </c>
      <c r="G14" s="66">
        <v>10</v>
      </c>
      <c r="H14" s="66">
        <v>18.399999999999999</v>
      </c>
      <c r="I14" s="66">
        <v>61.6</v>
      </c>
      <c r="J14" s="67">
        <v>142.69999999999999</v>
      </c>
    </row>
    <row r="15" spans="1:10" x14ac:dyDescent="0.25">
      <c r="A15" s="1"/>
      <c r="B15" s="56" t="s">
        <v>1077</v>
      </c>
      <c r="C15" s="68">
        <v>15.5</v>
      </c>
      <c r="D15" s="68">
        <v>17.2</v>
      </c>
      <c r="E15" s="68">
        <v>8.5</v>
      </c>
      <c r="F15" s="68">
        <v>11.3</v>
      </c>
      <c r="G15" s="68">
        <v>10.8</v>
      </c>
      <c r="H15" s="68">
        <v>18.100000000000001</v>
      </c>
      <c r="I15" s="68">
        <v>61.2</v>
      </c>
      <c r="J15" s="69">
        <v>142.6</v>
      </c>
    </row>
    <row r="16" spans="1:10" x14ac:dyDescent="0.25">
      <c r="A16" s="1"/>
      <c r="B16" s="50" t="s">
        <v>1078</v>
      </c>
      <c r="C16" s="64">
        <v>16</v>
      </c>
      <c r="D16" s="64">
        <v>15.9</v>
      </c>
      <c r="E16" s="64">
        <v>8.1999999999999993</v>
      </c>
      <c r="F16" s="64">
        <v>11</v>
      </c>
      <c r="G16" s="64">
        <v>10.4</v>
      </c>
      <c r="H16" s="64">
        <v>18.600000000000001</v>
      </c>
      <c r="I16" s="64">
        <v>60.6</v>
      </c>
      <c r="J16" s="65">
        <v>140.69999999999999</v>
      </c>
    </row>
    <row r="17" spans="1:10" x14ac:dyDescent="0.25">
      <c r="A17" s="1"/>
      <c r="B17" s="54" t="s">
        <v>1079</v>
      </c>
      <c r="C17" s="66">
        <v>16.3</v>
      </c>
      <c r="D17" s="66">
        <v>15.1</v>
      </c>
      <c r="E17" s="66">
        <v>7.6</v>
      </c>
      <c r="F17" s="66">
        <v>9.1</v>
      </c>
      <c r="G17" s="66">
        <v>8.6999999999999993</v>
      </c>
      <c r="H17" s="66">
        <v>18.399999999999999</v>
      </c>
      <c r="I17" s="66">
        <v>61.4</v>
      </c>
      <c r="J17" s="67">
        <v>136.6</v>
      </c>
    </row>
    <row r="18" spans="1:10" x14ac:dyDescent="0.25">
      <c r="A18" s="1"/>
      <c r="B18" s="54" t="s">
        <v>1080</v>
      </c>
      <c r="C18" s="66">
        <v>17.2</v>
      </c>
      <c r="D18" s="66">
        <v>16.3</v>
      </c>
      <c r="E18" s="66">
        <v>7.7</v>
      </c>
      <c r="F18" s="66">
        <v>10.8</v>
      </c>
      <c r="G18" s="66">
        <v>8.3000000000000007</v>
      </c>
      <c r="H18" s="66">
        <v>17.600000000000001</v>
      </c>
      <c r="I18" s="66">
        <v>60.1</v>
      </c>
      <c r="J18" s="67">
        <v>138</v>
      </c>
    </row>
    <row r="19" spans="1:10" x14ac:dyDescent="0.25">
      <c r="A19" s="1"/>
      <c r="B19" s="54" t="s">
        <v>1081</v>
      </c>
      <c r="C19" s="66">
        <v>17.2</v>
      </c>
      <c r="D19" s="66">
        <v>16.3</v>
      </c>
      <c r="E19" s="66">
        <v>8.4</v>
      </c>
      <c r="F19" s="66">
        <v>9.3000000000000007</v>
      </c>
      <c r="G19" s="66">
        <v>9</v>
      </c>
      <c r="H19" s="66">
        <v>18.399999999999999</v>
      </c>
      <c r="I19" s="66">
        <v>60.7</v>
      </c>
      <c r="J19" s="67">
        <v>139.30000000000001</v>
      </c>
    </row>
    <row r="20" spans="1:10" x14ac:dyDescent="0.25">
      <c r="A20" s="1"/>
      <c r="B20" s="54" t="s">
        <v>1082</v>
      </c>
      <c r="C20" s="66">
        <v>17.100000000000001</v>
      </c>
      <c r="D20" s="66">
        <v>17.2</v>
      </c>
      <c r="E20" s="66">
        <v>8.6</v>
      </c>
      <c r="F20" s="66">
        <v>10.1</v>
      </c>
      <c r="G20" s="66">
        <v>9.1999999999999993</v>
      </c>
      <c r="H20" s="66">
        <v>16.2</v>
      </c>
      <c r="I20" s="66">
        <v>60.6</v>
      </c>
      <c r="J20" s="67">
        <v>139</v>
      </c>
    </row>
    <row r="21" spans="1:10" x14ac:dyDescent="0.25">
      <c r="A21" s="1"/>
      <c r="B21" s="54" t="s">
        <v>1083</v>
      </c>
      <c r="C21" s="66">
        <v>17.3</v>
      </c>
      <c r="D21" s="66">
        <v>17.100000000000001</v>
      </c>
      <c r="E21" s="66">
        <v>7.2</v>
      </c>
      <c r="F21" s="66">
        <v>11</v>
      </c>
      <c r="G21" s="66">
        <v>9.3000000000000007</v>
      </c>
      <c r="H21" s="66">
        <v>17.3</v>
      </c>
      <c r="I21" s="66">
        <v>60.6</v>
      </c>
      <c r="J21" s="67">
        <v>139.80000000000001</v>
      </c>
    </row>
    <row r="22" spans="1:10" x14ac:dyDescent="0.25">
      <c r="A22" s="1"/>
      <c r="B22" s="54" t="s">
        <v>1084</v>
      </c>
      <c r="C22" s="66">
        <v>16.899999999999999</v>
      </c>
      <c r="D22" s="66">
        <v>16.7</v>
      </c>
      <c r="E22" s="66">
        <v>7.6</v>
      </c>
      <c r="F22" s="66">
        <v>10</v>
      </c>
      <c r="G22" s="66">
        <v>9.4</v>
      </c>
      <c r="H22" s="66">
        <v>18</v>
      </c>
      <c r="I22" s="66">
        <v>61.7</v>
      </c>
      <c r="J22" s="67">
        <v>140.30000000000001</v>
      </c>
    </row>
    <row r="23" spans="1:10" x14ac:dyDescent="0.25">
      <c r="A23" s="1"/>
      <c r="B23" s="56" t="s">
        <v>1085</v>
      </c>
      <c r="C23" s="68">
        <v>17.100000000000001</v>
      </c>
      <c r="D23" s="68">
        <v>16.3</v>
      </c>
      <c r="E23" s="68">
        <v>6.7</v>
      </c>
      <c r="F23" s="68">
        <v>11</v>
      </c>
      <c r="G23" s="68">
        <v>9.1</v>
      </c>
      <c r="H23" s="68">
        <v>17.8</v>
      </c>
      <c r="I23" s="68">
        <v>61.5</v>
      </c>
      <c r="J23" s="69">
        <v>139.5</v>
      </c>
    </row>
    <row r="24" spans="1:10" x14ac:dyDescent="0.25">
      <c r="A24" s="1"/>
      <c r="B24" s="50" t="s">
        <v>1086</v>
      </c>
      <c r="C24" s="64">
        <v>16</v>
      </c>
      <c r="D24" s="64">
        <v>15.6</v>
      </c>
      <c r="E24" s="64">
        <v>7.3</v>
      </c>
      <c r="F24" s="64">
        <v>11</v>
      </c>
      <c r="G24" s="64">
        <v>9.1999999999999993</v>
      </c>
      <c r="H24" s="64">
        <v>16.8</v>
      </c>
      <c r="I24" s="64">
        <v>61</v>
      </c>
      <c r="J24" s="65">
        <v>136.9</v>
      </c>
    </row>
    <row r="25" spans="1:10" x14ac:dyDescent="0.25">
      <c r="A25" s="1"/>
      <c r="B25" s="54" t="s">
        <v>1087</v>
      </c>
      <c r="C25" s="66">
        <v>17.2</v>
      </c>
      <c r="D25" s="66">
        <v>16.3</v>
      </c>
      <c r="E25" s="66">
        <v>7.5</v>
      </c>
      <c r="F25" s="66">
        <v>11</v>
      </c>
      <c r="G25" s="66">
        <v>9.4</v>
      </c>
      <c r="H25" s="66">
        <v>17.600000000000001</v>
      </c>
      <c r="I25" s="66">
        <v>62.2</v>
      </c>
      <c r="J25" s="67">
        <v>141.19999999999999</v>
      </c>
    </row>
    <row r="26" spans="1:10" x14ac:dyDescent="0.25">
      <c r="A26" s="1"/>
      <c r="B26" s="54" t="s">
        <v>1088</v>
      </c>
      <c r="C26" s="66">
        <v>17.2</v>
      </c>
      <c r="D26" s="66">
        <v>16.3</v>
      </c>
      <c r="E26" s="66">
        <v>7.2</v>
      </c>
      <c r="F26" s="66">
        <v>10</v>
      </c>
      <c r="G26" s="66">
        <v>8.8000000000000007</v>
      </c>
      <c r="H26" s="66">
        <v>17.399999999999999</v>
      </c>
      <c r="I26" s="66">
        <v>61.1</v>
      </c>
      <c r="J26" s="67">
        <v>138</v>
      </c>
    </row>
    <row r="27" spans="1:10" x14ac:dyDescent="0.25">
      <c r="A27" s="1"/>
      <c r="B27" s="54" t="s">
        <v>808</v>
      </c>
      <c r="C27" s="66">
        <v>16.7</v>
      </c>
      <c r="D27" s="66">
        <v>16.3</v>
      </c>
      <c r="E27" s="66">
        <v>6.8</v>
      </c>
      <c r="F27" s="66">
        <v>7.6</v>
      </c>
      <c r="G27" s="66">
        <v>9.3000000000000007</v>
      </c>
      <c r="H27" s="66">
        <v>17.600000000000001</v>
      </c>
      <c r="I27" s="66">
        <v>61.2</v>
      </c>
      <c r="J27" s="67">
        <v>135.5</v>
      </c>
    </row>
    <row r="28" spans="1:10" x14ac:dyDescent="0.25">
      <c r="A28" s="1"/>
      <c r="B28" s="54" t="s">
        <v>809</v>
      </c>
      <c r="C28" s="66">
        <v>17</v>
      </c>
      <c r="D28" s="66">
        <v>17</v>
      </c>
      <c r="E28" s="66">
        <v>7</v>
      </c>
      <c r="F28" s="66">
        <v>9.5</v>
      </c>
      <c r="G28" s="66">
        <v>9</v>
      </c>
      <c r="H28" s="66">
        <v>18.399999999999999</v>
      </c>
      <c r="I28" s="66">
        <v>62.3</v>
      </c>
      <c r="J28" s="67">
        <v>140.19999999999999</v>
      </c>
    </row>
    <row r="29" spans="1:10" x14ac:dyDescent="0.25">
      <c r="A29" s="1"/>
      <c r="B29" s="54" t="s">
        <v>810</v>
      </c>
      <c r="C29" s="66">
        <v>17.100000000000001</v>
      </c>
      <c r="D29" s="66">
        <v>17.600000000000001</v>
      </c>
      <c r="E29" s="66">
        <v>6.3</v>
      </c>
      <c r="F29" s="66">
        <v>9.6999999999999993</v>
      </c>
      <c r="G29" s="66">
        <v>9.4</v>
      </c>
      <c r="H29" s="66">
        <v>16.5</v>
      </c>
      <c r="I29" s="66">
        <v>62.4</v>
      </c>
      <c r="J29" s="67">
        <v>139</v>
      </c>
    </row>
    <row r="30" spans="1:10" x14ac:dyDescent="0.25">
      <c r="A30" s="1"/>
      <c r="B30" s="54" t="s">
        <v>811</v>
      </c>
      <c r="C30" s="66">
        <v>17.2</v>
      </c>
      <c r="D30" s="66">
        <v>17.600000000000001</v>
      </c>
      <c r="E30" s="66">
        <v>6.4</v>
      </c>
      <c r="F30" s="66">
        <v>9.6</v>
      </c>
      <c r="G30" s="66">
        <v>9.1999999999999993</v>
      </c>
      <c r="H30" s="66">
        <v>16.3</v>
      </c>
      <c r="I30" s="66">
        <v>61.5</v>
      </c>
      <c r="J30" s="67">
        <v>137.80000000000001</v>
      </c>
    </row>
    <row r="31" spans="1:10" x14ac:dyDescent="0.25">
      <c r="A31" s="1"/>
      <c r="B31" s="56" t="s">
        <v>812</v>
      </c>
      <c r="C31" s="68">
        <v>17</v>
      </c>
      <c r="D31" s="68">
        <v>17.5</v>
      </c>
      <c r="E31" s="68">
        <v>6.4</v>
      </c>
      <c r="F31" s="68">
        <v>10.9</v>
      </c>
      <c r="G31" s="68">
        <v>9</v>
      </c>
      <c r="H31" s="68">
        <v>12.8</v>
      </c>
      <c r="I31" s="68">
        <v>61.4</v>
      </c>
      <c r="J31" s="69">
        <v>135</v>
      </c>
    </row>
    <row r="32" spans="1:10" x14ac:dyDescent="0.25">
      <c r="A32" s="1"/>
      <c r="B32" s="50" t="s">
        <v>813</v>
      </c>
      <c r="C32" s="64">
        <v>16.8</v>
      </c>
      <c r="D32" s="64">
        <v>17.899999999999999</v>
      </c>
      <c r="E32" s="64">
        <v>5.7</v>
      </c>
      <c r="F32" s="64">
        <v>10.4</v>
      </c>
      <c r="G32" s="64">
        <v>8.9</v>
      </c>
      <c r="H32" s="64">
        <v>15.1</v>
      </c>
      <c r="I32" s="64">
        <v>61.2</v>
      </c>
      <c r="J32" s="65">
        <v>136</v>
      </c>
    </row>
    <row r="33" spans="1:10" x14ac:dyDescent="0.25">
      <c r="A33" s="1"/>
      <c r="B33" s="54" t="s">
        <v>814</v>
      </c>
      <c r="C33" s="66">
        <v>16.399999999999999</v>
      </c>
      <c r="D33" s="66">
        <v>17.899999999999999</v>
      </c>
      <c r="E33" s="66">
        <v>5.6</v>
      </c>
      <c r="F33" s="66">
        <v>11</v>
      </c>
      <c r="G33" s="66">
        <v>9.1</v>
      </c>
      <c r="H33" s="66">
        <v>16.399999999999999</v>
      </c>
      <c r="I33" s="66">
        <v>61.1</v>
      </c>
      <c r="J33" s="67">
        <v>137.5</v>
      </c>
    </row>
    <row r="34" spans="1:10" x14ac:dyDescent="0.25">
      <c r="A34" s="1"/>
      <c r="B34" s="54" t="s">
        <v>815</v>
      </c>
      <c r="C34" s="66">
        <v>17.3</v>
      </c>
      <c r="D34" s="66">
        <v>18</v>
      </c>
      <c r="E34" s="66">
        <v>5.7</v>
      </c>
      <c r="F34" s="66">
        <v>11</v>
      </c>
      <c r="G34" s="66">
        <v>9.1999999999999993</v>
      </c>
      <c r="H34" s="66">
        <v>16.600000000000001</v>
      </c>
      <c r="I34" s="66">
        <v>61.1</v>
      </c>
      <c r="J34" s="67">
        <v>138.9</v>
      </c>
    </row>
    <row r="35" spans="1:10" x14ac:dyDescent="0.25">
      <c r="A35" s="1"/>
      <c r="B35" s="54" t="s">
        <v>816</v>
      </c>
      <c r="C35" s="66">
        <v>16.899999999999999</v>
      </c>
      <c r="D35" s="66">
        <v>18</v>
      </c>
      <c r="E35" s="66">
        <v>8.6999999999999993</v>
      </c>
      <c r="F35" s="66">
        <v>11</v>
      </c>
      <c r="G35" s="66">
        <v>9.1999999999999993</v>
      </c>
      <c r="H35" s="66">
        <v>17.2</v>
      </c>
      <c r="I35" s="66">
        <v>60.9</v>
      </c>
      <c r="J35" s="67">
        <v>141.9</v>
      </c>
    </row>
    <row r="36" spans="1:10" x14ac:dyDescent="0.25">
      <c r="A36" s="1"/>
      <c r="B36" s="54" t="s">
        <v>817</v>
      </c>
      <c r="C36" s="66">
        <v>17.100000000000001</v>
      </c>
      <c r="D36" s="66">
        <v>18</v>
      </c>
      <c r="E36" s="66">
        <v>6.8</v>
      </c>
      <c r="F36" s="66">
        <v>11</v>
      </c>
      <c r="G36" s="66">
        <v>9.1</v>
      </c>
      <c r="H36" s="66">
        <v>17.7</v>
      </c>
      <c r="I36" s="66">
        <v>61</v>
      </c>
      <c r="J36" s="67">
        <v>140.69999999999999</v>
      </c>
    </row>
    <row r="37" spans="1:10" x14ac:dyDescent="0.25">
      <c r="A37" s="1"/>
      <c r="B37" s="54" t="s">
        <v>818</v>
      </c>
      <c r="C37" s="66">
        <v>17</v>
      </c>
      <c r="D37" s="66">
        <v>17.100000000000001</v>
      </c>
      <c r="E37" s="66">
        <v>6.4</v>
      </c>
      <c r="F37" s="66">
        <v>11</v>
      </c>
      <c r="G37" s="66">
        <v>9.6</v>
      </c>
      <c r="H37" s="66">
        <v>16.7</v>
      </c>
      <c r="I37" s="66">
        <v>60.5</v>
      </c>
      <c r="J37" s="67">
        <v>138.30000000000001</v>
      </c>
    </row>
    <row r="38" spans="1:10" x14ac:dyDescent="0.25">
      <c r="A38" s="1"/>
      <c r="B38" s="54" t="s">
        <v>819</v>
      </c>
      <c r="C38" s="66">
        <v>16.2</v>
      </c>
      <c r="D38" s="66">
        <v>17.3</v>
      </c>
      <c r="E38" s="66">
        <v>8.6</v>
      </c>
      <c r="F38" s="66">
        <v>11</v>
      </c>
      <c r="G38" s="66">
        <v>9.4</v>
      </c>
      <c r="H38" s="66">
        <v>16.899999999999999</v>
      </c>
      <c r="I38" s="66">
        <v>61.2</v>
      </c>
      <c r="J38" s="67">
        <v>140.6</v>
      </c>
    </row>
    <row r="39" spans="1:10" x14ac:dyDescent="0.25">
      <c r="A39" s="1"/>
      <c r="B39" s="56" t="s">
        <v>820</v>
      </c>
      <c r="C39" s="68">
        <v>16.7</v>
      </c>
      <c r="D39" s="68">
        <v>17.5</v>
      </c>
      <c r="E39" s="68">
        <v>8.6999999999999993</v>
      </c>
      <c r="F39" s="68">
        <v>11</v>
      </c>
      <c r="G39" s="68">
        <v>9.5</v>
      </c>
      <c r="H39" s="68">
        <v>8.3000000000000007</v>
      </c>
      <c r="I39" s="68">
        <v>61.3</v>
      </c>
      <c r="J39" s="69">
        <v>133</v>
      </c>
    </row>
    <row r="40" spans="1:10" x14ac:dyDescent="0.25">
      <c r="A40" s="1"/>
      <c r="B40" s="50" t="s">
        <v>821</v>
      </c>
      <c r="C40" s="64">
        <v>17.2</v>
      </c>
      <c r="D40" s="64">
        <v>18.3</v>
      </c>
      <c r="E40" s="64">
        <v>8.5</v>
      </c>
      <c r="F40" s="64">
        <v>11</v>
      </c>
      <c r="G40" s="64">
        <v>9.3000000000000007</v>
      </c>
      <c r="H40" s="64">
        <v>10</v>
      </c>
      <c r="I40" s="64">
        <v>60.7</v>
      </c>
      <c r="J40" s="65">
        <v>135</v>
      </c>
    </row>
    <row r="41" spans="1:10" x14ac:dyDescent="0.25">
      <c r="A41" s="1"/>
      <c r="B41" s="54" t="s">
        <v>822</v>
      </c>
      <c r="C41" s="66">
        <v>17</v>
      </c>
      <c r="D41" s="66">
        <v>17.3</v>
      </c>
      <c r="E41" s="66">
        <v>7.8</v>
      </c>
      <c r="F41" s="66">
        <v>11</v>
      </c>
      <c r="G41" s="66">
        <v>9.1</v>
      </c>
      <c r="H41" s="66">
        <v>11.2</v>
      </c>
      <c r="I41" s="66">
        <v>60.9</v>
      </c>
      <c r="J41" s="67">
        <v>134.30000000000001</v>
      </c>
    </row>
    <row r="42" spans="1:10" x14ac:dyDescent="0.25">
      <c r="A42" s="1"/>
      <c r="B42" s="54" t="s">
        <v>823</v>
      </c>
      <c r="C42" s="66">
        <v>17.8</v>
      </c>
      <c r="D42" s="66">
        <v>19.3</v>
      </c>
      <c r="E42" s="66">
        <v>8.4</v>
      </c>
      <c r="F42" s="66">
        <v>11</v>
      </c>
      <c r="G42" s="66">
        <v>9.3000000000000007</v>
      </c>
      <c r="H42" s="66">
        <v>13.1</v>
      </c>
      <c r="I42" s="66">
        <v>60.8</v>
      </c>
      <c r="J42" s="67">
        <v>139.69999999999999</v>
      </c>
    </row>
    <row r="43" spans="1:10" x14ac:dyDescent="0.25">
      <c r="A43" s="1"/>
      <c r="B43" s="54" t="s">
        <v>824</v>
      </c>
      <c r="C43" s="66">
        <v>17.5</v>
      </c>
      <c r="D43" s="66">
        <v>19.399999999999999</v>
      </c>
      <c r="E43" s="66">
        <v>7.8</v>
      </c>
      <c r="F43" s="66">
        <v>11</v>
      </c>
      <c r="G43" s="66">
        <v>9</v>
      </c>
      <c r="H43" s="66">
        <v>16.399999999999999</v>
      </c>
      <c r="I43" s="66">
        <v>60.5</v>
      </c>
      <c r="J43" s="67">
        <v>141.6</v>
      </c>
    </row>
    <row r="44" spans="1:10" x14ac:dyDescent="0.25">
      <c r="A44" s="1"/>
      <c r="B44" s="54" t="s">
        <v>825</v>
      </c>
      <c r="C44" s="66">
        <v>17.899999999999999</v>
      </c>
      <c r="D44" s="66">
        <v>19.399999999999999</v>
      </c>
      <c r="E44" s="66">
        <v>8.9</v>
      </c>
      <c r="F44" s="66">
        <v>11</v>
      </c>
      <c r="G44" s="66">
        <v>9</v>
      </c>
      <c r="H44" s="66">
        <v>18.5</v>
      </c>
      <c r="I44" s="66">
        <v>61</v>
      </c>
      <c r="J44" s="67">
        <v>145.69999999999999</v>
      </c>
    </row>
    <row r="45" spans="1:10" x14ac:dyDescent="0.25">
      <c r="A45" s="1"/>
      <c r="B45" s="54" t="s">
        <v>826</v>
      </c>
      <c r="C45" s="66">
        <v>17</v>
      </c>
      <c r="D45" s="66">
        <v>19.399999999999999</v>
      </c>
      <c r="E45" s="66">
        <v>8.9</v>
      </c>
      <c r="F45" s="66">
        <v>11</v>
      </c>
      <c r="G45" s="66">
        <v>9.6999999999999993</v>
      </c>
      <c r="H45" s="66">
        <v>19.399999999999999</v>
      </c>
      <c r="I45" s="66">
        <v>61.9</v>
      </c>
      <c r="J45" s="67">
        <v>147.30000000000001</v>
      </c>
    </row>
    <row r="46" spans="1:10" x14ac:dyDescent="0.25">
      <c r="A46" s="1"/>
      <c r="B46" s="54" t="s">
        <v>827</v>
      </c>
      <c r="C46" s="66">
        <v>16</v>
      </c>
      <c r="D46" s="66">
        <v>17.7</v>
      </c>
      <c r="E46" s="66">
        <v>8.6</v>
      </c>
      <c r="F46" s="66">
        <v>10.4</v>
      </c>
      <c r="G46" s="66">
        <v>9.1</v>
      </c>
      <c r="H46" s="66">
        <v>17.600000000000001</v>
      </c>
      <c r="I46" s="66">
        <v>61.3</v>
      </c>
      <c r="J46" s="67">
        <v>140.69999999999999</v>
      </c>
    </row>
    <row r="47" spans="1:10" x14ac:dyDescent="0.25">
      <c r="A47" s="1"/>
      <c r="B47" s="56" t="s">
        <v>828</v>
      </c>
      <c r="C47" s="68">
        <v>16.899999999999999</v>
      </c>
      <c r="D47" s="68">
        <v>17.600000000000001</v>
      </c>
      <c r="E47" s="68">
        <v>8.3000000000000007</v>
      </c>
      <c r="F47" s="68">
        <v>10.3</v>
      </c>
      <c r="G47" s="68">
        <v>9.3000000000000007</v>
      </c>
      <c r="H47" s="68">
        <v>18</v>
      </c>
      <c r="I47" s="68">
        <v>62.6</v>
      </c>
      <c r="J47" s="69">
        <v>143</v>
      </c>
    </row>
    <row r="48" spans="1:10" x14ac:dyDescent="0.25">
      <c r="A48" s="1"/>
      <c r="B48" s="50" t="s">
        <v>829</v>
      </c>
      <c r="C48" s="64">
        <v>16.5</v>
      </c>
      <c r="D48" s="64">
        <v>17.8</v>
      </c>
      <c r="E48" s="64">
        <v>8.5</v>
      </c>
      <c r="F48" s="64">
        <v>11.1</v>
      </c>
      <c r="G48" s="64">
        <v>8.6999999999999993</v>
      </c>
      <c r="H48" s="64">
        <v>21.5</v>
      </c>
      <c r="I48" s="64">
        <v>62.4</v>
      </c>
      <c r="J48" s="65">
        <v>146.5</v>
      </c>
    </row>
    <row r="49" spans="1:10" x14ac:dyDescent="0.25">
      <c r="A49" s="1"/>
      <c r="B49" s="54" t="s">
        <v>830</v>
      </c>
      <c r="C49" s="66">
        <v>17.399999999999999</v>
      </c>
      <c r="D49" s="66">
        <v>17.5</v>
      </c>
      <c r="E49" s="66">
        <v>7.5</v>
      </c>
      <c r="F49" s="66">
        <v>11.1</v>
      </c>
      <c r="G49" s="66">
        <v>9</v>
      </c>
      <c r="H49" s="66">
        <v>20.2</v>
      </c>
      <c r="I49" s="66">
        <v>61.9</v>
      </c>
      <c r="J49" s="67">
        <v>144.6</v>
      </c>
    </row>
    <row r="50" spans="1:10" x14ac:dyDescent="0.25">
      <c r="A50" s="1"/>
      <c r="B50" s="54" t="s">
        <v>831</v>
      </c>
      <c r="C50" s="66">
        <v>16.399999999999999</v>
      </c>
      <c r="D50" s="66">
        <v>16.5</v>
      </c>
      <c r="E50" s="66">
        <v>8</v>
      </c>
      <c r="F50" s="66">
        <v>11.1</v>
      </c>
      <c r="G50" s="66">
        <v>8.6</v>
      </c>
      <c r="H50" s="66">
        <v>21</v>
      </c>
      <c r="I50" s="66">
        <v>61.5</v>
      </c>
      <c r="J50" s="67">
        <v>143.1</v>
      </c>
    </row>
    <row r="51" spans="1:10" x14ac:dyDescent="0.25">
      <c r="A51" s="1"/>
      <c r="B51" s="54" t="s">
        <v>832</v>
      </c>
      <c r="C51" s="66">
        <v>17.100000000000001</v>
      </c>
      <c r="D51" s="66">
        <v>17.3</v>
      </c>
      <c r="E51" s="66">
        <v>6.2</v>
      </c>
      <c r="F51" s="66">
        <v>11.1</v>
      </c>
      <c r="G51" s="66">
        <v>8.6</v>
      </c>
      <c r="H51" s="66">
        <v>21.1</v>
      </c>
      <c r="I51" s="66">
        <v>60.6</v>
      </c>
      <c r="J51" s="67">
        <v>142</v>
      </c>
    </row>
    <row r="52" spans="1:10" x14ac:dyDescent="0.25">
      <c r="A52" s="1"/>
      <c r="B52" s="54" t="s">
        <v>833</v>
      </c>
      <c r="C52" s="66">
        <v>17</v>
      </c>
      <c r="D52" s="66">
        <v>17.2</v>
      </c>
      <c r="E52" s="66">
        <v>6.6</v>
      </c>
      <c r="F52" s="66">
        <v>11.1</v>
      </c>
      <c r="G52" s="66">
        <v>8.9</v>
      </c>
      <c r="H52" s="66">
        <v>18.8</v>
      </c>
      <c r="I52" s="66">
        <v>60.8</v>
      </c>
      <c r="J52" s="67">
        <v>140.4</v>
      </c>
    </row>
    <row r="53" spans="1:10" x14ac:dyDescent="0.25">
      <c r="A53" s="1"/>
      <c r="B53" s="54" t="s">
        <v>834</v>
      </c>
      <c r="C53" s="66">
        <v>17.2</v>
      </c>
      <c r="D53" s="66">
        <v>17.2</v>
      </c>
      <c r="E53" s="66">
        <v>6.7</v>
      </c>
      <c r="F53" s="66">
        <v>11.2</v>
      </c>
      <c r="G53" s="66">
        <v>8.5</v>
      </c>
      <c r="H53" s="66">
        <v>20.6</v>
      </c>
      <c r="I53" s="66">
        <v>60.4</v>
      </c>
      <c r="J53" s="67">
        <v>141.80000000000001</v>
      </c>
    </row>
    <row r="54" spans="1:10" x14ac:dyDescent="0.25">
      <c r="A54" s="1"/>
      <c r="B54" s="54" t="s">
        <v>835</v>
      </c>
      <c r="C54" s="66">
        <v>17.5</v>
      </c>
      <c r="D54" s="66">
        <v>17.2</v>
      </c>
      <c r="E54" s="66">
        <v>6.6</v>
      </c>
      <c r="F54" s="66">
        <v>10.1</v>
      </c>
      <c r="G54" s="66">
        <v>7.5</v>
      </c>
      <c r="H54" s="66">
        <v>21.2</v>
      </c>
      <c r="I54" s="66">
        <v>60.8</v>
      </c>
      <c r="J54" s="67">
        <v>140.9</v>
      </c>
    </row>
    <row r="55" spans="1:10" x14ac:dyDescent="0.25">
      <c r="A55" s="1"/>
      <c r="B55" s="56" t="s">
        <v>1089</v>
      </c>
      <c r="C55" s="68">
        <v>17.100000000000001</v>
      </c>
      <c r="D55" s="68">
        <v>17.2</v>
      </c>
      <c r="E55" s="68">
        <v>8.3000000000000007</v>
      </c>
      <c r="F55" s="68">
        <v>10.5</v>
      </c>
      <c r="G55" s="68">
        <v>7.5</v>
      </c>
      <c r="H55" s="68">
        <v>21.3</v>
      </c>
      <c r="I55" s="68">
        <v>60.6</v>
      </c>
      <c r="J55" s="69">
        <v>142.5</v>
      </c>
    </row>
    <row r="56" spans="1:10" ht="15.75" x14ac:dyDescent="0.25">
      <c r="A56" s="1"/>
      <c r="B56" s="70" t="s">
        <v>1090</v>
      </c>
      <c r="C56" s="71">
        <v>405.15</v>
      </c>
      <c r="D56" s="71">
        <v>415.1</v>
      </c>
      <c r="E56" s="71">
        <v>181.1</v>
      </c>
      <c r="F56" s="71">
        <v>256.7</v>
      </c>
      <c r="G56" s="71">
        <v>221.1</v>
      </c>
      <c r="H56" s="71">
        <v>418.55</v>
      </c>
      <c r="I56" s="71">
        <v>1469.8</v>
      </c>
      <c r="J56" s="71">
        <v>3367.5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109375" defaultRowHeight="15" x14ac:dyDescent="0.25"/>
  <cols>
    <col min="1" max="1" width="2" customWidth="1"/>
    <col min="2" max="2" width="55" customWidth="1"/>
    <col min="3" max="4" width="35" customWidth="1"/>
    <col min="5" max="5" width="30" customWidth="1"/>
    <col min="6" max="21" width="13" customWidth="1"/>
    <col min="22" max="22" width="21"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6" t="s">
        <v>1098</v>
      </c>
      <c r="C3" s="197"/>
      <c r="D3" s="197"/>
      <c r="E3" s="197"/>
      <c r="F3" s="197"/>
      <c r="G3" s="197"/>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18" x14ac:dyDescent="0.25">
      <c r="A5" s="1"/>
      <c r="B5" s="2" t="s">
        <v>1099</v>
      </c>
      <c r="C5" s="1"/>
      <c r="D5" s="1"/>
      <c r="E5" s="1"/>
      <c r="F5" s="1"/>
      <c r="G5" s="1"/>
      <c r="H5" s="1"/>
      <c r="I5" s="1"/>
      <c r="J5" s="1"/>
      <c r="K5" s="1"/>
      <c r="L5" s="1"/>
      <c r="M5" s="1"/>
      <c r="N5" s="1"/>
      <c r="O5" s="1"/>
      <c r="P5" s="1"/>
      <c r="Q5" s="1"/>
      <c r="R5" s="1"/>
      <c r="S5" s="1"/>
      <c r="T5" s="1"/>
      <c r="U5" s="1"/>
      <c r="V5" s="1"/>
    </row>
    <row r="6" spans="1:22" ht="23.1" customHeight="1" x14ac:dyDescent="0.25">
      <c r="A6" s="1"/>
      <c r="B6" s="204" t="s">
        <v>3</v>
      </c>
      <c r="C6" s="204" t="s">
        <v>17</v>
      </c>
      <c r="D6" s="204" t="s">
        <v>1100</v>
      </c>
      <c r="E6" s="204" t="s">
        <v>1101</v>
      </c>
      <c r="F6" s="214" t="s">
        <v>1102</v>
      </c>
      <c r="G6" s="214"/>
      <c r="H6" s="214"/>
      <c r="I6" s="214"/>
      <c r="J6" s="214"/>
      <c r="K6" s="214"/>
      <c r="L6" s="214"/>
      <c r="M6" s="214"/>
      <c r="N6" s="214"/>
      <c r="O6" s="214"/>
      <c r="P6" s="214"/>
      <c r="Q6" s="214"/>
      <c r="R6" s="214"/>
      <c r="S6" s="214"/>
      <c r="T6" s="214"/>
      <c r="U6" s="214"/>
      <c r="V6" s="214"/>
    </row>
    <row r="7" spans="1:22" ht="23.1" customHeight="1" x14ac:dyDescent="0.25">
      <c r="A7" s="1"/>
      <c r="B7" s="204"/>
      <c r="C7" s="204"/>
      <c r="D7" s="204"/>
      <c r="E7" s="204"/>
      <c r="F7" s="72">
        <v>1</v>
      </c>
      <c r="G7" s="72">
        <v>2</v>
      </c>
      <c r="H7" s="72">
        <v>3</v>
      </c>
      <c r="I7" s="72">
        <v>4</v>
      </c>
      <c r="J7" s="72">
        <v>5</v>
      </c>
      <c r="K7" s="72">
        <v>6</v>
      </c>
      <c r="L7" s="72">
        <v>7</v>
      </c>
      <c r="M7" s="72">
        <v>8</v>
      </c>
      <c r="N7" s="72">
        <v>9</v>
      </c>
      <c r="O7" s="72">
        <v>10</v>
      </c>
      <c r="P7" s="72">
        <v>11</v>
      </c>
      <c r="Q7" s="72">
        <v>12</v>
      </c>
      <c r="R7" s="72">
        <v>13</v>
      </c>
      <c r="S7" s="72">
        <v>14</v>
      </c>
      <c r="T7" s="72">
        <v>15</v>
      </c>
      <c r="U7" s="72">
        <v>16</v>
      </c>
      <c r="V7" s="72" t="s">
        <v>941</v>
      </c>
    </row>
    <row r="8" spans="1:22" x14ac:dyDescent="0.25">
      <c r="A8" s="1"/>
      <c r="B8" s="73" t="s">
        <v>613</v>
      </c>
      <c r="C8" s="73" t="s">
        <v>1017</v>
      </c>
      <c r="D8" s="73" t="s">
        <v>1103</v>
      </c>
      <c r="E8" s="74" t="s">
        <v>563</v>
      </c>
      <c r="F8" s="75">
        <v>92.9</v>
      </c>
      <c r="G8" s="75"/>
      <c r="H8" s="75">
        <v>156.65</v>
      </c>
      <c r="I8" s="75">
        <v>345.05</v>
      </c>
      <c r="J8" s="75">
        <v>344.4</v>
      </c>
      <c r="K8" s="75">
        <v>351.7</v>
      </c>
      <c r="L8" s="75">
        <v>348.35</v>
      </c>
      <c r="M8" s="75">
        <v>344.1</v>
      </c>
      <c r="N8" s="75">
        <v>355.8</v>
      </c>
      <c r="O8" s="75">
        <v>358.15</v>
      </c>
      <c r="P8" s="75">
        <v>366.1</v>
      </c>
      <c r="Q8" s="75">
        <v>392.25</v>
      </c>
      <c r="R8" s="75">
        <v>407.3</v>
      </c>
      <c r="S8" s="75">
        <v>389.55</v>
      </c>
      <c r="T8" s="75">
        <v>389.75</v>
      </c>
      <c r="U8" s="75">
        <v>405.15</v>
      </c>
      <c r="V8" s="75">
        <v>5047.2</v>
      </c>
    </row>
    <row r="9" spans="1:22" x14ac:dyDescent="0.25">
      <c r="A9" s="1"/>
      <c r="B9" s="73" t="s">
        <v>614</v>
      </c>
      <c r="C9" s="73" t="s">
        <v>1104</v>
      </c>
      <c r="D9" s="73" t="s">
        <v>266</v>
      </c>
      <c r="E9" s="74" t="s">
        <v>563</v>
      </c>
      <c r="F9" s="75">
        <v>110.05</v>
      </c>
      <c r="G9" s="75">
        <v>117.1</v>
      </c>
      <c r="H9" s="75">
        <v>78.05</v>
      </c>
      <c r="I9" s="75">
        <v>116.6</v>
      </c>
      <c r="J9" s="75">
        <v>112.25</v>
      </c>
      <c r="K9" s="75">
        <v>175.5</v>
      </c>
      <c r="L9" s="75">
        <v>405.55</v>
      </c>
      <c r="M9" s="75">
        <v>393.3</v>
      </c>
      <c r="N9" s="75">
        <v>419.14</v>
      </c>
      <c r="O9" s="75">
        <v>333.35</v>
      </c>
      <c r="P9" s="75">
        <v>344.5</v>
      </c>
      <c r="Q9" s="75">
        <v>349.25</v>
      </c>
      <c r="R9" s="75">
        <v>129.4</v>
      </c>
      <c r="S9" s="75">
        <v>412.4</v>
      </c>
      <c r="T9" s="75">
        <v>412.55</v>
      </c>
      <c r="U9" s="75">
        <v>415.1</v>
      </c>
      <c r="V9" s="75">
        <v>4324.09</v>
      </c>
    </row>
    <row r="10" spans="1:22" x14ac:dyDescent="0.25">
      <c r="A10" s="1"/>
      <c r="B10" s="73" t="s">
        <v>615</v>
      </c>
      <c r="C10" s="73" t="s">
        <v>1105</v>
      </c>
      <c r="D10" s="73" t="s">
        <v>17</v>
      </c>
      <c r="E10" s="74" t="s">
        <v>563</v>
      </c>
      <c r="F10" s="75">
        <v>192</v>
      </c>
      <c r="G10" s="75">
        <v>124.86</v>
      </c>
      <c r="H10" s="75"/>
      <c r="I10" s="75"/>
      <c r="J10" s="75">
        <v>66.05</v>
      </c>
      <c r="K10" s="75">
        <v>176.1</v>
      </c>
      <c r="L10" s="75">
        <v>118.65</v>
      </c>
      <c r="M10" s="75">
        <v>194.1</v>
      </c>
      <c r="N10" s="75">
        <v>187.821</v>
      </c>
      <c r="O10" s="75">
        <v>187</v>
      </c>
      <c r="P10" s="75">
        <v>163.93799999999999</v>
      </c>
      <c r="Q10" s="75">
        <v>201.45</v>
      </c>
      <c r="R10" s="75">
        <v>188.75</v>
      </c>
      <c r="S10" s="75">
        <v>193.65</v>
      </c>
      <c r="T10" s="75">
        <v>191.75</v>
      </c>
      <c r="U10" s="75">
        <v>181.1</v>
      </c>
      <c r="V10" s="75">
        <v>2367.2190000000001</v>
      </c>
    </row>
    <row r="11" spans="1:22" x14ac:dyDescent="0.25">
      <c r="A11" s="1"/>
      <c r="B11" s="73" t="s">
        <v>616</v>
      </c>
      <c r="C11" s="73" t="s">
        <v>1020</v>
      </c>
      <c r="D11" s="73" t="s">
        <v>17</v>
      </c>
      <c r="E11" s="74" t="s">
        <v>563</v>
      </c>
      <c r="F11" s="75">
        <v>217.05</v>
      </c>
      <c r="G11" s="75">
        <v>54.5</v>
      </c>
      <c r="H11" s="75">
        <v>154.01</v>
      </c>
      <c r="I11" s="75">
        <v>184.25</v>
      </c>
      <c r="J11" s="75">
        <v>265.85000000000002</v>
      </c>
      <c r="K11" s="75">
        <v>269.95</v>
      </c>
      <c r="L11" s="75">
        <v>216.55</v>
      </c>
      <c r="M11" s="75">
        <v>269.2</v>
      </c>
      <c r="N11" s="75">
        <v>270.62729999999999</v>
      </c>
      <c r="O11" s="75">
        <v>270.05</v>
      </c>
      <c r="P11" s="75">
        <v>271.88135</v>
      </c>
      <c r="Q11" s="75">
        <v>262.39999999999998</v>
      </c>
      <c r="R11" s="75">
        <v>261.55</v>
      </c>
      <c r="S11" s="75">
        <v>261.3</v>
      </c>
      <c r="T11" s="75">
        <v>264.05</v>
      </c>
      <c r="U11" s="75">
        <v>256.7</v>
      </c>
      <c r="V11" s="75">
        <v>3749.9186500000001</v>
      </c>
    </row>
    <row r="12" spans="1:22" x14ac:dyDescent="0.25">
      <c r="A12" s="1"/>
      <c r="B12" s="73" t="s">
        <v>599</v>
      </c>
      <c r="C12" s="73" t="s">
        <v>944</v>
      </c>
      <c r="D12" s="73" t="s">
        <v>17</v>
      </c>
      <c r="E12" s="74" t="s">
        <v>562</v>
      </c>
      <c r="F12" s="75">
        <v>358.3</v>
      </c>
      <c r="G12" s="75">
        <v>451.75</v>
      </c>
      <c r="H12" s="75">
        <v>464.5</v>
      </c>
      <c r="I12" s="75">
        <v>443.25</v>
      </c>
      <c r="J12" s="75">
        <v>354.65</v>
      </c>
      <c r="K12" s="75">
        <v>312.35000000000002</v>
      </c>
      <c r="L12" s="75">
        <v>297.10000000000002</v>
      </c>
      <c r="M12" s="75">
        <v>254.6</v>
      </c>
      <c r="N12" s="75">
        <v>218.65</v>
      </c>
      <c r="O12" s="75">
        <v>230.4</v>
      </c>
      <c r="P12" s="75">
        <v>221.75</v>
      </c>
      <c r="Q12" s="75">
        <v>228.45</v>
      </c>
      <c r="R12" s="75">
        <v>217.05</v>
      </c>
      <c r="S12" s="75">
        <v>333.5</v>
      </c>
      <c r="T12" s="75">
        <v>441.45</v>
      </c>
      <c r="U12" s="75">
        <v>428.25</v>
      </c>
      <c r="V12" s="75">
        <v>5256</v>
      </c>
    </row>
    <row r="13" spans="1:22" x14ac:dyDescent="0.25">
      <c r="A13" s="1"/>
      <c r="B13" s="73" t="s">
        <v>600</v>
      </c>
      <c r="C13" s="73" t="s">
        <v>946</v>
      </c>
      <c r="D13" s="73" t="s">
        <v>17</v>
      </c>
      <c r="E13" s="74" t="s">
        <v>562</v>
      </c>
      <c r="F13" s="75">
        <v>73.55</v>
      </c>
      <c r="G13" s="75">
        <v>74.400000000000006</v>
      </c>
      <c r="H13" s="75">
        <v>72.05</v>
      </c>
      <c r="I13" s="75">
        <v>73.5</v>
      </c>
      <c r="J13" s="75">
        <v>73.8</v>
      </c>
      <c r="K13" s="75">
        <v>75.7</v>
      </c>
      <c r="L13" s="75">
        <v>69.400000000000006</v>
      </c>
      <c r="M13" s="75">
        <v>64.400000000000006</v>
      </c>
      <c r="N13" s="75">
        <v>64.45</v>
      </c>
      <c r="O13" s="75">
        <v>64.150000000000006</v>
      </c>
      <c r="P13" s="75">
        <v>64.650000000000006</v>
      </c>
      <c r="Q13" s="75">
        <v>64.95</v>
      </c>
      <c r="R13" s="75">
        <v>73.349999999999994</v>
      </c>
      <c r="S13" s="75">
        <v>76.150000000000006</v>
      </c>
      <c r="T13" s="75">
        <v>76.55</v>
      </c>
      <c r="U13" s="75">
        <v>76.55</v>
      </c>
      <c r="V13" s="75">
        <v>1137.5999999999999</v>
      </c>
    </row>
    <row r="14" spans="1:22" x14ac:dyDescent="0.25">
      <c r="A14" s="1"/>
      <c r="B14" s="73" t="s">
        <v>601</v>
      </c>
      <c r="C14" s="73" t="s">
        <v>947</v>
      </c>
      <c r="D14" s="73" t="s">
        <v>17</v>
      </c>
      <c r="E14" s="74" t="s">
        <v>562</v>
      </c>
      <c r="F14" s="75">
        <v>9.6</v>
      </c>
      <c r="G14" s="75">
        <v>9.4</v>
      </c>
      <c r="H14" s="75">
        <v>8.5</v>
      </c>
      <c r="I14" s="75">
        <v>8.1</v>
      </c>
      <c r="J14" s="75">
        <v>7.3</v>
      </c>
      <c r="K14" s="75">
        <v>8.65</v>
      </c>
      <c r="L14" s="75">
        <v>9.6</v>
      </c>
      <c r="M14" s="75">
        <v>9.6</v>
      </c>
      <c r="N14" s="75">
        <v>9.6</v>
      </c>
      <c r="O14" s="75">
        <v>7.75</v>
      </c>
      <c r="P14" s="75">
        <v>7.8</v>
      </c>
      <c r="Q14" s="75">
        <v>9.6</v>
      </c>
      <c r="R14" s="75">
        <v>9.6</v>
      </c>
      <c r="S14" s="75">
        <v>9.6</v>
      </c>
      <c r="T14" s="75">
        <v>9</v>
      </c>
      <c r="U14" s="75">
        <v>1.45</v>
      </c>
      <c r="V14" s="75">
        <v>135.15</v>
      </c>
    </row>
    <row r="15" spans="1:22" x14ac:dyDescent="0.25">
      <c r="A15" s="1"/>
      <c r="B15" s="73" t="s">
        <v>611</v>
      </c>
      <c r="C15" s="73" t="s">
        <v>1022</v>
      </c>
      <c r="D15" s="73" t="s">
        <v>17</v>
      </c>
      <c r="E15" s="74" t="s">
        <v>563</v>
      </c>
      <c r="F15" s="75">
        <v>218.2</v>
      </c>
      <c r="G15" s="75">
        <v>209.25</v>
      </c>
      <c r="H15" s="75">
        <v>197.7</v>
      </c>
      <c r="I15" s="75">
        <v>219.2</v>
      </c>
      <c r="J15" s="75">
        <v>219.95</v>
      </c>
      <c r="K15" s="75">
        <v>214.1</v>
      </c>
      <c r="L15" s="75">
        <v>211.45</v>
      </c>
      <c r="M15" s="75">
        <v>183.75</v>
      </c>
      <c r="N15" s="75">
        <v>218.8</v>
      </c>
      <c r="O15" s="75">
        <v>216.45</v>
      </c>
      <c r="P15" s="75">
        <v>218.55</v>
      </c>
      <c r="Q15" s="75">
        <v>195.05</v>
      </c>
      <c r="R15" s="75">
        <v>219</v>
      </c>
      <c r="S15" s="75">
        <v>215.9</v>
      </c>
      <c r="T15" s="75">
        <v>217.6</v>
      </c>
      <c r="U15" s="75">
        <v>221.1</v>
      </c>
      <c r="V15" s="75">
        <v>3396.05</v>
      </c>
    </row>
    <row r="16" spans="1:22" x14ac:dyDescent="0.25">
      <c r="A16" s="1"/>
      <c r="B16" s="73" t="s">
        <v>617</v>
      </c>
      <c r="C16" s="73" t="s">
        <v>1023</v>
      </c>
      <c r="D16" s="73" t="s">
        <v>490</v>
      </c>
      <c r="E16" s="74" t="s">
        <v>563</v>
      </c>
      <c r="F16" s="75">
        <v>500.25</v>
      </c>
      <c r="G16" s="75">
        <v>273.86500000000001</v>
      </c>
      <c r="H16" s="75">
        <v>509.65</v>
      </c>
      <c r="I16" s="75">
        <v>507.8</v>
      </c>
      <c r="J16" s="75">
        <v>509.3</v>
      </c>
      <c r="K16" s="75">
        <v>506.55</v>
      </c>
      <c r="L16" s="75">
        <v>509.15</v>
      </c>
      <c r="M16" s="75">
        <v>494.55</v>
      </c>
      <c r="N16" s="75">
        <v>487.43705</v>
      </c>
      <c r="O16" s="75">
        <v>529.85</v>
      </c>
      <c r="P16" s="75">
        <v>461.59404999999998</v>
      </c>
      <c r="Q16" s="75">
        <v>329.15</v>
      </c>
      <c r="R16" s="75">
        <v>495.9</v>
      </c>
      <c r="S16" s="75">
        <v>347.94</v>
      </c>
      <c r="T16" s="75">
        <v>407.45</v>
      </c>
      <c r="U16" s="75">
        <v>418.55</v>
      </c>
      <c r="V16" s="75">
        <v>7288.9861000000001</v>
      </c>
    </row>
    <row r="17" spans="1:22" x14ac:dyDescent="0.25">
      <c r="A17" s="1"/>
      <c r="B17" s="73" t="s">
        <v>580</v>
      </c>
      <c r="C17" s="73" t="s">
        <v>948</v>
      </c>
      <c r="D17" s="73" t="s">
        <v>17</v>
      </c>
      <c r="E17" s="74" t="s">
        <v>562</v>
      </c>
      <c r="F17" s="75">
        <v>480.2</v>
      </c>
      <c r="G17" s="75">
        <v>323.8</v>
      </c>
      <c r="H17" s="75">
        <v>480.4</v>
      </c>
      <c r="I17" s="75">
        <v>461.1</v>
      </c>
      <c r="J17" s="75">
        <v>480.05</v>
      </c>
      <c r="K17" s="75">
        <v>479.9</v>
      </c>
      <c r="L17" s="75">
        <v>321.75</v>
      </c>
      <c r="M17" s="75">
        <v>239.1</v>
      </c>
      <c r="N17" s="75">
        <v>479.85</v>
      </c>
      <c r="O17" s="75">
        <v>435.45</v>
      </c>
      <c r="P17" s="75">
        <v>400.65</v>
      </c>
      <c r="Q17" s="75">
        <v>480.3</v>
      </c>
      <c r="R17" s="75">
        <v>434.1</v>
      </c>
      <c r="S17" s="75">
        <v>431.3</v>
      </c>
      <c r="T17" s="75">
        <v>219.4</v>
      </c>
      <c r="U17" s="75">
        <v>382.8</v>
      </c>
      <c r="V17" s="75">
        <v>6530.15</v>
      </c>
    </row>
    <row r="18" spans="1:22" x14ac:dyDescent="0.25">
      <c r="A18" s="1"/>
      <c r="B18" s="73" t="s">
        <v>63</v>
      </c>
      <c r="C18" s="73" t="s">
        <v>64</v>
      </c>
      <c r="D18" s="73" t="s">
        <v>17</v>
      </c>
      <c r="E18" s="74" t="s">
        <v>562</v>
      </c>
      <c r="F18" s="75">
        <v>3920.15</v>
      </c>
      <c r="G18" s="75">
        <v>4860.55</v>
      </c>
      <c r="H18" s="75">
        <v>4886.25</v>
      </c>
      <c r="I18" s="75">
        <v>4890.05</v>
      </c>
      <c r="J18" s="75">
        <v>4601.45</v>
      </c>
      <c r="K18" s="75">
        <v>4459.6000000000004</v>
      </c>
      <c r="L18" s="75">
        <v>4787.6000000000004</v>
      </c>
      <c r="M18" s="75">
        <v>4228.75</v>
      </c>
      <c r="N18" s="75">
        <v>4244.1499999999996</v>
      </c>
      <c r="O18" s="75">
        <v>4631.6000000000004</v>
      </c>
      <c r="P18" s="75">
        <v>4966.05</v>
      </c>
      <c r="Q18" s="75">
        <v>4995.1499999999996</v>
      </c>
      <c r="R18" s="75">
        <v>4843</v>
      </c>
      <c r="S18" s="75">
        <v>4877.25</v>
      </c>
      <c r="T18" s="75">
        <v>4089.3</v>
      </c>
      <c r="U18" s="75">
        <v>4912.25</v>
      </c>
      <c r="V18" s="75">
        <v>74193.149999999994</v>
      </c>
    </row>
    <row r="19" spans="1:22" x14ac:dyDescent="0.25">
      <c r="A19" s="1"/>
      <c r="B19" s="73" t="s">
        <v>573</v>
      </c>
      <c r="C19" s="73" t="s">
        <v>949</v>
      </c>
      <c r="D19" s="73" t="s">
        <v>17</v>
      </c>
      <c r="E19" s="74" t="s">
        <v>562</v>
      </c>
      <c r="F19" s="75">
        <v>451.2</v>
      </c>
      <c r="G19" s="75">
        <v>443.15</v>
      </c>
      <c r="H19" s="75">
        <v>446.85</v>
      </c>
      <c r="I19" s="75">
        <v>451.2</v>
      </c>
      <c r="J19" s="75">
        <v>446</v>
      </c>
      <c r="K19" s="75">
        <v>451.2</v>
      </c>
      <c r="L19" s="75">
        <v>451.2</v>
      </c>
      <c r="M19" s="75">
        <v>451.2</v>
      </c>
      <c r="N19" s="75">
        <v>413.8</v>
      </c>
      <c r="O19" s="75">
        <v>451.75</v>
      </c>
      <c r="P19" s="75">
        <v>453.6</v>
      </c>
      <c r="Q19" s="75">
        <v>453.6</v>
      </c>
      <c r="R19" s="75">
        <v>453.6</v>
      </c>
      <c r="S19" s="75">
        <v>453.6</v>
      </c>
      <c r="T19" s="75">
        <v>453.45</v>
      </c>
      <c r="U19" s="75">
        <v>453.6</v>
      </c>
      <c r="V19" s="75">
        <v>7179</v>
      </c>
    </row>
    <row r="20" spans="1:22" x14ac:dyDescent="0.25">
      <c r="A20" s="1"/>
      <c r="B20" s="73" t="s">
        <v>575</v>
      </c>
      <c r="C20" s="73" t="s">
        <v>1106</v>
      </c>
      <c r="D20" s="73" t="s">
        <v>17</v>
      </c>
      <c r="E20" s="74" t="s">
        <v>562</v>
      </c>
      <c r="F20" s="75"/>
      <c r="G20" s="75"/>
      <c r="H20" s="75"/>
      <c r="I20" s="75"/>
      <c r="J20" s="75"/>
      <c r="K20" s="75"/>
      <c r="L20" s="75"/>
      <c r="M20" s="75"/>
      <c r="N20" s="75"/>
      <c r="O20" s="75"/>
      <c r="P20" s="75"/>
      <c r="Q20" s="75"/>
      <c r="R20" s="75"/>
      <c r="S20" s="75"/>
      <c r="T20" s="75"/>
      <c r="U20" s="75"/>
      <c r="V20" s="75">
        <v>0</v>
      </c>
    </row>
    <row r="21" spans="1:22" x14ac:dyDescent="0.25">
      <c r="A21" s="1"/>
      <c r="B21" s="73" t="s">
        <v>575</v>
      </c>
      <c r="C21" s="73" t="s">
        <v>1107</v>
      </c>
      <c r="D21" s="73" t="s">
        <v>17</v>
      </c>
      <c r="E21" s="74" t="s">
        <v>562</v>
      </c>
      <c r="F21" s="75"/>
      <c r="G21" s="75"/>
      <c r="H21" s="75"/>
      <c r="I21" s="75"/>
      <c r="J21" s="75"/>
      <c r="K21" s="75"/>
      <c r="L21" s="75"/>
      <c r="M21" s="75"/>
      <c r="N21" s="75"/>
      <c r="O21" s="75"/>
      <c r="P21" s="75"/>
      <c r="Q21" s="75"/>
      <c r="R21" s="75"/>
      <c r="S21" s="75"/>
      <c r="T21" s="75"/>
      <c r="U21" s="75"/>
      <c r="V21" s="75">
        <v>0</v>
      </c>
    </row>
    <row r="22" spans="1:22" x14ac:dyDescent="0.25">
      <c r="A22" s="1"/>
      <c r="B22" s="73" t="s">
        <v>14</v>
      </c>
      <c r="C22" s="73" t="s">
        <v>950</v>
      </c>
      <c r="D22" s="73" t="s">
        <v>17</v>
      </c>
      <c r="E22" s="74" t="s">
        <v>562</v>
      </c>
      <c r="F22" s="75">
        <v>3261.4</v>
      </c>
      <c r="G22" s="75">
        <v>3502.8</v>
      </c>
      <c r="H22" s="75">
        <v>3592.9</v>
      </c>
      <c r="I22" s="75">
        <v>3595.7</v>
      </c>
      <c r="J22" s="75">
        <v>3627.85</v>
      </c>
      <c r="K22" s="75">
        <v>3591.45</v>
      </c>
      <c r="L22" s="75">
        <v>3559.25</v>
      </c>
      <c r="M22" s="75">
        <v>2764.85</v>
      </c>
      <c r="N22" s="75">
        <v>3468.6</v>
      </c>
      <c r="O22" s="75">
        <v>3621.75</v>
      </c>
      <c r="P22" s="75">
        <v>3642.55</v>
      </c>
      <c r="Q22" s="75">
        <v>3622.2</v>
      </c>
      <c r="R22" s="75">
        <v>3626.4</v>
      </c>
      <c r="S22" s="75">
        <v>3634.85</v>
      </c>
      <c r="T22" s="75">
        <v>3572.6</v>
      </c>
      <c r="U22" s="75">
        <v>3600.8</v>
      </c>
      <c r="V22" s="75">
        <v>56285.95</v>
      </c>
    </row>
    <row r="23" spans="1:22" x14ac:dyDescent="0.25">
      <c r="A23" s="1"/>
      <c r="B23" s="73" t="s">
        <v>14</v>
      </c>
      <c r="C23" s="73" t="s">
        <v>951</v>
      </c>
      <c r="D23" s="73" t="s">
        <v>17</v>
      </c>
      <c r="E23" s="74" t="s">
        <v>562</v>
      </c>
      <c r="F23" s="75">
        <v>1012.15</v>
      </c>
      <c r="G23" s="75">
        <v>1008.65</v>
      </c>
      <c r="H23" s="75">
        <v>1008.6</v>
      </c>
      <c r="I23" s="75">
        <v>1007.9</v>
      </c>
      <c r="J23" s="75">
        <v>1008.3</v>
      </c>
      <c r="K23" s="75">
        <v>1008.7</v>
      </c>
      <c r="L23" s="75">
        <v>1008.6</v>
      </c>
      <c r="M23" s="75">
        <v>1008.2</v>
      </c>
      <c r="N23" s="75">
        <v>1008.75</v>
      </c>
      <c r="O23" s="75">
        <v>1008.95</v>
      </c>
      <c r="P23" s="75">
        <v>954.05</v>
      </c>
      <c r="Q23" s="75">
        <v>792.85</v>
      </c>
      <c r="R23" s="75">
        <v>855.45</v>
      </c>
      <c r="S23" s="75">
        <v>1016.6</v>
      </c>
      <c r="T23" s="75">
        <v>1015.75</v>
      </c>
      <c r="U23" s="75">
        <v>958.45</v>
      </c>
      <c r="V23" s="75">
        <v>15681.95</v>
      </c>
    </row>
    <row r="24" spans="1:22" x14ac:dyDescent="0.25">
      <c r="A24" s="1"/>
      <c r="B24" s="73" t="s">
        <v>602</v>
      </c>
      <c r="C24" s="73" t="s">
        <v>1108</v>
      </c>
      <c r="D24" s="73" t="s">
        <v>17</v>
      </c>
      <c r="E24" s="74" t="s">
        <v>564</v>
      </c>
      <c r="F24" s="75">
        <v>2.5499999999999998</v>
      </c>
      <c r="G24" s="75">
        <v>2.65</v>
      </c>
      <c r="H24" s="75">
        <v>2.5499999999999998</v>
      </c>
      <c r="I24" s="75">
        <v>2.75</v>
      </c>
      <c r="J24" s="75">
        <v>3</v>
      </c>
      <c r="K24" s="75">
        <v>2.85</v>
      </c>
      <c r="L24" s="75">
        <v>3.1</v>
      </c>
      <c r="M24" s="75">
        <v>2.5499999999999998</v>
      </c>
      <c r="N24" s="75">
        <v>2.9</v>
      </c>
      <c r="O24" s="75">
        <v>3.05</v>
      </c>
      <c r="P24" s="75">
        <v>1.8</v>
      </c>
      <c r="Q24" s="75">
        <v>2</v>
      </c>
      <c r="R24" s="75">
        <v>2.7</v>
      </c>
      <c r="S24" s="75">
        <v>2.75</v>
      </c>
      <c r="T24" s="75">
        <v>2.6</v>
      </c>
      <c r="U24" s="75">
        <v>2.2000000000000002</v>
      </c>
      <c r="V24" s="75">
        <v>42</v>
      </c>
    </row>
    <row r="25" spans="1:22" x14ac:dyDescent="0.25">
      <c r="A25" s="1"/>
      <c r="B25" s="73" t="s">
        <v>581</v>
      </c>
      <c r="C25" s="73" t="s">
        <v>1109</v>
      </c>
      <c r="D25" s="73" t="s">
        <v>17</v>
      </c>
      <c r="E25" s="74" t="s">
        <v>564</v>
      </c>
      <c r="F25" s="75">
        <v>4.5999999999999996</v>
      </c>
      <c r="G25" s="75">
        <v>3.15</v>
      </c>
      <c r="H25" s="75">
        <v>4.75</v>
      </c>
      <c r="I25" s="75">
        <v>6.05</v>
      </c>
      <c r="J25" s="75">
        <v>7.9</v>
      </c>
      <c r="K25" s="75">
        <v>4.25</v>
      </c>
      <c r="L25" s="75">
        <v>3.25</v>
      </c>
      <c r="M25" s="75">
        <v>8.35</v>
      </c>
      <c r="N25" s="75">
        <v>7.05</v>
      </c>
      <c r="O25" s="75">
        <v>7</v>
      </c>
      <c r="P25" s="75">
        <v>6.1</v>
      </c>
      <c r="Q25" s="75">
        <v>3.4</v>
      </c>
      <c r="R25" s="75">
        <v>5.45</v>
      </c>
      <c r="S25" s="75">
        <v>5.5</v>
      </c>
      <c r="T25" s="75">
        <v>4.8</v>
      </c>
      <c r="U25" s="75">
        <v>5.45</v>
      </c>
      <c r="V25" s="75">
        <v>87.05</v>
      </c>
    </row>
    <row r="26" spans="1:22" x14ac:dyDescent="0.25">
      <c r="A26" s="1"/>
      <c r="B26" s="73" t="s">
        <v>67</v>
      </c>
      <c r="C26" s="73" t="s">
        <v>952</v>
      </c>
      <c r="D26" s="73" t="s">
        <v>17</v>
      </c>
      <c r="E26" s="74" t="s">
        <v>562</v>
      </c>
      <c r="F26" s="75">
        <v>15.6</v>
      </c>
      <c r="G26" s="75">
        <v>90.55</v>
      </c>
      <c r="H26" s="75">
        <v>143.75</v>
      </c>
      <c r="I26" s="75">
        <v>140.80000000000001</v>
      </c>
      <c r="J26" s="75">
        <v>155.69999999999999</v>
      </c>
      <c r="K26" s="75">
        <v>160.25</v>
      </c>
      <c r="L26" s="75">
        <v>162.19999999999999</v>
      </c>
      <c r="M26" s="75">
        <v>158.44999999999999</v>
      </c>
      <c r="N26" s="75">
        <v>161.1</v>
      </c>
      <c r="O26" s="75">
        <v>158</v>
      </c>
      <c r="P26" s="75">
        <v>159.94999999999999</v>
      </c>
      <c r="Q26" s="75">
        <v>160.69999999999999</v>
      </c>
      <c r="R26" s="75">
        <v>160.85</v>
      </c>
      <c r="S26" s="75">
        <v>146.655</v>
      </c>
      <c r="T26" s="75">
        <v>156.57</v>
      </c>
      <c r="U26" s="75">
        <v>157.4</v>
      </c>
      <c r="V26" s="75">
        <v>2288.5250000000001</v>
      </c>
    </row>
    <row r="27" spans="1:22" x14ac:dyDescent="0.25">
      <c r="A27" s="1"/>
      <c r="B27" s="73" t="s">
        <v>67</v>
      </c>
      <c r="C27" s="73" t="s">
        <v>1110</v>
      </c>
      <c r="D27" s="73" t="s">
        <v>17</v>
      </c>
      <c r="E27" s="74" t="s">
        <v>562</v>
      </c>
      <c r="F27" s="75"/>
      <c r="G27" s="75"/>
      <c r="H27" s="75"/>
      <c r="I27" s="75"/>
      <c r="J27" s="75"/>
      <c r="K27" s="75"/>
      <c r="L27" s="75"/>
      <c r="M27" s="75"/>
      <c r="N27" s="75"/>
      <c r="O27" s="75"/>
      <c r="P27" s="75"/>
      <c r="Q27" s="75"/>
      <c r="R27" s="75"/>
      <c r="S27" s="75"/>
      <c r="T27" s="75"/>
      <c r="U27" s="75"/>
      <c r="V27" s="75">
        <v>0</v>
      </c>
    </row>
    <row r="28" spans="1:22" x14ac:dyDescent="0.25">
      <c r="A28" s="1"/>
      <c r="B28" s="73" t="s">
        <v>67</v>
      </c>
      <c r="C28" s="73" t="s">
        <v>953</v>
      </c>
      <c r="D28" s="73" t="s">
        <v>17</v>
      </c>
      <c r="E28" s="74" t="s">
        <v>562</v>
      </c>
      <c r="F28" s="75">
        <v>3416.55</v>
      </c>
      <c r="G28" s="75">
        <v>3417.7</v>
      </c>
      <c r="H28" s="75">
        <v>3419.05</v>
      </c>
      <c r="I28" s="75">
        <v>3413.95</v>
      </c>
      <c r="J28" s="75">
        <v>3413.2</v>
      </c>
      <c r="K28" s="75">
        <v>3410.65</v>
      </c>
      <c r="L28" s="75">
        <v>3416.5</v>
      </c>
      <c r="M28" s="75">
        <v>3390.17</v>
      </c>
      <c r="N28" s="75">
        <v>3415.75</v>
      </c>
      <c r="O28" s="75">
        <v>3410.75</v>
      </c>
      <c r="P28" s="75">
        <v>3415.1</v>
      </c>
      <c r="Q28" s="75">
        <v>3420.1</v>
      </c>
      <c r="R28" s="75">
        <v>3423.95</v>
      </c>
      <c r="S28" s="75">
        <v>3425.5050000000001</v>
      </c>
      <c r="T28" s="75">
        <v>3414.9</v>
      </c>
      <c r="U28" s="75">
        <v>3425.85</v>
      </c>
      <c r="V28" s="75">
        <v>54649.675000000003</v>
      </c>
    </row>
    <row r="29" spans="1:22" x14ac:dyDescent="0.25">
      <c r="A29" s="1"/>
      <c r="B29" s="73" t="s">
        <v>67</v>
      </c>
      <c r="C29" s="73" t="s">
        <v>1111</v>
      </c>
      <c r="D29" s="73" t="s">
        <v>17</v>
      </c>
      <c r="E29" s="74" t="s">
        <v>562</v>
      </c>
      <c r="F29" s="75"/>
      <c r="G29" s="75"/>
      <c r="H29" s="75"/>
      <c r="I29" s="75"/>
      <c r="J29" s="75"/>
      <c r="K29" s="75"/>
      <c r="L29" s="75"/>
      <c r="M29" s="75"/>
      <c r="N29" s="75"/>
      <c r="O29" s="75"/>
      <c r="P29" s="75"/>
      <c r="Q29" s="75"/>
      <c r="R29" s="75"/>
      <c r="S29" s="75"/>
      <c r="T29" s="75"/>
      <c r="U29" s="75"/>
      <c r="V29" s="75">
        <v>0</v>
      </c>
    </row>
    <row r="30" spans="1:22" x14ac:dyDescent="0.25">
      <c r="A30" s="1"/>
      <c r="B30" s="73" t="s">
        <v>67</v>
      </c>
      <c r="C30" s="73" t="s">
        <v>1112</v>
      </c>
      <c r="D30" s="73" t="s">
        <v>17</v>
      </c>
      <c r="E30" s="74" t="s">
        <v>563</v>
      </c>
      <c r="F30" s="75"/>
      <c r="G30" s="75"/>
      <c r="H30" s="75">
        <v>1.65</v>
      </c>
      <c r="I30" s="75">
        <v>1.05</v>
      </c>
      <c r="J30" s="75"/>
      <c r="K30" s="75"/>
      <c r="L30" s="75"/>
      <c r="M30" s="75"/>
      <c r="N30" s="75"/>
      <c r="O30" s="75"/>
      <c r="P30" s="75"/>
      <c r="Q30" s="75"/>
      <c r="R30" s="75"/>
      <c r="S30" s="75"/>
      <c r="T30" s="75"/>
      <c r="U30" s="75"/>
      <c r="V30" s="75">
        <v>2.7</v>
      </c>
    </row>
    <row r="31" spans="1:22" x14ac:dyDescent="0.25">
      <c r="A31" s="1"/>
      <c r="B31" s="73" t="s">
        <v>67</v>
      </c>
      <c r="C31" s="73" t="s">
        <v>1112</v>
      </c>
      <c r="D31" s="73" t="s">
        <v>1113</v>
      </c>
      <c r="E31" s="74" t="s">
        <v>563</v>
      </c>
      <c r="F31" s="75"/>
      <c r="G31" s="75">
        <v>11.15</v>
      </c>
      <c r="H31" s="75"/>
      <c r="I31" s="75"/>
      <c r="J31" s="75"/>
      <c r="K31" s="75"/>
      <c r="L31" s="75"/>
      <c r="M31" s="75"/>
      <c r="N31" s="75"/>
      <c r="O31" s="75"/>
      <c r="P31" s="75"/>
      <c r="Q31" s="75"/>
      <c r="R31" s="75"/>
      <c r="S31" s="75"/>
      <c r="T31" s="75"/>
      <c r="U31" s="75"/>
      <c r="V31" s="75">
        <v>11.15</v>
      </c>
    </row>
    <row r="32" spans="1:22" x14ac:dyDescent="0.25">
      <c r="A32" s="1"/>
      <c r="B32" s="73" t="s">
        <v>67</v>
      </c>
      <c r="C32" s="73" t="s">
        <v>1114</v>
      </c>
      <c r="D32" s="73" t="s">
        <v>17</v>
      </c>
      <c r="E32" s="74" t="s">
        <v>563</v>
      </c>
      <c r="F32" s="75"/>
      <c r="G32" s="75"/>
      <c r="H32" s="75"/>
      <c r="I32" s="75"/>
      <c r="J32" s="75"/>
      <c r="K32" s="75"/>
      <c r="L32" s="75"/>
      <c r="M32" s="75"/>
      <c r="N32" s="75"/>
      <c r="O32" s="75"/>
      <c r="P32" s="75"/>
      <c r="Q32" s="75"/>
      <c r="R32" s="75"/>
      <c r="S32" s="75"/>
      <c r="T32" s="75"/>
      <c r="U32" s="75"/>
      <c r="V32" s="75">
        <v>0</v>
      </c>
    </row>
    <row r="33" spans="1:22" x14ac:dyDescent="0.25">
      <c r="A33" s="1"/>
      <c r="B33" s="73" t="s">
        <v>603</v>
      </c>
      <c r="C33" s="73" t="s">
        <v>954</v>
      </c>
      <c r="D33" s="73" t="s">
        <v>358</v>
      </c>
      <c r="E33" s="74" t="s">
        <v>562</v>
      </c>
      <c r="F33" s="75">
        <v>475.1</v>
      </c>
      <c r="G33" s="75">
        <v>473.7</v>
      </c>
      <c r="H33" s="75">
        <v>472.9</v>
      </c>
      <c r="I33" s="75">
        <v>474.85</v>
      </c>
      <c r="J33" s="75">
        <v>475.15</v>
      </c>
      <c r="K33" s="75">
        <v>475.25</v>
      </c>
      <c r="L33" s="75">
        <v>474.7</v>
      </c>
      <c r="M33" s="75">
        <v>475.5</v>
      </c>
      <c r="N33" s="75">
        <v>473.8</v>
      </c>
      <c r="O33" s="75">
        <v>474.85</v>
      </c>
      <c r="P33" s="75">
        <v>475.3</v>
      </c>
      <c r="Q33" s="75">
        <v>467.25</v>
      </c>
      <c r="R33" s="75">
        <v>470.5</v>
      </c>
      <c r="S33" s="75">
        <v>465.35</v>
      </c>
      <c r="T33" s="75">
        <v>466.6</v>
      </c>
      <c r="U33" s="75">
        <v>473.8</v>
      </c>
      <c r="V33" s="75">
        <v>7564.6</v>
      </c>
    </row>
    <row r="34" spans="1:22" x14ac:dyDescent="0.25">
      <c r="A34" s="1"/>
      <c r="B34" s="73" t="s">
        <v>603</v>
      </c>
      <c r="C34" s="73" t="s">
        <v>955</v>
      </c>
      <c r="D34" s="73" t="s">
        <v>17</v>
      </c>
      <c r="E34" s="74" t="s">
        <v>562</v>
      </c>
      <c r="F34" s="75">
        <v>481.7</v>
      </c>
      <c r="G34" s="75">
        <v>479</v>
      </c>
      <c r="H34" s="75">
        <v>480.35</v>
      </c>
      <c r="I34" s="75">
        <v>480.25</v>
      </c>
      <c r="J34" s="75">
        <v>480.65</v>
      </c>
      <c r="K34" s="75">
        <v>481.85</v>
      </c>
      <c r="L34" s="75">
        <v>475.45</v>
      </c>
      <c r="M34" s="75">
        <v>479.1</v>
      </c>
      <c r="N34" s="75">
        <v>482.6</v>
      </c>
      <c r="O34" s="75">
        <v>483</v>
      </c>
      <c r="P34" s="75">
        <v>484.8</v>
      </c>
      <c r="Q34" s="75">
        <v>479.2</v>
      </c>
      <c r="R34" s="75">
        <v>472.65</v>
      </c>
      <c r="S34" s="75">
        <v>482.6</v>
      </c>
      <c r="T34" s="75">
        <v>482.75</v>
      </c>
      <c r="U34" s="75">
        <v>482.7</v>
      </c>
      <c r="V34" s="75">
        <v>7688.65</v>
      </c>
    </row>
    <row r="35" spans="1:22" x14ac:dyDescent="0.25">
      <c r="A35" s="1"/>
      <c r="B35" s="73" t="s">
        <v>603</v>
      </c>
      <c r="C35" s="73" t="s">
        <v>956</v>
      </c>
      <c r="D35" s="73" t="s">
        <v>17</v>
      </c>
      <c r="E35" s="74" t="s">
        <v>562</v>
      </c>
      <c r="F35" s="75">
        <v>486.05</v>
      </c>
      <c r="G35" s="75">
        <v>485.95</v>
      </c>
      <c r="H35" s="75">
        <v>486.25</v>
      </c>
      <c r="I35" s="75">
        <v>486.25</v>
      </c>
      <c r="J35" s="75">
        <v>486.35</v>
      </c>
      <c r="K35" s="75">
        <v>484.75</v>
      </c>
      <c r="L35" s="75">
        <v>484.7</v>
      </c>
      <c r="M35" s="75">
        <v>484.6</v>
      </c>
      <c r="N35" s="75">
        <v>484.6</v>
      </c>
      <c r="O35" s="75">
        <v>484.65</v>
      </c>
      <c r="P35" s="75">
        <v>484.95</v>
      </c>
      <c r="Q35" s="75">
        <v>484.65</v>
      </c>
      <c r="R35" s="75">
        <v>484.7</v>
      </c>
      <c r="S35" s="75">
        <v>484.85</v>
      </c>
      <c r="T35" s="75">
        <v>484.8</v>
      </c>
      <c r="U35" s="75">
        <v>484.9</v>
      </c>
      <c r="V35" s="75">
        <v>7763</v>
      </c>
    </row>
    <row r="36" spans="1:22" x14ac:dyDescent="0.25">
      <c r="A36" s="1"/>
      <c r="B36" s="73" t="s">
        <v>603</v>
      </c>
      <c r="C36" s="73" t="s">
        <v>957</v>
      </c>
      <c r="D36" s="73" t="s">
        <v>358</v>
      </c>
      <c r="E36" s="74" t="s">
        <v>562</v>
      </c>
      <c r="F36" s="75">
        <v>310.05</v>
      </c>
      <c r="G36" s="75">
        <v>306.8</v>
      </c>
      <c r="H36" s="75">
        <v>306.75</v>
      </c>
      <c r="I36" s="75">
        <v>263.75</v>
      </c>
      <c r="J36" s="75">
        <v>274.95</v>
      </c>
      <c r="K36" s="75">
        <v>266.35000000000002</v>
      </c>
      <c r="L36" s="75">
        <v>244.05</v>
      </c>
      <c r="M36" s="75">
        <v>217</v>
      </c>
      <c r="N36" s="75">
        <v>192.1</v>
      </c>
      <c r="O36" s="75">
        <v>167.25</v>
      </c>
      <c r="P36" s="75">
        <v>177.75</v>
      </c>
      <c r="Q36" s="75">
        <v>176.9</v>
      </c>
      <c r="R36" s="75">
        <v>183.3</v>
      </c>
      <c r="S36" s="75">
        <v>241.6</v>
      </c>
      <c r="T36" s="75">
        <v>291.7</v>
      </c>
      <c r="U36" s="75">
        <v>312.35000000000002</v>
      </c>
      <c r="V36" s="75">
        <v>3932.65</v>
      </c>
    </row>
    <row r="37" spans="1:22" x14ac:dyDescent="0.25">
      <c r="A37" s="1"/>
      <c r="B37" s="73" t="s">
        <v>567</v>
      </c>
      <c r="C37" s="73" t="s">
        <v>958</v>
      </c>
      <c r="D37" s="73" t="s">
        <v>17</v>
      </c>
      <c r="E37" s="74" t="s">
        <v>562</v>
      </c>
      <c r="F37" s="75">
        <v>3900</v>
      </c>
      <c r="G37" s="75">
        <v>3964.95</v>
      </c>
      <c r="H37" s="75">
        <v>3996.95</v>
      </c>
      <c r="I37" s="75">
        <v>3992.4</v>
      </c>
      <c r="J37" s="75">
        <v>3993.9</v>
      </c>
      <c r="K37" s="75">
        <v>3993.15</v>
      </c>
      <c r="L37" s="75">
        <v>3973.15</v>
      </c>
      <c r="M37" s="75">
        <v>3554.7</v>
      </c>
      <c r="N37" s="75">
        <v>3991.2</v>
      </c>
      <c r="O37" s="75">
        <v>3963.3</v>
      </c>
      <c r="P37" s="75">
        <v>3985.95</v>
      </c>
      <c r="Q37" s="75">
        <v>3979.95</v>
      </c>
      <c r="R37" s="75">
        <v>3981.6</v>
      </c>
      <c r="S37" s="75">
        <v>3973.55</v>
      </c>
      <c r="T37" s="75">
        <v>3896.6</v>
      </c>
      <c r="U37" s="75">
        <v>3971.65</v>
      </c>
      <c r="V37" s="75">
        <v>63113</v>
      </c>
    </row>
    <row r="38" spans="1:22" x14ac:dyDescent="0.25">
      <c r="A38" s="1"/>
      <c r="B38" s="73" t="s">
        <v>246</v>
      </c>
      <c r="C38" s="73" t="s">
        <v>959</v>
      </c>
      <c r="D38" s="73" t="s">
        <v>17</v>
      </c>
      <c r="E38" s="74" t="s">
        <v>562</v>
      </c>
      <c r="F38" s="75">
        <v>193.15</v>
      </c>
      <c r="G38" s="75">
        <v>193.75</v>
      </c>
      <c r="H38" s="75">
        <v>195.55</v>
      </c>
      <c r="I38" s="75">
        <v>189.75</v>
      </c>
      <c r="J38" s="75">
        <v>191</v>
      </c>
      <c r="K38" s="75">
        <v>191.5</v>
      </c>
      <c r="L38" s="75">
        <v>192.4</v>
      </c>
      <c r="M38" s="75">
        <v>189.3</v>
      </c>
      <c r="N38" s="75">
        <v>189.1</v>
      </c>
      <c r="O38" s="75">
        <v>189.25</v>
      </c>
      <c r="P38" s="75">
        <v>191.85</v>
      </c>
      <c r="Q38" s="75">
        <v>190.5</v>
      </c>
      <c r="R38" s="75">
        <v>187.55</v>
      </c>
      <c r="S38" s="75">
        <v>191.5</v>
      </c>
      <c r="T38" s="75">
        <v>192.6</v>
      </c>
      <c r="U38" s="75">
        <v>191.1</v>
      </c>
      <c r="V38" s="75">
        <v>3059.85</v>
      </c>
    </row>
    <row r="39" spans="1:22" x14ac:dyDescent="0.25">
      <c r="A39" s="1"/>
      <c r="B39" s="73" t="s">
        <v>246</v>
      </c>
      <c r="C39" s="73" t="s">
        <v>960</v>
      </c>
      <c r="D39" s="73" t="s">
        <v>17</v>
      </c>
      <c r="E39" s="74" t="s">
        <v>562</v>
      </c>
      <c r="F39" s="75">
        <v>128.65</v>
      </c>
      <c r="G39" s="75">
        <v>131.75</v>
      </c>
      <c r="H39" s="75">
        <v>131.25</v>
      </c>
      <c r="I39" s="75">
        <v>130.80000000000001</v>
      </c>
      <c r="J39" s="75">
        <v>135.69999999999999</v>
      </c>
      <c r="K39" s="75">
        <v>135.30000000000001</v>
      </c>
      <c r="L39" s="75">
        <v>133.75</v>
      </c>
      <c r="M39" s="75">
        <v>134.55000000000001</v>
      </c>
      <c r="N39" s="75">
        <v>135.94999999999999</v>
      </c>
      <c r="O39" s="75">
        <v>134.44999999999999</v>
      </c>
      <c r="P39" s="75">
        <v>135.5</v>
      </c>
      <c r="Q39" s="75">
        <v>134.05000000000001</v>
      </c>
      <c r="R39" s="75">
        <v>136.94999999999999</v>
      </c>
      <c r="S39" s="75">
        <v>135.6</v>
      </c>
      <c r="T39" s="75">
        <v>139.94999999999999</v>
      </c>
      <c r="U39" s="75">
        <v>139.75</v>
      </c>
      <c r="V39" s="75">
        <v>2153.9499999999998</v>
      </c>
    </row>
    <row r="40" spans="1:22" x14ac:dyDescent="0.25">
      <c r="A40" s="1"/>
      <c r="B40" s="73" t="s">
        <v>246</v>
      </c>
      <c r="C40" s="73" t="s">
        <v>1115</v>
      </c>
      <c r="D40" s="73" t="s">
        <v>1116</v>
      </c>
      <c r="E40" s="74" t="s">
        <v>563</v>
      </c>
      <c r="F40" s="75">
        <v>100.3</v>
      </c>
      <c r="G40" s="75">
        <v>270.85000000000002</v>
      </c>
      <c r="H40" s="75">
        <v>77.05</v>
      </c>
      <c r="I40" s="75">
        <v>99.5</v>
      </c>
      <c r="J40" s="75">
        <v>99.75</v>
      </c>
      <c r="K40" s="75"/>
      <c r="L40" s="75">
        <v>207.5</v>
      </c>
      <c r="M40" s="75">
        <v>190.25</v>
      </c>
      <c r="N40" s="75">
        <v>264.55</v>
      </c>
      <c r="O40" s="75">
        <v>162.15</v>
      </c>
      <c r="P40" s="75">
        <v>312.10000000000002</v>
      </c>
      <c r="Q40" s="75">
        <v>190.5</v>
      </c>
      <c r="R40" s="75">
        <v>61.6</v>
      </c>
      <c r="S40" s="75"/>
      <c r="T40" s="75"/>
      <c r="U40" s="75">
        <v>195.85</v>
      </c>
      <c r="V40" s="75">
        <v>2231.9499999999998</v>
      </c>
    </row>
    <row r="41" spans="1:22" x14ac:dyDescent="0.25">
      <c r="A41" s="1"/>
      <c r="B41" s="73" t="s">
        <v>598</v>
      </c>
      <c r="C41" s="73" t="s">
        <v>961</v>
      </c>
      <c r="D41" s="73" t="s">
        <v>17</v>
      </c>
      <c r="E41" s="74" t="s">
        <v>562</v>
      </c>
      <c r="F41" s="75">
        <v>79.849999999999994</v>
      </c>
      <c r="G41" s="75">
        <v>74.5</v>
      </c>
      <c r="H41" s="75">
        <v>76.349999999999994</v>
      </c>
      <c r="I41" s="75">
        <v>80.150000000000006</v>
      </c>
      <c r="J41" s="75">
        <v>79.599999999999994</v>
      </c>
      <c r="K41" s="75">
        <v>81.349999999999994</v>
      </c>
      <c r="L41" s="75">
        <v>72.5</v>
      </c>
      <c r="M41" s="75">
        <v>82.2</v>
      </c>
      <c r="N41" s="75">
        <v>82.95</v>
      </c>
      <c r="O41" s="75">
        <v>78.5</v>
      </c>
      <c r="P41" s="75">
        <v>80.650000000000006</v>
      </c>
      <c r="Q41" s="75">
        <v>80.05</v>
      </c>
      <c r="R41" s="75">
        <v>84.9</v>
      </c>
      <c r="S41" s="75">
        <v>82.1</v>
      </c>
      <c r="T41" s="75">
        <v>80.2</v>
      </c>
      <c r="U41" s="75">
        <v>77.5</v>
      </c>
      <c r="V41" s="75">
        <v>1273.3499999999999</v>
      </c>
    </row>
    <row r="42" spans="1:22" x14ac:dyDescent="0.25">
      <c r="A42" s="1"/>
      <c r="B42" s="73" t="s">
        <v>72</v>
      </c>
      <c r="C42" s="73" t="s">
        <v>73</v>
      </c>
      <c r="D42" s="73" t="s">
        <v>17</v>
      </c>
      <c r="E42" s="74" t="s">
        <v>562</v>
      </c>
      <c r="F42" s="75">
        <v>15110.1</v>
      </c>
      <c r="G42" s="75">
        <v>15251.95</v>
      </c>
      <c r="H42" s="75">
        <v>15325.1</v>
      </c>
      <c r="I42" s="75">
        <v>15267.6</v>
      </c>
      <c r="J42" s="75">
        <v>15274</v>
      </c>
      <c r="K42" s="75">
        <v>15224.9</v>
      </c>
      <c r="L42" s="75">
        <v>15290.35</v>
      </c>
      <c r="M42" s="75">
        <v>14854.15</v>
      </c>
      <c r="N42" s="75">
        <v>15255.1</v>
      </c>
      <c r="O42" s="75">
        <v>15255.75</v>
      </c>
      <c r="P42" s="75">
        <v>15270.05</v>
      </c>
      <c r="Q42" s="75">
        <v>15245.95</v>
      </c>
      <c r="R42" s="75">
        <v>15250.5</v>
      </c>
      <c r="S42" s="75">
        <v>15247.75</v>
      </c>
      <c r="T42" s="75">
        <v>14863.95</v>
      </c>
      <c r="U42" s="75">
        <v>15210.35</v>
      </c>
      <c r="V42" s="75">
        <v>243197.55</v>
      </c>
    </row>
    <row r="43" spans="1:22" x14ac:dyDescent="0.25">
      <c r="A43" s="1"/>
      <c r="B43" s="73" t="s">
        <v>72</v>
      </c>
      <c r="C43" s="73" t="s">
        <v>962</v>
      </c>
      <c r="D43" s="73" t="s">
        <v>17</v>
      </c>
      <c r="E43" s="74" t="s">
        <v>562</v>
      </c>
      <c r="F43" s="75">
        <v>5096.3500000000004</v>
      </c>
      <c r="G43" s="75">
        <v>5132.8</v>
      </c>
      <c r="H43" s="75">
        <v>5143.3999999999996</v>
      </c>
      <c r="I43" s="75">
        <v>5124.1000000000004</v>
      </c>
      <c r="J43" s="75">
        <v>5135.1499999999996</v>
      </c>
      <c r="K43" s="75">
        <v>5156.55</v>
      </c>
      <c r="L43" s="75">
        <v>4693.75</v>
      </c>
      <c r="M43" s="75">
        <v>5050.3999999999996</v>
      </c>
      <c r="N43" s="75">
        <v>5165</v>
      </c>
      <c r="O43" s="75">
        <v>5160.8</v>
      </c>
      <c r="P43" s="75">
        <v>5169.1499999999996</v>
      </c>
      <c r="Q43" s="75">
        <v>5175.1000000000004</v>
      </c>
      <c r="R43" s="75">
        <v>5172.25</v>
      </c>
      <c r="S43" s="75">
        <v>5175.75</v>
      </c>
      <c r="T43" s="75">
        <v>5075.8999999999996</v>
      </c>
      <c r="U43" s="75">
        <v>5139.7</v>
      </c>
      <c r="V43" s="75">
        <v>81766.149999999994</v>
      </c>
    </row>
    <row r="44" spans="1:22" x14ac:dyDescent="0.25">
      <c r="A44" s="1"/>
      <c r="B44" s="73" t="s">
        <v>72</v>
      </c>
      <c r="C44" s="73" t="s">
        <v>1117</v>
      </c>
      <c r="D44" s="73" t="s">
        <v>1118</v>
      </c>
      <c r="E44" s="74" t="s">
        <v>563</v>
      </c>
      <c r="F44" s="75"/>
      <c r="G44" s="75"/>
      <c r="H44" s="75"/>
      <c r="I44" s="75"/>
      <c r="J44" s="75"/>
      <c r="K44" s="75"/>
      <c r="L44" s="75"/>
      <c r="M44" s="75"/>
      <c r="N44" s="75"/>
      <c r="O44" s="75"/>
      <c r="P44" s="75"/>
      <c r="Q44" s="75"/>
      <c r="R44" s="75"/>
      <c r="S44" s="75"/>
      <c r="T44" s="75"/>
      <c r="U44" s="75"/>
      <c r="V44" s="75">
        <v>0</v>
      </c>
    </row>
    <row r="45" spans="1:22" x14ac:dyDescent="0.25">
      <c r="A45" s="1"/>
      <c r="B45" s="73" t="s">
        <v>72</v>
      </c>
      <c r="C45" s="73" t="s">
        <v>1117</v>
      </c>
      <c r="D45" s="73" t="s">
        <v>1119</v>
      </c>
      <c r="E45" s="74" t="s">
        <v>563</v>
      </c>
      <c r="F45" s="75"/>
      <c r="G45" s="75"/>
      <c r="H45" s="75"/>
      <c r="I45" s="75"/>
      <c r="J45" s="75"/>
      <c r="K45" s="75"/>
      <c r="L45" s="75"/>
      <c r="M45" s="75"/>
      <c r="N45" s="75"/>
      <c r="O45" s="75"/>
      <c r="P45" s="75"/>
      <c r="Q45" s="75"/>
      <c r="R45" s="75"/>
      <c r="S45" s="75"/>
      <c r="T45" s="75"/>
      <c r="U45" s="75"/>
      <c r="V45" s="75">
        <v>0</v>
      </c>
    </row>
    <row r="46" spans="1:22" ht="28.5" x14ac:dyDescent="0.25">
      <c r="A46" s="1"/>
      <c r="B46" s="73" t="s">
        <v>587</v>
      </c>
      <c r="C46" s="73" t="s">
        <v>963</v>
      </c>
      <c r="D46" s="73" t="s">
        <v>17</v>
      </c>
      <c r="E46" s="74" t="s">
        <v>562</v>
      </c>
      <c r="F46" s="75">
        <v>112.5</v>
      </c>
      <c r="G46" s="75">
        <v>100.8</v>
      </c>
      <c r="H46" s="75">
        <v>124.1</v>
      </c>
      <c r="I46" s="75">
        <v>103.55</v>
      </c>
      <c r="J46" s="75">
        <v>113.3</v>
      </c>
      <c r="K46" s="75">
        <v>123.6</v>
      </c>
      <c r="L46" s="75">
        <v>123.25</v>
      </c>
      <c r="M46" s="75">
        <v>116.85</v>
      </c>
      <c r="N46" s="75">
        <v>114.45</v>
      </c>
      <c r="O46" s="75">
        <v>119.85</v>
      </c>
      <c r="P46" s="75">
        <v>117.55</v>
      </c>
      <c r="Q46" s="75">
        <v>115.85</v>
      </c>
      <c r="R46" s="75">
        <v>114.05</v>
      </c>
      <c r="S46" s="75">
        <v>119.85</v>
      </c>
      <c r="T46" s="75">
        <v>113.8</v>
      </c>
      <c r="U46" s="75">
        <v>114</v>
      </c>
      <c r="V46" s="75">
        <v>1847.35</v>
      </c>
    </row>
    <row r="47" spans="1:22" ht="28.5" x14ac:dyDescent="0.25">
      <c r="A47" s="1"/>
      <c r="B47" s="73" t="s">
        <v>588</v>
      </c>
      <c r="C47" s="73" t="s">
        <v>964</v>
      </c>
      <c r="D47" s="73" t="s">
        <v>17</v>
      </c>
      <c r="E47" s="74" t="s">
        <v>562</v>
      </c>
      <c r="F47" s="75">
        <v>387.05</v>
      </c>
      <c r="G47" s="75">
        <v>388.1</v>
      </c>
      <c r="H47" s="75">
        <v>377.65</v>
      </c>
      <c r="I47" s="75">
        <v>489.2</v>
      </c>
      <c r="J47" s="75">
        <v>487.2</v>
      </c>
      <c r="K47" s="75">
        <v>486.7</v>
      </c>
      <c r="L47" s="75">
        <v>488.3</v>
      </c>
      <c r="M47" s="75">
        <v>486.6</v>
      </c>
      <c r="N47" s="75">
        <v>486.6</v>
      </c>
      <c r="O47" s="75">
        <v>485.2</v>
      </c>
      <c r="P47" s="75">
        <v>487.65</v>
      </c>
      <c r="Q47" s="75">
        <v>413.75</v>
      </c>
      <c r="R47" s="75">
        <v>340.7</v>
      </c>
      <c r="S47" s="75">
        <v>488.4</v>
      </c>
      <c r="T47" s="75">
        <v>487.3</v>
      </c>
      <c r="U47" s="75">
        <v>487.5</v>
      </c>
      <c r="V47" s="75">
        <v>7267.9</v>
      </c>
    </row>
    <row r="48" spans="1:22" x14ac:dyDescent="0.25">
      <c r="A48" s="1"/>
      <c r="B48" s="73" t="s">
        <v>570</v>
      </c>
      <c r="C48" s="73" t="s">
        <v>965</v>
      </c>
      <c r="D48" s="73" t="s">
        <v>17</v>
      </c>
      <c r="E48" s="74" t="s">
        <v>562</v>
      </c>
      <c r="F48" s="75">
        <v>9464.9</v>
      </c>
      <c r="G48" s="75">
        <v>10349.549999999999</v>
      </c>
      <c r="H48" s="75">
        <v>11041.4</v>
      </c>
      <c r="I48" s="75">
        <v>10527.6</v>
      </c>
      <c r="J48" s="75">
        <v>11010.7</v>
      </c>
      <c r="K48" s="75">
        <v>10765.2</v>
      </c>
      <c r="L48" s="75">
        <v>10480.299999999999</v>
      </c>
      <c r="M48" s="75">
        <v>10669.45</v>
      </c>
      <c r="N48" s="75">
        <v>10937.3</v>
      </c>
      <c r="O48" s="75">
        <v>10777.85</v>
      </c>
      <c r="P48" s="75">
        <v>11005.3</v>
      </c>
      <c r="Q48" s="75">
        <v>10999.6</v>
      </c>
      <c r="R48" s="75">
        <v>10989.2</v>
      </c>
      <c r="S48" s="75">
        <v>10766.95</v>
      </c>
      <c r="T48" s="75">
        <v>6095.95</v>
      </c>
      <c r="U48" s="75">
        <v>10983.85</v>
      </c>
      <c r="V48" s="75">
        <v>166865.1</v>
      </c>
    </row>
    <row r="49" spans="1:22" x14ac:dyDescent="0.25">
      <c r="A49" s="1"/>
      <c r="B49" s="73" t="s">
        <v>570</v>
      </c>
      <c r="C49" s="73" t="s">
        <v>966</v>
      </c>
      <c r="D49" s="73" t="s">
        <v>17</v>
      </c>
      <c r="E49" s="74" t="s">
        <v>562</v>
      </c>
      <c r="F49" s="75">
        <v>156</v>
      </c>
      <c r="G49" s="75">
        <v>156</v>
      </c>
      <c r="H49" s="75">
        <v>156</v>
      </c>
      <c r="I49" s="75">
        <v>156</v>
      </c>
      <c r="J49" s="75">
        <v>156</v>
      </c>
      <c r="K49" s="75">
        <v>155.9</v>
      </c>
      <c r="L49" s="75">
        <v>155.94999999999999</v>
      </c>
      <c r="M49" s="75">
        <v>156</v>
      </c>
      <c r="N49" s="75">
        <v>146.15</v>
      </c>
      <c r="O49" s="75">
        <v>156</v>
      </c>
      <c r="P49" s="75">
        <v>156</v>
      </c>
      <c r="Q49" s="75">
        <v>156</v>
      </c>
      <c r="R49" s="75">
        <v>156</v>
      </c>
      <c r="S49" s="75">
        <v>156</v>
      </c>
      <c r="T49" s="75">
        <v>156.05000000000001</v>
      </c>
      <c r="U49" s="75">
        <v>156</v>
      </c>
      <c r="V49" s="75">
        <v>2486.0500000000002</v>
      </c>
    </row>
    <row r="50" spans="1:22" x14ac:dyDescent="0.25">
      <c r="A50" s="1"/>
      <c r="B50" s="73" t="s">
        <v>967</v>
      </c>
      <c r="C50" s="73" t="s">
        <v>968</v>
      </c>
      <c r="D50" s="73" t="s">
        <v>17</v>
      </c>
      <c r="E50" s="74" t="s">
        <v>562</v>
      </c>
      <c r="F50" s="75">
        <v>1009.8</v>
      </c>
      <c r="G50" s="75">
        <v>1357.1</v>
      </c>
      <c r="H50" s="75">
        <v>1200.5999999999999</v>
      </c>
      <c r="I50" s="75">
        <v>1277.05</v>
      </c>
      <c r="J50" s="75">
        <v>1010.95</v>
      </c>
      <c r="K50" s="75">
        <v>898.3</v>
      </c>
      <c r="L50" s="75">
        <v>855.85</v>
      </c>
      <c r="M50" s="75">
        <v>762.7</v>
      </c>
      <c r="N50" s="75">
        <v>571.5</v>
      </c>
      <c r="O50" s="75">
        <v>678.15</v>
      </c>
      <c r="P50" s="75">
        <v>649.15</v>
      </c>
      <c r="Q50" s="75">
        <v>689.95</v>
      </c>
      <c r="R50" s="75">
        <v>707.75</v>
      </c>
      <c r="S50" s="75">
        <v>918.05</v>
      </c>
      <c r="T50" s="75">
        <v>1314.6</v>
      </c>
      <c r="U50" s="75">
        <v>1348.05</v>
      </c>
      <c r="V50" s="75">
        <v>15249.55</v>
      </c>
    </row>
    <row r="51" spans="1:22" x14ac:dyDescent="0.25">
      <c r="A51" s="1"/>
      <c r="B51" s="73" t="s">
        <v>589</v>
      </c>
      <c r="C51" s="73" t="s">
        <v>969</v>
      </c>
      <c r="D51" s="73" t="s">
        <v>17</v>
      </c>
      <c r="E51" s="74" t="s">
        <v>562</v>
      </c>
      <c r="F51" s="75">
        <v>479.2</v>
      </c>
      <c r="G51" s="75">
        <v>443.5</v>
      </c>
      <c r="H51" s="75">
        <v>480</v>
      </c>
      <c r="I51" s="75">
        <v>480</v>
      </c>
      <c r="J51" s="75">
        <v>460.55</v>
      </c>
      <c r="K51" s="75">
        <v>480</v>
      </c>
      <c r="L51" s="75">
        <v>480</v>
      </c>
      <c r="M51" s="75">
        <v>480</v>
      </c>
      <c r="N51" s="75">
        <v>480</v>
      </c>
      <c r="O51" s="75">
        <v>452.35</v>
      </c>
      <c r="P51" s="75">
        <v>480</v>
      </c>
      <c r="Q51" s="75">
        <v>155.4</v>
      </c>
      <c r="R51" s="75">
        <v>464.2</v>
      </c>
      <c r="S51" s="75">
        <v>479.15</v>
      </c>
      <c r="T51" s="75">
        <v>432.85</v>
      </c>
      <c r="U51" s="75">
        <v>480</v>
      </c>
      <c r="V51" s="75">
        <v>7207.2</v>
      </c>
    </row>
    <row r="52" spans="1:22" x14ac:dyDescent="0.25">
      <c r="A52" s="1"/>
      <c r="B52" s="73" t="s">
        <v>590</v>
      </c>
      <c r="C52" s="73" t="s">
        <v>970</v>
      </c>
      <c r="D52" s="73" t="s">
        <v>17</v>
      </c>
      <c r="E52" s="74" t="s">
        <v>562</v>
      </c>
      <c r="F52" s="75">
        <v>445.15</v>
      </c>
      <c r="G52" s="75">
        <v>442.95</v>
      </c>
      <c r="H52" s="75">
        <v>449.1</v>
      </c>
      <c r="I52" s="75">
        <v>450.85</v>
      </c>
      <c r="J52" s="75">
        <v>451.4</v>
      </c>
      <c r="K52" s="75">
        <v>452.55</v>
      </c>
      <c r="L52" s="75">
        <v>431.8</v>
      </c>
      <c r="M52" s="75">
        <v>446.7</v>
      </c>
      <c r="N52" s="75">
        <v>450.2</v>
      </c>
      <c r="O52" s="75">
        <v>451.15</v>
      </c>
      <c r="P52" s="75">
        <v>450.55</v>
      </c>
      <c r="Q52" s="75">
        <v>446.9</v>
      </c>
      <c r="R52" s="75">
        <v>447.85</v>
      </c>
      <c r="S52" s="75">
        <v>444.5</v>
      </c>
      <c r="T52" s="75">
        <v>441.65</v>
      </c>
      <c r="U52" s="75">
        <v>430.65</v>
      </c>
      <c r="V52" s="75">
        <v>7133.95</v>
      </c>
    </row>
    <row r="53" spans="1:22" x14ac:dyDescent="0.25">
      <c r="A53" s="1"/>
      <c r="B53" s="73" t="s">
        <v>75</v>
      </c>
      <c r="C53" s="73" t="s">
        <v>1120</v>
      </c>
      <c r="D53" s="73" t="s">
        <v>1121</v>
      </c>
      <c r="E53" s="74" t="s">
        <v>563</v>
      </c>
      <c r="F53" s="75">
        <v>528.25</v>
      </c>
      <c r="G53" s="75">
        <v>146.85</v>
      </c>
      <c r="H53" s="75">
        <v>466.15</v>
      </c>
      <c r="I53" s="75">
        <v>778</v>
      </c>
      <c r="J53" s="75">
        <v>777.4</v>
      </c>
      <c r="K53" s="75">
        <v>679.35</v>
      </c>
      <c r="L53" s="75">
        <v>700.15</v>
      </c>
      <c r="M53" s="75">
        <v>748.75</v>
      </c>
      <c r="N53" s="75">
        <v>768.25</v>
      </c>
      <c r="O53" s="75">
        <v>664.75</v>
      </c>
      <c r="P53" s="75">
        <v>776.05</v>
      </c>
      <c r="Q53" s="75">
        <v>702.75</v>
      </c>
      <c r="R53" s="75">
        <v>716.7</v>
      </c>
      <c r="S53" s="75">
        <v>687.6</v>
      </c>
      <c r="T53" s="75">
        <v>291</v>
      </c>
      <c r="U53" s="75">
        <v>1032.25</v>
      </c>
      <c r="V53" s="75">
        <v>10464.25</v>
      </c>
    </row>
    <row r="54" spans="1:22" x14ac:dyDescent="0.25">
      <c r="A54" s="1"/>
      <c r="B54" s="73" t="s">
        <v>75</v>
      </c>
      <c r="C54" s="73" t="s">
        <v>1122</v>
      </c>
      <c r="D54" s="73" t="s">
        <v>80</v>
      </c>
      <c r="E54" s="74" t="s">
        <v>563</v>
      </c>
      <c r="F54" s="75"/>
      <c r="G54" s="75">
        <v>456.25</v>
      </c>
      <c r="H54" s="75">
        <v>338.3</v>
      </c>
      <c r="I54" s="75"/>
      <c r="J54" s="75"/>
      <c r="K54" s="75"/>
      <c r="L54" s="75"/>
      <c r="M54" s="75"/>
      <c r="N54" s="75"/>
      <c r="O54" s="75"/>
      <c r="P54" s="75"/>
      <c r="Q54" s="75"/>
      <c r="R54" s="75"/>
      <c r="S54" s="75"/>
      <c r="T54" s="75"/>
      <c r="U54" s="75"/>
      <c r="V54" s="75">
        <v>794.55</v>
      </c>
    </row>
    <row r="55" spans="1:22" ht="28.5" x14ac:dyDescent="0.25">
      <c r="A55" s="1"/>
      <c r="B55" s="73" t="s">
        <v>75</v>
      </c>
      <c r="C55" s="73" t="s">
        <v>1123</v>
      </c>
      <c r="D55" s="73" t="s">
        <v>263</v>
      </c>
      <c r="E55" s="74" t="s">
        <v>563</v>
      </c>
      <c r="F55" s="75"/>
      <c r="G55" s="75"/>
      <c r="H55" s="75"/>
      <c r="I55" s="75"/>
      <c r="J55" s="75"/>
      <c r="K55" s="75"/>
      <c r="L55" s="75"/>
      <c r="M55" s="75"/>
      <c r="N55" s="75"/>
      <c r="O55" s="75"/>
      <c r="P55" s="75"/>
      <c r="Q55" s="75"/>
      <c r="R55" s="75"/>
      <c r="S55" s="75"/>
      <c r="T55" s="75"/>
      <c r="U55" s="75"/>
      <c r="V55" s="75">
        <v>0</v>
      </c>
    </row>
    <row r="56" spans="1:22" x14ac:dyDescent="0.25">
      <c r="A56" s="1"/>
      <c r="B56" s="73" t="s">
        <v>604</v>
      </c>
      <c r="C56" s="73" t="s">
        <v>1028</v>
      </c>
      <c r="D56" s="73" t="s">
        <v>17</v>
      </c>
      <c r="E56" s="74" t="s">
        <v>565</v>
      </c>
      <c r="F56" s="75">
        <v>185.6</v>
      </c>
      <c r="G56" s="75">
        <v>29.8</v>
      </c>
      <c r="H56" s="75">
        <v>253.05</v>
      </c>
      <c r="I56" s="75">
        <v>813.3</v>
      </c>
      <c r="J56" s="75">
        <v>860.85</v>
      </c>
      <c r="K56" s="75">
        <v>628.6</v>
      </c>
      <c r="L56" s="75">
        <v>96.15</v>
      </c>
      <c r="M56" s="75">
        <v>130.30000000000001</v>
      </c>
      <c r="N56" s="75">
        <v>232.1</v>
      </c>
      <c r="O56" s="75">
        <v>287.14999999999998</v>
      </c>
      <c r="P56" s="75">
        <v>227.95</v>
      </c>
      <c r="Q56" s="75">
        <v>512.5</v>
      </c>
      <c r="R56" s="75">
        <v>274.89999999999998</v>
      </c>
      <c r="S56" s="75">
        <v>169.05</v>
      </c>
      <c r="T56" s="75">
        <v>145.15</v>
      </c>
      <c r="U56" s="75">
        <v>242.05</v>
      </c>
      <c r="V56" s="75">
        <v>5088.5</v>
      </c>
    </row>
    <row r="57" spans="1:22" x14ac:dyDescent="0.25">
      <c r="A57" s="1"/>
      <c r="B57" s="73" t="s">
        <v>604</v>
      </c>
      <c r="C57" s="73" t="s">
        <v>1029</v>
      </c>
      <c r="D57" s="73" t="s">
        <v>17</v>
      </c>
      <c r="E57" s="74" t="s">
        <v>565</v>
      </c>
      <c r="F57" s="75">
        <v>120.85</v>
      </c>
      <c r="G57" s="75">
        <v>102.7</v>
      </c>
      <c r="H57" s="75">
        <v>234.7</v>
      </c>
      <c r="I57" s="75">
        <v>258.64999999999998</v>
      </c>
      <c r="J57" s="75">
        <v>312.60000000000002</v>
      </c>
      <c r="K57" s="75">
        <v>259.5</v>
      </c>
      <c r="L57" s="75">
        <v>60.45</v>
      </c>
      <c r="M57" s="75">
        <v>98.7</v>
      </c>
      <c r="N57" s="75">
        <v>100.9</v>
      </c>
      <c r="O57" s="75">
        <v>65.900000000000006</v>
      </c>
      <c r="P57" s="75">
        <v>97.95</v>
      </c>
      <c r="Q57" s="75">
        <v>150.19999999999999</v>
      </c>
      <c r="R57" s="75">
        <v>35.15</v>
      </c>
      <c r="S57" s="75">
        <v>72.400000000000006</v>
      </c>
      <c r="T57" s="75">
        <v>61.6</v>
      </c>
      <c r="U57" s="75">
        <v>131.15</v>
      </c>
      <c r="V57" s="75">
        <v>2163.4</v>
      </c>
    </row>
    <row r="58" spans="1:22" x14ac:dyDescent="0.25">
      <c r="A58" s="1"/>
      <c r="B58" s="73" t="s">
        <v>582</v>
      </c>
      <c r="C58" s="73" t="s">
        <v>1124</v>
      </c>
      <c r="D58" s="73" t="s">
        <v>17</v>
      </c>
      <c r="E58" s="74" t="s">
        <v>565</v>
      </c>
      <c r="F58" s="75">
        <v>872.2</v>
      </c>
      <c r="G58" s="75">
        <v>357.2</v>
      </c>
      <c r="H58" s="75">
        <v>934.7</v>
      </c>
      <c r="I58" s="75">
        <v>1367.05</v>
      </c>
      <c r="J58" s="75">
        <v>2517.3000000000002</v>
      </c>
      <c r="K58" s="75">
        <v>2802.15</v>
      </c>
      <c r="L58" s="75">
        <v>1631.05</v>
      </c>
      <c r="M58" s="75">
        <v>1301.3499999999999</v>
      </c>
      <c r="N58" s="75">
        <v>1741.65</v>
      </c>
      <c r="O58" s="75">
        <v>1538.7</v>
      </c>
      <c r="P58" s="75">
        <v>1260.5999999999999</v>
      </c>
      <c r="Q58" s="75">
        <v>1170.05</v>
      </c>
      <c r="R58" s="75">
        <v>1691.6</v>
      </c>
      <c r="S58" s="75">
        <v>2036.8</v>
      </c>
      <c r="T58" s="75">
        <v>1427.2</v>
      </c>
      <c r="U58" s="75">
        <v>637.95000000000005</v>
      </c>
      <c r="V58" s="75">
        <v>23287.55</v>
      </c>
    </row>
    <row r="59" spans="1:22" x14ac:dyDescent="0.25">
      <c r="A59" s="1"/>
      <c r="B59" s="73" t="s">
        <v>82</v>
      </c>
      <c r="C59" s="73" t="s">
        <v>1034</v>
      </c>
      <c r="D59" s="73" t="s">
        <v>1125</v>
      </c>
      <c r="E59" s="74" t="s">
        <v>565</v>
      </c>
      <c r="F59" s="75">
        <v>372.47</v>
      </c>
      <c r="G59" s="75">
        <v>182.8</v>
      </c>
      <c r="H59" s="75">
        <v>344.8</v>
      </c>
      <c r="I59" s="75">
        <v>381.05</v>
      </c>
      <c r="J59" s="75">
        <v>696.7</v>
      </c>
      <c r="K59" s="75">
        <v>1768.45</v>
      </c>
      <c r="L59" s="75">
        <v>1162.7</v>
      </c>
      <c r="M59" s="75">
        <v>1101.95</v>
      </c>
      <c r="N59" s="75">
        <v>1248.2</v>
      </c>
      <c r="O59" s="75">
        <v>1018.925</v>
      </c>
      <c r="P59" s="75">
        <v>1065.55</v>
      </c>
      <c r="Q59" s="75">
        <v>717.55</v>
      </c>
      <c r="R59" s="75">
        <v>986.95</v>
      </c>
      <c r="S59" s="75">
        <v>1036.75</v>
      </c>
      <c r="T59" s="75">
        <v>1016.7</v>
      </c>
      <c r="U59" s="75">
        <v>567.35</v>
      </c>
      <c r="V59" s="75">
        <v>13668.895</v>
      </c>
    </row>
    <row r="60" spans="1:22" x14ac:dyDescent="0.25">
      <c r="A60" s="1"/>
      <c r="B60" s="73" t="s">
        <v>82</v>
      </c>
      <c r="C60" s="73" t="s">
        <v>1034</v>
      </c>
      <c r="D60" s="73" t="s">
        <v>1126</v>
      </c>
      <c r="E60" s="74" t="s">
        <v>565</v>
      </c>
      <c r="F60" s="75">
        <v>651.41999999999996</v>
      </c>
      <c r="G60" s="75">
        <v>317.68</v>
      </c>
      <c r="H60" s="75">
        <v>622.29999999999995</v>
      </c>
      <c r="I60" s="75">
        <v>639.45000000000005</v>
      </c>
      <c r="J60" s="75">
        <v>1032.8</v>
      </c>
      <c r="K60" s="75">
        <v>2222.835</v>
      </c>
      <c r="L60" s="75">
        <v>1755</v>
      </c>
      <c r="M60" s="75">
        <v>1694.7</v>
      </c>
      <c r="N60" s="75">
        <v>1775.35</v>
      </c>
      <c r="O60" s="75">
        <v>1675.2850000000001</v>
      </c>
      <c r="P60" s="75">
        <v>1669.8</v>
      </c>
      <c r="Q60" s="75">
        <v>1261.0999999999999</v>
      </c>
      <c r="R60" s="75">
        <v>1620.75</v>
      </c>
      <c r="S60" s="75">
        <v>1675.65</v>
      </c>
      <c r="T60" s="75">
        <v>1663.85</v>
      </c>
      <c r="U60" s="75">
        <v>1022.57</v>
      </c>
      <c r="V60" s="75">
        <v>21300.54</v>
      </c>
    </row>
    <row r="61" spans="1:22" x14ac:dyDescent="0.25">
      <c r="A61" s="1"/>
      <c r="B61" s="73" t="s">
        <v>82</v>
      </c>
      <c r="C61" s="73" t="s">
        <v>1127</v>
      </c>
      <c r="D61" s="73" t="s">
        <v>1128</v>
      </c>
      <c r="E61" s="74" t="s">
        <v>565</v>
      </c>
      <c r="F61" s="75">
        <v>37.72</v>
      </c>
      <c r="G61" s="75">
        <v>20.85</v>
      </c>
      <c r="H61" s="75">
        <v>45.95</v>
      </c>
      <c r="I61" s="75">
        <v>34</v>
      </c>
      <c r="J61" s="75">
        <v>87.75</v>
      </c>
      <c r="K61" s="75">
        <v>255.1</v>
      </c>
      <c r="L61" s="75">
        <v>180.6</v>
      </c>
      <c r="M61" s="75">
        <v>160.6</v>
      </c>
      <c r="N61" s="75">
        <v>150.9</v>
      </c>
      <c r="O61" s="75">
        <v>117.64704999999999</v>
      </c>
      <c r="P61" s="75">
        <v>137.75</v>
      </c>
      <c r="Q61" s="75">
        <v>95.35</v>
      </c>
      <c r="R61" s="75">
        <v>126.45</v>
      </c>
      <c r="S61" s="75">
        <v>126.95</v>
      </c>
      <c r="T61" s="75">
        <v>132.44999999999999</v>
      </c>
      <c r="U61" s="75">
        <v>68.45</v>
      </c>
      <c r="V61" s="75">
        <v>1778.5170499999999</v>
      </c>
    </row>
    <row r="62" spans="1:22" x14ac:dyDescent="0.25">
      <c r="A62" s="1"/>
      <c r="B62" s="73" t="s">
        <v>82</v>
      </c>
      <c r="C62" s="73" t="s">
        <v>1127</v>
      </c>
      <c r="D62" s="73" t="s">
        <v>1129</v>
      </c>
      <c r="E62" s="74" t="s">
        <v>565</v>
      </c>
      <c r="F62" s="75">
        <v>35.659999999999997</v>
      </c>
      <c r="G62" s="75">
        <v>12.35</v>
      </c>
      <c r="H62" s="75">
        <v>26.65</v>
      </c>
      <c r="I62" s="75">
        <v>25.3</v>
      </c>
      <c r="J62" s="75">
        <v>53.1</v>
      </c>
      <c r="K62" s="75">
        <v>198.35</v>
      </c>
      <c r="L62" s="75">
        <v>133.05000000000001</v>
      </c>
      <c r="M62" s="75">
        <v>121.45</v>
      </c>
      <c r="N62" s="75">
        <v>120.35</v>
      </c>
      <c r="O62" s="75">
        <v>110.61245</v>
      </c>
      <c r="P62" s="75">
        <v>106.75</v>
      </c>
      <c r="Q62" s="75">
        <v>57.8</v>
      </c>
      <c r="R62" s="75">
        <v>90.2</v>
      </c>
      <c r="S62" s="75">
        <v>102.1</v>
      </c>
      <c r="T62" s="75">
        <v>99.45</v>
      </c>
      <c r="U62" s="75">
        <v>45.9</v>
      </c>
      <c r="V62" s="75">
        <v>1339.0724499999999</v>
      </c>
    </row>
    <row r="63" spans="1:22" x14ac:dyDescent="0.25">
      <c r="A63" s="1"/>
      <c r="B63" s="73" t="s">
        <v>82</v>
      </c>
      <c r="C63" s="73" t="s">
        <v>971</v>
      </c>
      <c r="D63" s="73" t="s">
        <v>17</v>
      </c>
      <c r="E63" s="74" t="s">
        <v>562</v>
      </c>
      <c r="F63" s="75">
        <v>160.5</v>
      </c>
      <c r="G63" s="75"/>
      <c r="H63" s="75">
        <v>363.05</v>
      </c>
      <c r="I63" s="75"/>
      <c r="J63" s="75">
        <v>141.4</v>
      </c>
      <c r="K63" s="75"/>
      <c r="L63" s="75"/>
      <c r="M63" s="75">
        <v>153.65</v>
      </c>
      <c r="N63" s="75"/>
      <c r="O63" s="75"/>
      <c r="P63" s="75"/>
      <c r="Q63" s="75"/>
      <c r="R63" s="75"/>
      <c r="S63" s="75">
        <v>393.15</v>
      </c>
      <c r="T63" s="75">
        <v>442.55</v>
      </c>
      <c r="U63" s="75">
        <v>44</v>
      </c>
      <c r="V63" s="75">
        <v>1698.3</v>
      </c>
    </row>
    <row r="64" spans="1:22" x14ac:dyDescent="0.25">
      <c r="A64" s="1"/>
      <c r="B64" s="73" t="s">
        <v>82</v>
      </c>
      <c r="C64" s="73" t="s">
        <v>972</v>
      </c>
      <c r="D64" s="73" t="s">
        <v>17</v>
      </c>
      <c r="E64" s="74" t="s">
        <v>562</v>
      </c>
      <c r="F64" s="75">
        <v>2509.0500000000002</v>
      </c>
      <c r="G64" s="75">
        <v>3075.25</v>
      </c>
      <c r="H64" s="75">
        <v>3078.4</v>
      </c>
      <c r="I64" s="75">
        <v>3064.85</v>
      </c>
      <c r="J64" s="75">
        <v>3061.75</v>
      </c>
      <c r="K64" s="75">
        <v>3062.5</v>
      </c>
      <c r="L64" s="75">
        <v>3064.5</v>
      </c>
      <c r="M64" s="75">
        <v>3059.5</v>
      </c>
      <c r="N64" s="75">
        <v>3062.4</v>
      </c>
      <c r="O64" s="75">
        <v>3052.2049999999999</v>
      </c>
      <c r="P64" s="75">
        <v>2048.25</v>
      </c>
      <c r="Q64" s="75">
        <v>2228.15</v>
      </c>
      <c r="R64" s="75">
        <v>3064.1</v>
      </c>
      <c r="S64" s="75">
        <v>3068</v>
      </c>
      <c r="T64" s="75">
        <v>3062.6</v>
      </c>
      <c r="U64" s="75">
        <v>3065.9</v>
      </c>
      <c r="V64" s="75">
        <v>46627.404999999999</v>
      </c>
    </row>
    <row r="65" spans="1:22" x14ac:dyDescent="0.25">
      <c r="A65" s="1"/>
      <c r="B65" s="73" t="s">
        <v>82</v>
      </c>
      <c r="C65" s="73" t="s">
        <v>1130</v>
      </c>
      <c r="D65" s="73" t="s">
        <v>17</v>
      </c>
      <c r="E65" s="74" t="s">
        <v>564</v>
      </c>
      <c r="F65" s="75">
        <v>275.3</v>
      </c>
      <c r="G65" s="75">
        <v>173.9</v>
      </c>
      <c r="H65" s="75">
        <v>153.19999999999999</v>
      </c>
      <c r="I65" s="75">
        <v>201.25</v>
      </c>
      <c r="J65" s="75">
        <v>271</v>
      </c>
      <c r="K65" s="75">
        <v>387.4</v>
      </c>
      <c r="L65" s="75">
        <v>347.35</v>
      </c>
      <c r="M65" s="75">
        <v>152.55000000000001</v>
      </c>
      <c r="N65" s="75">
        <v>219</v>
      </c>
      <c r="O65" s="75">
        <v>347.5</v>
      </c>
      <c r="P65" s="75">
        <v>159.4</v>
      </c>
      <c r="Q65" s="75">
        <v>225.9</v>
      </c>
      <c r="R65" s="75">
        <v>170.4</v>
      </c>
      <c r="S65" s="75">
        <v>95.75</v>
      </c>
      <c r="T65" s="75">
        <v>114.6</v>
      </c>
      <c r="U65" s="75">
        <v>111.6</v>
      </c>
      <c r="V65" s="75">
        <v>3406.1</v>
      </c>
    </row>
    <row r="66" spans="1:22" x14ac:dyDescent="0.25">
      <c r="A66" s="1"/>
      <c r="B66" s="73" t="s">
        <v>82</v>
      </c>
      <c r="C66" s="73" t="s">
        <v>1035</v>
      </c>
      <c r="D66" s="73" t="s">
        <v>17</v>
      </c>
      <c r="E66" s="74" t="s">
        <v>564</v>
      </c>
      <c r="F66" s="75">
        <v>169.75</v>
      </c>
      <c r="G66" s="75">
        <v>118.5</v>
      </c>
      <c r="H66" s="75">
        <v>170.3</v>
      </c>
      <c r="I66" s="75">
        <v>153.30000000000001</v>
      </c>
      <c r="J66" s="75">
        <v>231.05</v>
      </c>
      <c r="K66" s="75">
        <v>288.5</v>
      </c>
      <c r="L66" s="75">
        <v>252.9</v>
      </c>
      <c r="M66" s="75">
        <v>107.9</v>
      </c>
      <c r="N66" s="75">
        <v>167.75</v>
      </c>
      <c r="O66" s="75">
        <v>269.7</v>
      </c>
      <c r="P66" s="75">
        <v>211.85</v>
      </c>
      <c r="Q66" s="75">
        <v>182.7</v>
      </c>
      <c r="R66" s="75">
        <v>125.6</v>
      </c>
      <c r="S66" s="75">
        <v>64.5</v>
      </c>
      <c r="T66" s="75">
        <v>83.25</v>
      </c>
      <c r="U66" s="75">
        <v>72.900000000000006</v>
      </c>
      <c r="V66" s="75">
        <v>2670.45</v>
      </c>
    </row>
    <row r="67" spans="1:22" x14ac:dyDescent="0.25">
      <c r="A67" s="1"/>
      <c r="B67" s="73" t="s">
        <v>82</v>
      </c>
      <c r="C67" s="73" t="s">
        <v>87</v>
      </c>
      <c r="D67" s="73" t="s">
        <v>1131</v>
      </c>
      <c r="E67" s="74" t="s">
        <v>563</v>
      </c>
      <c r="F67" s="75"/>
      <c r="G67" s="75"/>
      <c r="H67" s="75"/>
      <c r="I67" s="75"/>
      <c r="J67" s="75"/>
      <c r="K67" s="75">
        <v>314.05</v>
      </c>
      <c r="L67" s="75">
        <v>884.6</v>
      </c>
      <c r="M67" s="75">
        <v>781.7</v>
      </c>
      <c r="N67" s="75">
        <v>576.15</v>
      </c>
      <c r="O67" s="75"/>
      <c r="P67" s="75">
        <v>1189.2</v>
      </c>
      <c r="Q67" s="75">
        <v>878.5</v>
      </c>
      <c r="R67" s="75">
        <v>941.2</v>
      </c>
      <c r="S67" s="75"/>
      <c r="T67" s="75"/>
      <c r="U67" s="75">
        <v>1715.5</v>
      </c>
      <c r="V67" s="75">
        <v>7280.9</v>
      </c>
    </row>
    <row r="68" spans="1:22" x14ac:dyDescent="0.25">
      <c r="A68" s="1"/>
      <c r="B68" s="73" t="s">
        <v>82</v>
      </c>
      <c r="C68" s="73" t="s">
        <v>87</v>
      </c>
      <c r="D68" s="73" t="s">
        <v>1132</v>
      </c>
      <c r="E68" s="74" t="s">
        <v>563</v>
      </c>
      <c r="F68" s="75">
        <v>688.65</v>
      </c>
      <c r="G68" s="75">
        <v>2238.5</v>
      </c>
      <c r="H68" s="75">
        <v>1625.8</v>
      </c>
      <c r="I68" s="75">
        <v>1372.6</v>
      </c>
      <c r="J68" s="75">
        <v>1318.4</v>
      </c>
      <c r="K68" s="75">
        <v>518.15</v>
      </c>
      <c r="L68" s="75">
        <v>776.85</v>
      </c>
      <c r="M68" s="75">
        <v>1401.15</v>
      </c>
      <c r="N68" s="75">
        <v>1840.1</v>
      </c>
      <c r="O68" s="75">
        <v>696.05499999999995</v>
      </c>
      <c r="P68" s="75">
        <v>1815.15</v>
      </c>
      <c r="Q68" s="75">
        <v>1088.4000000000001</v>
      </c>
      <c r="R68" s="75">
        <v>1536.25</v>
      </c>
      <c r="S68" s="75">
        <v>641.04999999999995</v>
      </c>
      <c r="T68" s="75"/>
      <c r="U68" s="75">
        <v>1812.65</v>
      </c>
      <c r="V68" s="75">
        <v>19369.755000000001</v>
      </c>
    </row>
    <row r="69" spans="1:22" x14ac:dyDescent="0.25">
      <c r="A69" s="1"/>
      <c r="B69" s="73" t="s">
        <v>82</v>
      </c>
      <c r="C69" s="73" t="s">
        <v>87</v>
      </c>
      <c r="D69" s="73" t="s">
        <v>1133</v>
      </c>
      <c r="E69" s="74" t="s">
        <v>563</v>
      </c>
      <c r="F69" s="75">
        <v>1749.05</v>
      </c>
      <c r="G69" s="75">
        <v>2707.15</v>
      </c>
      <c r="H69" s="75">
        <v>2345.5500000000002</v>
      </c>
      <c r="I69" s="75">
        <v>2401.5500000000002</v>
      </c>
      <c r="J69" s="75">
        <v>2309</v>
      </c>
      <c r="K69" s="75">
        <v>1144.3499999999999</v>
      </c>
      <c r="L69" s="75">
        <v>2425.25</v>
      </c>
      <c r="M69" s="75">
        <v>2387.9</v>
      </c>
      <c r="N69" s="75">
        <v>3178.6</v>
      </c>
      <c r="O69" s="75">
        <v>1811.0150000000001</v>
      </c>
      <c r="P69" s="75">
        <v>2715.35</v>
      </c>
      <c r="Q69" s="75">
        <v>2508.4499999999998</v>
      </c>
      <c r="R69" s="75">
        <v>2455.6</v>
      </c>
      <c r="S69" s="75">
        <v>1052.0999999999999</v>
      </c>
      <c r="T69" s="75"/>
      <c r="U69" s="75">
        <v>2735.75</v>
      </c>
      <c r="V69" s="75">
        <v>33926.665000000001</v>
      </c>
    </row>
    <row r="70" spans="1:22" x14ac:dyDescent="0.25">
      <c r="A70" s="1"/>
      <c r="B70" s="73" t="s">
        <v>82</v>
      </c>
      <c r="C70" s="73" t="s">
        <v>87</v>
      </c>
      <c r="D70" s="73" t="s">
        <v>266</v>
      </c>
      <c r="E70" s="74" t="s">
        <v>563</v>
      </c>
      <c r="F70" s="75"/>
      <c r="G70" s="75"/>
      <c r="H70" s="75"/>
      <c r="I70" s="75"/>
      <c r="J70" s="75"/>
      <c r="K70" s="75"/>
      <c r="L70" s="75"/>
      <c r="M70" s="75"/>
      <c r="N70" s="75"/>
      <c r="O70" s="75"/>
      <c r="P70" s="75"/>
      <c r="Q70" s="75"/>
      <c r="R70" s="75"/>
      <c r="S70" s="75"/>
      <c r="T70" s="75"/>
      <c r="U70" s="75"/>
      <c r="V70" s="75">
        <v>0</v>
      </c>
    </row>
    <row r="71" spans="1:22" x14ac:dyDescent="0.25">
      <c r="A71" s="1"/>
      <c r="B71" s="73" t="s">
        <v>82</v>
      </c>
      <c r="C71" s="73" t="s">
        <v>90</v>
      </c>
      <c r="D71" s="73" t="s">
        <v>1134</v>
      </c>
      <c r="E71" s="74" t="s">
        <v>563</v>
      </c>
      <c r="F71" s="75">
        <v>1342.6</v>
      </c>
      <c r="G71" s="75">
        <v>1401.6</v>
      </c>
      <c r="H71" s="75">
        <v>1424.65</v>
      </c>
      <c r="I71" s="75">
        <v>1410.5</v>
      </c>
      <c r="J71" s="75">
        <v>1449.55</v>
      </c>
      <c r="K71" s="75">
        <v>1274.1500000000001</v>
      </c>
      <c r="L71" s="75">
        <v>1377.2</v>
      </c>
      <c r="M71" s="75">
        <v>176.85</v>
      </c>
      <c r="N71" s="75">
        <v>1151.4000000000001</v>
      </c>
      <c r="O71" s="75">
        <v>1304.675</v>
      </c>
      <c r="P71" s="75">
        <v>1440.75</v>
      </c>
      <c r="Q71" s="75">
        <v>1455.3</v>
      </c>
      <c r="R71" s="75">
        <v>1447.7</v>
      </c>
      <c r="S71" s="75">
        <v>1224.75</v>
      </c>
      <c r="T71" s="75">
        <v>940.7</v>
      </c>
      <c r="U71" s="75">
        <v>1453.35</v>
      </c>
      <c r="V71" s="75">
        <v>20275.724999999999</v>
      </c>
    </row>
    <row r="72" spans="1:22" x14ac:dyDescent="0.25">
      <c r="A72" s="1"/>
      <c r="B72" s="73" t="s">
        <v>82</v>
      </c>
      <c r="C72" s="73" t="s">
        <v>90</v>
      </c>
      <c r="D72" s="73" t="s">
        <v>1135</v>
      </c>
      <c r="E72" s="74" t="s">
        <v>563</v>
      </c>
      <c r="F72" s="75">
        <v>764.75</v>
      </c>
      <c r="G72" s="75">
        <v>772.15</v>
      </c>
      <c r="H72" s="75">
        <v>773.2</v>
      </c>
      <c r="I72" s="75">
        <v>769.45</v>
      </c>
      <c r="J72" s="75">
        <v>785.95</v>
      </c>
      <c r="K72" s="75">
        <v>736.05</v>
      </c>
      <c r="L72" s="75">
        <v>755.7</v>
      </c>
      <c r="M72" s="75"/>
      <c r="N72" s="75">
        <v>508.9</v>
      </c>
      <c r="O72" s="75">
        <v>745.76499999999999</v>
      </c>
      <c r="P72" s="75">
        <v>773.15</v>
      </c>
      <c r="Q72" s="75">
        <v>776.65</v>
      </c>
      <c r="R72" s="75">
        <v>773.3</v>
      </c>
      <c r="S72" s="75">
        <v>728.2</v>
      </c>
      <c r="T72" s="75">
        <v>663.7</v>
      </c>
      <c r="U72" s="75">
        <v>778.7</v>
      </c>
      <c r="V72" s="75">
        <v>11105.615</v>
      </c>
    </row>
    <row r="73" spans="1:22" x14ac:dyDescent="0.25">
      <c r="A73" s="1"/>
      <c r="B73" s="73" t="s">
        <v>82</v>
      </c>
      <c r="C73" s="73" t="s">
        <v>1136</v>
      </c>
      <c r="D73" s="73" t="s">
        <v>1134</v>
      </c>
      <c r="E73" s="74" t="s">
        <v>563</v>
      </c>
      <c r="F73" s="75"/>
      <c r="G73" s="75"/>
      <c r="H73" s="75"/>
      <c r="I73" s="75"/>
      <c r="J73" s="75"/>
      <c r="K73" s="75"/>
      <c r="L73" s="75"/>
      <c r="M73" s="75"/>
      <c r="N73" s="75"/>
      <c r="O73" s="75"/>
      <c r="P73" s="75"/>
      <c r="Q73" s="75"/>
      <c r="R73" s="75"/>
      <c r="S73" s="75"/>
      <c r="T73" s="75"/>
      <c r="U73" s="75">
        <v>468.45</v>
      </c>
      <c r="V73" s="75">
        <v>468.45</v>
      </c>
    </row>
    <row r="74" spans="1:22" x14ac:dyDescent="0.25">
      <c r="A74" s="1"/>
      <c r="B74" s="73" t="s">
        <v>82</v>
      </c>
      <c r="C74" s="73" t="s">
        <v>1136</v>
      </c>
      <c r="D74" s="73" t="s">
        <v>1137</v>
      </c>
      <c r="E74" s="74" t="s">
        <v>563</v>
      </c>
      <c r="F74" s="75"/>
      <c r="G74" s="75"/>
      <c r="H74" s="75"/>
      <c r="I74" s="75"/>
      <c r="J74" s="75"/>
      <c r="K74" s="75"/>
      <c r="L74" s="75"/>
      <c r="M74" s="75"/>
      <c r="N74" s="75"/>
      <c r="O74" s="75"/>
      <c r="P74" s="75"/>
      <c r="Q74" s="75"/>
      <c r="R74" s="75"/>
      <c r="S74" s="75"/>
      <c r="T74" s="75"/>
      <c r="U74" s="75"/>
      <c r="V74" s="75">
        <v>0</v>
      </c>
    </row>
    <row r="75" spans="1:22" x14ac:dyDescent="0.25">
      <c r="A75" s="1"/>
      <c r="B75" s="73" t="s">
        <v>82</v>
      </c>
      <c r="C75" s="73" t="s">
        <v>1136</v>
      </c>
      <c r="D75" s="73" t="s">
        <v>1138</v>
      </c>
      <c r="E75" s="74" t="s">
        <v>563</v>
      </c>
      <c r="F75" s="75"/>
      <c r="G75" s="75"/>
      <c r="H75" s="75"/>
      <c r="I75" s="75"/>
      <c r="J75" s="75"/>
      <c r="K75" s="75"/>
      <c r="L75" s="75"/>
      <c r="M75" s="75"/>
      <c r="N75" s="75"/>
      <c r="O75" s="75"/>
      <c r="P75" s="75"/>
      <c r="Q75" s="75"/>
      <c r="R75" s="75"/>
      <c r="S75" s="75"/>
      <c r="T75" s="75"/>
      <c r="U75" s="75"/>
      <c r="V75" s="75">
        <v>0</v>
      </c>
    </row>
    <row r="76" spans="1:22" x14ac:dyDescent="0.25">
      <c r="A76" s="1"/>
      <c r="B76" s="73" t="s">
        <v>82</v>
      </c>
      <c r="C76" s="73" t="s">
        <v>1139</v>
      </c>
      <c r="D76" s="73" t="s">
        <v>1140</v>
      </c>
      <c r="E76" s="74" t="s">
        <v>563</v>
      </c>
      <c r="F76" s="75"/>
      <c r="G76" s="75"/>
      <c r="H76" s="75"/>
      <c r="I76" s="75"/>
      <c r="J76" s="75"/>
      <c r="K76" s="75"/>
      <c r="L76" s="75"/>
      <c r="M76" s="75"/>
      <c r="N76" s="75"/>
      <c r="O76" s="75"/>
      <c r="P76" s="75"/>
      <c r="Q76" s="75">
        <v>359.6</v>
      </c>
      <c r="R76" s="75"/>
      <c r="S76" s="75"/>
      <c r="T76" s="75"/>
      <c r="U76" s="75"/>
      <c r="V76" s="75">
        <v>359.6</v>
      </c>
    </row>
    <row r="77" spans="1:22" x14ac:dyDescent="0.25">
      <c r="A77" s="1"/>
      <c r="B77" s="73" t="s">
        <v>82</v>
      </c>
      <c r="C77" s="73" t="s">
        <v>1139</v>
      </c>
      <c r="D77" s="73" t="s">
        <v>1141</v>
      </c>
      <c r="E77" s="74" t="s">
        <v>563</v>
      </c>
      <c r="F77" s="75"/>
      <c r="G77" s="75"/>
      <c r="H77" s="75"/>
      <c r="I77" s="75"/>
      <c r="J77" s="75"/>
      <c r="K77" s="75"/>
      <c r="L77" s="75"/>
      <c r="M77" s="75"/>
      <c r="N77" s="75"/>
      <c r="O77" s="75"/>
      <c r="P77" s="75"/>
      <c r="Q77" s="75"/>
      <c r="R77" s="75"/>
      <c r="S77" s="75"/>
      <c r="T77" s="75"/>
      <c r="U77" s="75"/>
      <c r="V77" s="75">
        <v>0</v>
      </c>
    </row>
    <row r="78" spans="1:22" x14ac:dyDescent="0.25">
      <c r="A78" s="1"/>
      <c r="B78" s="73" t="s">
        <v>82</v>
      </c>
      <c r="C78" s="73" t="s">
        <v>1139</v>
      </c>
      <c r="D78" s="73" t="s">
        <v>1133</v>
      </c>
      <c r="E78" s="74" t="s">
        <v>563</v>
      </c>
      <c r="F78" s="75"/>
      <c r="G78" s="75"/>
      <c r="H78" s="75"/>
      <c r="I78" s="75"/>
      <c r="J78" s="75"/>
      <c r="K78" s="75"/>
      <c r="L78" s="75"/>
      <c r="M78" s="75"/>
      <c r="N78" s="75"/>
      <c r="O78" s="75"/>
      <c r="P78" s="75"/>
      <c r="Q78" s="75"/>
      <c r="R78" s="75"/>
      <c r="S78" s="75"/>
      <c r="T78" s="75"/>
      <c r="U78" s="75"/>
      <c r="V78" s="75">
        <v>0</v>
      </c>
    </row>
    <row r="79" spans="1:22" x14ac:dyDescent="0.25">
      <c r="A79" s="1"/>
      <c r="B79" s="73" t="s">
        <v>91</v>
      </c>
      <c r="C79" s="73" t="s">
        <v>92</v>
      </c>
      <c r="D79" s="73" t="s">
        <v>283</v>
      </c>
      <c r="E79" s="74" t="s">
        <v>563</v>
      </c>
      <c r="F79" s="75">
        <v>3824.55</v>
      </c>
      <c r="G79" s="75">
        <v>1322.6</v>
      </c>
      <c r="H79" s="75"/>
      <c r="I79" s="75"/>
      <c r="J79" s="75"/>
      <c r="K79" s="75"/>
      <c r="L79" s="75"/>
      <c r="M79" s="75"/>
      <c r="N79" s="75"/>
      <c r="O79" s="75"/>
      <c r="P79" s="75"/>
      <c r="Q79" s="75"/>
      <c r="R79" s="75"/>
      <c r="S79" s="75"/>
      <c r="T79" s="75"/>
      <c r="U79" s="75"/>
      <c r="V79" s="75">
        <v>5147.1499999999996</v>
      </c>
    </row>
    <row r="80" spans="1:22" x14ac:dyDescent="0.25">
      <c r="A80" s="1"/>
      <c r="B80" s="73" t="s">
        <v>91</v>
      </c>
      <c r="C80" s="73" t="s">
        <v>92</v>
      </c>
      <c r="D80" s="73" t="s">
        <v>285</v>
      </c>
      <c r="E80" s="74" t="s">
        <v>563</v>
      </c>
      <c r="F80" s="75">
        <v>3832.7</v>
      </c>
      <c r="G80" s="75">
        <v>1262</v>
      </c>
      <c r="H80" s="75"/>
      <c r="I80" s="75"/>
      <c r="J80" s="75"/>
      <c r="K80" s="75"/>
      <c r="L80" s="75"/>
      <c r="M80" s="75"/>
      <c r="N80" s="75"/>
      <c r="O80" s="75"/>
      <c r="P80" s="75"/>
      <c r="Q80" s="75"/>
      <c r="R80" s="75"/>
      <c r="S80" s="75"/>
      <c r="T80" s="75"/>
      <c r="U80" s="75"/>
      <c r="V80" s="75">
        <v>5094.7</v>
      </c>
    </row>
    <row r="81" spans="1:22" x14ac:dyDescent="0.25">
      <c r="A81" s="1"/>
      <c r="B81" s="73" t="s">
        <v>91</v>
      </c>
      <c r="C81" s="73" t="s">
        <v>92</v>
      </c>
      <c r="D81" s="73" t="s">
        <v>287</v>
      </c>
      <c r="E81" s="74" t="s">
        <v>563</v>
      </c>
      <c r="F81" s="75">
        <v>4132.7</v>
      </c>
      <c r="G81" s="75">
        <v>1449.3</v>
      </c>
      <c r="H81" s="75"/>
      <c r="I81" s="75"/>
      <c r="J81" s="75"/>
      <c r="K81" s="75"/>
      <c r="L81" s="75"/>
      <c r="M81" s="75"/>
      <c r="N81" s="75"/>
      <c r="O81" s="75"/>
      <c r="P81" s="75"/>
      <c r="Q81" s="75"/>
      <c r="R81" s="75"/>
      <c r="S81" s="75"/>
      <c r="T81" s="75"/>
      <c r="U81" s="75"/>
      <c r="V81" s="75">
        <v>5582</v>
      </c>
    </row>
    <row r="82" spans="1:22" x14ac:dyDescent="0.25">
      <c r="A82" s="1"/>
      <c r="B82" s="73" t="s">
        <v>605</v>
      </c>
      <c r="C82" s="73" t="s">
        <v>973</v>
      </c>
      <c r="D82" s="73" t="s">
        <v>17</v>
      </c>
      <c r="E82" s="74" t="s">
        <v>562</v>
      </c>
      <c r="F82" s="75">
        <v>503.2</v>
      </c>
      <c r="G82" s="75">
        <v>504.5</v>
      </c>
      <c r="H82" s="75">
        <v>506.9</v>
      </c>
      <c r="I82" s="75">
        <v>510.9</v>
      </c>
      <c r="J82" s="75">
        <v>510.65</v>
      </c>
      <c r="K82" s="75">
        <v>511.25</v>
      </c>
      <c r="L82" s="75">
        <v>510.5</v>
      </c>
      <c r="M82" s="75">
        <v>350.25</v>
      </c>
      <c r="N82" s="75">
        <v>467.2</v>
      </c>
      <c r="O82" s="75">
        <v>475.8</v>
      </c>
      <c r="P82" s="75">
        <v>423.5</v>
      </c>
      <c r="Q82" s="75">
        <v>486.6</v>
      </c>
      <c r="R82" s="75">
        <v>494.4</v>
      </c>
      <c r="S82" s="75">
        <v>299.3</v>
      </c>
      <c r="T82" s="75">
        <v>504</v>
      </c>
      <c r="U82" s="75">
        <v>502.95</v>
      </c>
      <c r="V82" s="75">
        <v>7561.9</v>
      </c>
    </row>
    <row r="83" spans="1:22" x14ac:dyDescent="0.25">
      <c r="A83" s="1"/>
      <c r="B83" s="73" t="s">
        <v>605</v>
      </c>
      <c r="C83" s="73" t="s">
        <v>974</v>
      </c>
      <c r="D83" s="73" t="s">
        <v>17</v>
      </c>
      <c r="E83" s="74" t="s">
        <v>562</v>
      </c>
      <c r="F83" s="75">
        <v>186.7</v>
      </c>
      <c r="G83" s="75">
        <v>168.9</v>
      </c>
      <c r="H83" s="75">
        <v>192.15</v>
      </c>
      <c r="I83" s="75">
        <v>187.5</v>
      </c>
      <c r="J83" s="75">
        <v>161.5</v>
      </c>
      <c r="K83" s="75">
        <v>178.8</v>
      </c>
      <c r="L83" s="75">
        <v>174.55</v>
      </c>
      <c r="M83" s="75">
        <v>170.75</v>
      </c>
      <c r="N83" s="75">
        <v>155.75</v>
      </c>
      <c r="O83" s="75">
        <v>145.44999999999999</v>
      </c>
      <c r="P83" s="75">
        <v>141.30000000000001</v>
      </c>
      <c r="Q83" s="75">
        <v>180.95</v>
      </c>
      <c r="R83" s="75">
        <v>186.15</v>
      </c>
      <c r="S83" s="75">
        <v>184.95</v>
      </c>
      <c r="T83" s="75">
        <v>192.05</v>
      </c>
      <c r="U83" s="75">
        <v>190.8</v>
      </c>
      <c r="V83" s="75">
        <v>2798.25</v>
      </c>
    </row>
    <row r="84" spans="1:22" x14ac:dyDescent="0.25">
      <c r="A84" s="1"/>
      <c r="B84" s="73" t="s">
        <v>606</v>
      </c>
      <c r="C84" s="73" t="s">
        <v>975</v>
      </c>
      <c r="D84" s="73" t="s">
        <v>17</v>
      </c>
      <c r="E84" s="74" t="s">
        <v>562</v>
      </c>
      <c r="F84" s="75">
        <v>489.6</v>
      </c>
      <c r="G84" s="75">
        <v>489.6</v>
      </c>
      <c r="H84" s="75">
        <v>488.15</v>
      </c>
      <c r="I84" s="75">
        <v>489.6</v>
      </c>
      <c r="J84" s="75">
        <v>489.6</v>
      </c>
      <c r="K84" s="75">
        <v>489.6</v>
      </c>
      <c r="L84" s="75">
        <v>489.6</v>
      </c>
      <c r="M84" s="75">
        <v>489.6</v>
      </c>
      <c r="N84" s="75">
        <v>487.5</v>
      </c>
      <c r="O84" s="75">
        <v>489.6</v>
      </c>
      <c r="P84" s="75">
        <v>489.6</v>
      </c>
      <c r="Q84" s="75">
        <v>489.6</v>
      </c>
      <c r="R84" s="75">
        <v>489.4</v>
      </c>
      <c r="S84" s="75">
        <v>489.6</v>
      </c>
      <c r="T84" s="75">
        <v>489.6</v>
      </c>
      <c r="U84" s="75">
        <v>489.6</v>
      </c>
      <c r="V84" s="75">
        <v>7829.85</v>
      </c>
    </row>
    <row r="85" spans="1:22" x14ac:dyDescent="0.25">
      <c r="A85" s="1"/>
      <c r="B85" s="73" t="s">
        <v>606</v>
      </c>
      <c r="C85" s="73" t="s">
        <v>976</v>
      </c>
      <c r="D85" s="73" t="s">
        <v>17</v>
      </c>
      <c r="E85" s="74" t="s">
        <v>562</v>
      </c>
      <c r="F85" s="75">
        <v>489.6</v>
      </c>
      <c r="G85" s="75">
        <v>489.6</v>
      </c>
      <c r="H85" s="75">
        <v>488.09</v>
      </c>
      <c r="I85" s="75">
        <v>489.6</v>
      </c>
      <c r="J85" s="75">
        <v>489.6</v>
      </c>
      <c r="K85" s="75">
        <v>489.6</v>
      </c>
      <c r="L85" s="75">
        <v>489.6</v>
      </c>
      <c r="M85" s="75">
        <v>489.6</v>
      </c>
      <c r="N85" s="75">
        <v>476.8</v>
      </c>
      <c r="O85" s="75">
        <v>489.6</v>
      </c>
      <c r="P85" s="75">
        <v>489.6</v>
      </c>
      <c r="Q85" s="75">
        <v>489.6</v>
      </c>
      <c r="R85" s="75">
        <v>489.6</v>
      </c>
      <c r="S85" s="75">
        <v>489.6</v>
      </c>
      <c r="T85" s="75">
        <v>489.6</v>
      </c>
      <c r="U85" s="75">
        <v>489.6</v>
      </c>
      <c r="V85" s="75">
        <v>7819.29</v>
      </c>
    </row>
    <row r="86" spans="1:22" x14ac:dyDescent="0.25">
      <c r="A86" s="1"/>
      <c r="B86" s="73" t="s">
        <v>606</v>
      </c>
      <c r="C86" s="73" t="s">
        <v>977</v>
      </c>
      <c r="D86" s="73" t="s">
        <v>17</v>
      </c>
      <c r="E86" s="74" t="s">
        <v>562</v>
      </c>
      <c r="F86" s="75">
        <v>482.4</v>
      </c>
      <c r="G86" s="75">
        <v>482.4</v>
      </c>
      <c r="H86" s="75">
        <v>481.77</v>
      </c>
      <c r="I86" s="75">
        <v>482.25</v>
      </c>
      <c r="J86" s="75">
        <v>372.4</v>
      </c>
      <c r="K86" s="75">
        <v>395.85</v>
      </c>
      <c r="L86" s="75">
        <v>481.85</v>
      </c>
      <c r="M86" s="75">
        <v>480</v>
      </c>
      <c r="N86" s="75">
        <v>464.1</v>
      </c>
      <c r="O86" s="75">
        <v>481.4</v>
      </c>
      <c r="P86" s="75">
        <v>480</v>
      </c>
      <c r="Q86" s="75">
        <v>480</v>
      </c>
      <c r="R86" s="75">
        <v>480</v>
      </c>
      <c r="S86" s="75">
        <v>480</v>
      </c>
      <c r="T86" s="75">
        <v>480</v>
      </c>
      <c r="U86" s="75">
        <v>480</v>
      </c>
      <c r="V86" s="75">
        <v>7484.42</v>
      </c>
    </row>
    <row r="87" spans="1:22" x14ac:dyDescent="0.25">
      <c r="A87" s="1"/>
      <c r="B87" s="73" t="s">
        <v>606</v>
      </c>
      <c r="C87" s="73" t="s">
        <v>978</v>
      </c>
      <c r="D87" s="73" t="s">
        <v>17</v>
      </c>
      <c r="E87" s="74" t="s">
        <v>562</v>
      </c>
      <c r="F87" s="75"/>
      <c r="G87" s="75"/>
      <c r="H87" s="75">
        <v>11.35</v>
      </c>
      <c r="I87" s="75">
        <v>146.85</v>
      </c>
      <c r="J87" s="75">
        <v>149.25</v>
      </c>
      <c r="K87" s="75">
        <v>151.69999999999999</v>
      </c>
      <c r="L87" s="75">
        <v>141.35</v>
      </c>
      <c r="M87" s="75">
        <v>138.6</v>
      </c>
      <c r="N87" s="75">
        <v>153.80000000000001</v>
      </c>
      <c r="O87" s="75">
        <v>7.05</v>
      </c>
      <c r="P87" s="75">
        <v>135.25</v>
      </c>
      <c r="Q87" s="75">
        <v>139.69999999999999</v>
      </c>
      <c r="R87" s="75">
        <v>160.1</v>
      </c>
      <c r="S87" s="75">
        <v>141.6</v>
      </c>
      <c r="T87" s="75">
        <v>127.4</v>
      </c>
      <c r="U87" s="75">
        <v>122.4</v>
      </c>
      <c r="V87" s="75">
        <v>1726.4</v>
      </c>
    </row>
    <row r="88" spans="1:22" x14ac:dyDescent="0.25">
      <c r="A88" s="1"/>
      <c r="B88" s="73" t="s">
        <v>612</v>
      </c>
      <c r="C88" s="73" t="s">
        <v>1142</v>
      </c>
      <c r="D88" s="73" t="s">
        <v>1143</v>
      </c>
      <c r="E88" s="74" t="s">
        <v>563</v>
      </c>
      <c r="F88" s="75">
        <v>643.70000000000005</v>
      </c>
      <c r="G88" s="75">
        <v>650.4</v>
      </c>
      <c r="H88" s="75">
        <v>646.1</v>
      </c>
      <c r="I88" s="75">
        <v>648.85</v>
      </c>
      <c r="J88" s="75">
        <v>636.54999999999995</v>
      </c>
      <c r="K88" s="75">
        <v>658.1</v>
      </c>
      <c r="L88" s="75">
        <v>658.25</v>
      </c>
      <c r="M88" s="75">
        <v>663.75</v>
      </c>
      <c r="N88" s="75">
        <v>659</v>
      </c>
      <c r="O88" s="75">
        <v>658.05</v>
      </c>
      <c r="P88" s="75">
        <v>656.55</v>
      </c>
      <c r="Q88" s="75">
        <v>663.8</v>
      </c>
      <c r="R88" s="75">
        <v>659.15</v>
      </c>
      <c r="S88" s="75">
        <v>653.4</v>
      </c>
      <c r="T88" s="75">
        <v>654</v>
      </c>
      <c r="U88" s="75">
        <v>650.6</v>
      </c>
      <c r="V88" s="75">
        <v>10460.25</v>
      </c>
    </row>
    <row r="89" spans="1:22" x14ac:dyDescent="0.25">
      <c r="A89" s="1"/>
      <c r="B89" s="73" t="s">
        <v>612</v>
      </c>
      <c r="C89" s="73" t="s">
        <v>1142</v>
      </c>
      <c r="D89" s="73" t="s">
        <v>1144</v>
      </c>
      <c r="E89" s="74" t="s">
        <v>563</v>
      </c>
      <c r="F89" s="75">
        <v>798.05</v>
      </c>
      <c r="G89" s="75">
        <v>814.9</v>
      </c>
      <c r="H89" s="75">
        <v>811.85</v>
      </c>
      <c r="I89" s="75">
        <v>804.9</v>
      </c>
      <c r="J89" s="75">
        <v>806.8</v>
      </c>
      <c r="K89" s="75">
        <v>822.5</v>
      </c>
      <c r="L89" s="75">
        <v>821.5</v>
      </c>
      <c r="M89" s="75">
        <v>828.45</v>
      </c>
      <c r="N89" s="75">
        <v>820.5</v>
      </c>
      <c r="O89" s="75">
        <v>818.25</v>
      </c>
      <c r="P89" s="75">
        <v>820.8</v>
      </c>
      <c r="Q89" s="75">
        <v>828.7</v>
      </c>
      <c r="R89" s="75">
        <v>819.3</v>
      </c>
      <c r="S89" s="75">
        <v>818.9</v>
      </c>
      <c r="T89" s="75">
        <v>822.3</v>
      </c>
      <c r="U89" s="75">
        <v>819.2</v>
      </c>
      <c r="V89" s="75">
        <v>13076.9</v>
      </c>
    </row>
    <row r="90" spans="1:22" x14ac:dyDescent="0.25">
      <c r="A90" s="1"/>
      <c r="B90" s="73" t="s">
        <v>583</v>
      </c>
      <c r="C90" s="73" t="s">
        <v>1145</v>
      </c>
      <c r="D90" s="73" t="s">
        <v>1145</v>
      </c>
      <c r="E90" s="74" t="s">
        <v>564</v>
      </c>
      <c r="F90" s="75">
        <v>697.55</v>
      </c>
      <c r="G90" s="75">
        <v>485.55</v>
      </c>
      <c r="H90" s="75">
        <v>712.35</v>
      </c>
      <c r="I90" s="75">
        <v>759.6</v>
      </c>
      <c r="J90" s="75">
        <v>691.2</v>
      </c>
      <c r="K90" s="75">
        <v>742.8</v>
      </c>
      <c r="L90" s="75">
        <v>577.85</v>
      </c>
      <c r="M90" s="75">
        <v>406.85</v>
      </c>
      <c r="N90" s="75">
        <v>813.65</v>
      </c>
      <c r="O90" s="75">
        <v>767.95</v>
      </c>
      <c r="P90" s="75">
        <v>477.65</v>
      </c>
      <c r="Q90" s="75">
        <v>610.5</v>
      </c>
      <c r="R90" s="75">
        <v>632.54999999999995</v>
      </c>
      <c r="S90" s="75">
        <v>480.15</v>
      </c>
      <c r="T90" s="75">
        <v>617.45000000000005</v>
      </c>
      <c r="U90" s="75">
        <v>532.70000000000005</v>
      </c>
      <c r="V90" s="75">
        <v>10006.35</v>
      </c>
    </row>
    <row r="91" spans="1:22" x14ac:dyDescent="0.25">
      <c r="A91" s="1"/>
      <c r="B91" s="73" t="s">
        <v>292</v>
      </c>
      <c r="C91" s="73" t="s">
        <v>1041</v>
      </c>
      <c r="D91" s="73" t="s">
        <v>17</v>
      </c>
      <c r="E91" s="74" t="s">
        <v>565</v>
      </c>
      <c r="F91" s="75">
        <v>33.9</v>
      </c>
      <c r="G91" s="75">
        <v>3.45</v>
      </c>
      <c r="H91" s="75">
        <v>23.38</v>
      </c>
      <c r="I91" s="75">
        <v>119.45</v>
      </c>
      <c r="J91" s="75">
        <v>108.4</v>
      </c>
      <c r="K91" s="75">
        <v>24.55</v>
      </c>
      <c r="L91" s="75">
        <v>43.4</v>
      </c>
      <c r="M91" s="75">
        <v>166.1</v>
      </c>
      <c r="N91" s="75">
        <v>125.25</v>
      </c>
      <c r="O91" s="75">
        <v>45.92</v>
      </c>
      <c r="P91" s="75">
        <v>42.8</v>
      </c>
      <c r="Q91" s="75">
        <v>76.599999999999994</v>
      </c>
      <c r="R91" s="75">
        <v>94.9</v>
      </c>
      <c r="S91" s="75">
        <v>67.05</v>
      </c>
      <c r="T91" s="75">
        <v>77.400000000000006</v>
      </c>
      <c r="U91" s="75">
        <v>139.75</v>
      </c>
      <c r="V91" s="75">
        <v>1192.3</v>
      </c>
    </row>
    <row r="92" spans="1:22" x14ac:dyDescent="0.25">
      <c r="A92" s="1"/>
      <c r="B92" s="73" t="s">
        <v>296</v>
      </c>
      <c r="C92" s="73" t="s">
        <v>1042</v>
      </c>
      <c r="D92" s="73" t="s">
        <v>17</v>
      </c>
      <c r="E92" s="74" t="s">
        <v>565</v>
      </c>
      <c r="F92" s="75">
        <v>20.149999999999999</v>
      </c>
      <c r="G92" s="75">
        <v>1.45</v>
      </c>
      <c r="H92" s="75">
        <v>22.875</v>
      </c>
      <c r="I92" s="75">
        <v>122.7</v>
      </c>
      <c r="J92" s="75">
        <v>120.55</v>
      </c>
      <c r="K92" s="75">
        <v>13.95</v>
      </c>
      <c r="L92" s="75">
        <v>47.65</v>
      </c>
      <c r="M92" s="75">
        <v>195.15</v>
      </c>
      <c r="N92" s="75">
        <v>136</v>
      </c>
      <c r="O92" s="75">
        <v>39.494999999999997</v>
      </c>
      <c r="P92" s="75">
        <v>0.5</v>
      </c>
      <c r="Q92" s="75">
        <v>43.75</v>
      </c>
      <c r="R92" s="75">
        <v>48.3</v>
      </c>
      <c r="S92" s="75">
        <v>41.1</v>
      </c>
      <c r="T92" s="75">
        <v>48.5</v>
      </c>
      <c r="U92" s="75">
        <v>69.349999999999994</v>
      </c>
      <c r="V92" s="75">
        <v>971.47</v>
      </c>
    </row>
    <row r="93" spans="1:22" x14ac:dyDescent="0.25">
      <c r="A93" s="1"/>
      <c r="B93" s="73" t="s">
        <v>591</v>
      </c>
      <c r="C93" s="73" t="s">
        <v>979</v>
      </c>
      <c r="D93" s="73" t="s">
        <v>358</v>
      </c>
      <c r="E93" s="74" t="s">
        <v>562</v>
      </c>
      <c r="F93" s="75">
        <v>80.099999999999994</v>
      </c>
      <c r="G93" s="75">
        <v>79.400000000000006</v>
      </c>
      <c r="H93" s="75">
        <v>77.3</v>
      </c>
      <c r="I93" s="75">
        <v>76.099999999999994</v>
      </c>
      <c r="J93" s="75">
        <v>79.599999999999994</v>
      </c>
      <c r="K93" s="75">
        <v>80.349999999999994</v>
      </c>
      <c r="L93" s="75">
        <v>79.25</v>
      </c>
      <c r="M93" s="75">
        <v>69</v>
      </c>
      <c r="N93" s="75">
        <v>57.95</v>
      </c>
      <c r="O93" s="75">
        <v>63.3</v>
      </c>
      <c r="P93" s="75">
        <v>73.05</v>
      </c>
      <c r="Q93" s="75">
        <v>81.599999999999994</v>
      </c>
      <c r="R93" s="75">
        <v>81.650000000000006</v>
      </c>
      <c r="S93" s="75">
        <v>82.3</v>
      </c>
      <c r="T93" s="75">
        <v>81.650000000000006</v>
      </c>
      <c r="U93" s="75">
        <v>81.650000000000006</v>
      </c>
      <c r="V93" s="75">
        <v>1224.25</v>
      </c>
    </row>
    <row r="94" spans="1:22" x14ac:dyDescent="0.25">
      <c r="A94" s="1"/>
      <c r="B94" s="73" t="s">
        <v>572</v>
      </c>
      <c r="C94" s="73" t="s">
        <v>980</v>
      </c>
      <c r="D94" s="73" t="s">
        <v>17</v>
      </c>
      <c r="E94" s="74" t="s">
        <v>562</v>
      </c>
      <c r="F94" s="75">
        <v>442.35</v>
      </c>
      <c r="G94" s="75">
        <v>441.85</v>
      </c>
      <c r="H94" s="75">
        <v>444.25</v>
      </c>
      <c r="I94" s="75">
        <v>444.05</v>
      </c>
      <c r="J94" s="75">
        <v>445.45</v>
      </c>
      <c r="K94" s="75">
        <v>444.65</v>
      </c>
      <c r="L94" s="75">
        <v>441.75</v>
      </c>
      <c r="M94" s="75">
        <v>442.55</v>
      </c>
      <c r="N94" s="75">
        <v>443.2</v>
      </c>
      <c r="O94" s="75">
        <v>442.7</v>
      </c>
      <c r="P94" s="75">
        <v>442.45</v>
      </c>
      <c r="Q94" s="75">
        <v>441.75</v>
      </c>
      <c r="R94" s="75">
        <v>442.9</v>
      </c>
      <c r="S94" s="75">
        <v>441.3</v>
      </c>
      <c r="T94" s="75">
        <v>441.95</v>
      </c>
      <c r="U94" s="75">
        <v>440.75</v>
      </c>
      <c r="V94" s="75">
        <v>7083.9</v>
      </c>
    </row>
    <row r="95" spans="1:22" x14ac:dyDescent="0.25">
      <c r="A95" s="1"/>
      <c r="B95" s="73" t="s">
        <v>592</v>
      </c>
      <c r="C95" s="73" t="s">
        <v>981</v>
      </c>
      <c r="D95" s="73" t="s">
        <v>17</v>
      </c>
      <c r="E95" s="74" t="s">
        <v>562</v>
      </c>
      <c r="F95" s="75">
        <v>444.15</v>
      </c>
      <c r="G95" s="75">
        <v>444.9</v>
      </c>
      <c r="H95" s="75">
        <v>414</v>
      </c>
      <c r="I95" s="75">
        <v>444.55</v>
      </c>
      <c r="J95" s="75">
        <v>444</v>
      </c>
      <c r="K95" s="75">
        <v>407.95</v>
      </c>
      <c r="L95" s="75">
        <v>445.85</v>
      </c>
      <c r="M95" s="75">
        <v>443.25</v>
      </c>
      <c r="N95" s="75">
        <v>441.6</v>
      </c>
      <c r="O95" s="75">
        <v>441.6</v>
      </c>
      <c r="P95" s="75">
        <v>441.6</v>
      </c>
      <c r="Q95" s="75">
        <v>441.6</v>
      </c>
      <c r="R95" s="75">
        <v>441.6</v>
      </c>
      <c r="S95" s="75">
        <v>442.15</v>
      </c>
      <c r="T95" s="75">
        <v>442.55</v>
      </c>
      <c r="U95" s="75">
        <v>443</v>
      </c>
      <c r="V95" s="75">
        <v>7024.35</v>
      </c>
    </row>
    <row r="96" spans="1:22" x14ac:dyDescent="0.25">
      <c r="A96" s="1"/>
      <c r="B96" s="73" t="s">
        <v>566</v>
      </c>
      <c r="C96" s="73" t="s">
        <v>982</v>
      </c>
      <c r="D96" s="73" t="s">
        <v>17</v>
      </c>
      <c r="E96" s="74" t="s">
        <v>562</v>
      </c>
      <c r="F96" s="75">
        <v>4870.1000000000004</v>
      </c>
      <c r="G96" s="75">
        <v>4860.1499999999996</v>
      </c>
      <c r="H96" s="75">
        <v>4181.5</v>
      </c>
      <c r="I96" s="75">
        <v>4832.05</v>
      </c>
      <c r="J96" s="75">
        <v>4836.3500000000004</v>
      </c>
      <c r="K96" s="75">
        <v>4856.5</v>
      </c>
      <c r="L96" s="75">
        <v>3440.165</v>
      </c>
      <c r="M96" s="75">
        <v>3481.85</v>
      </c>
      <c r="N96" s="75">
        <v>4821.6000000000004</v>
      </c>
      <c r="O96" s="75">
        <v>4846.6499999999996</v>
      </c>
      <c r="P96" s="75">
        <v>4803.8</v>
      </c>
      <c r="Q96" s="75">
        <v>4845.1499999999996</v>
      </c>
      <c r="R96" s="75">
        <v>4849.55</v>
      </c>
      <c r="S96" s="75">
        <v>4863.25</v>
      </c>
      <c r="T96" s="75">
        <v>4849.3999999999996</v>
      </c>
      <c r="U96" s="75">
        <v>4852.7</v>
      </c>
      <c r="V96" s="75">
        <v>74090.764999999999</v>
      </c>
    </row>
    <row r="97" spans="1:22" x14ac:dyDescent="0.25">
      <c r="A97" s="1"/>
      <c r="B97" s="73" t="s">
        <v>577</v>
      </c>
      <c r="C97" s="73" t="s">
        <v>1146</v>
      </c>
      <c r="D97" s="73" t="s">
        <v>17</v>
      </c>
      <c r="E97" s="74" t="s">
        <v>563</v>
      </c>
      <c r="F97" s="75">
        <v>116.15</v>
      </c>
      <c r="G97" s="75"/>
      <c r="H97" s="75"/>
      <c r="I97" s="75"/>
      <c r="J97" s="75"/>
      <c r="K97" s="75"/>
      <c r="L97" s="75"/>
      <c r="M97" s="75"/>
      <c r="N97" s="75"/>
      <c r="O97" s="75"/>
      <c r="P97" s="75"/>
      <c r="Q97" s="75"/>
      <c r="R97" s="75"/>
      <c r="S97" s="75"/>
      <c r="T97" s="75">
        <v>130.75</v>
      </c>
      <c r="U97" s="75"/>
      <c r="V97" s="75">
        <v>246.9</v>
      </c>
    </row>
    <row r="98" spans="1:22" x14ac:dyDescent="0.25">
      <c r="A98" s="1"/>
      <c r="B98" s="73" t="s">
        <v>577</v>
      </c>
      <c r="C98" s="73" t="s">
        <v>1147</v>
      </c>
      <c r="D98" s="73" t="s">
        <v>17</v>
      </c>
      <c r="E98" s="74" t="s">
        <v>563</v>
      </c>
      <c r="F98" s="75"/>
      <c r="G98" s="75"/>
      <c r="H98" s="75">
        <v>1.65</v>
      </c>
      <c r="I98" s="75"/>
      <c r="J98" s="75"/>
      <c r="K98" s="75"/>
      <c r="L98" s="75"/>
      <c r="M98" s="75"/>
      <c r="N98" s="75"/>
      <c r="O98" s="75"/>
      <c r="P98" s="75"/>
      <c r="Q98" s="75"/>
      <c r="R98" s="75"/>
      <c r="S98" s="75"/>
      <c r="T98" s="75"/>
      <c r="U98" s="75"/>
      <c r="V98" s="75">
        <v>1.65</v>
      </c>
    </row>
    <row r="99" spans="1:22" x14ac:dyDescent="0.25">
      <c r="A99" s="1"/>
      <c r="B99" s="73" t="s">
        <v>574</v>
      </c>
      <c r="C99" s="73" t="s">
        <v>983</v>
      </c>
      <c r="D99" s="73" t="s">
        <v>17</v>
      </c>
      <c r="E99" s="74" t="s">
        <v>562</v>
      </c>
      <c r="F99" s="75">
        <v>2121.8000000000002</v>
      </c>
      <c r="G99" s="75">
        <v>2171.6</v>
      </c>
      <c r="H99" s="75">
        <v>2181.9</v>
      </c>
      <c r="I99" s="75">
        <v>2168.6</v>
      </c>
      <c r="J99" s="75">
        <v>2181.3000000000002</v>
      </c>
      <c r="K99" s="75">
        <v>2178.4</v>
      </c>
      <c r="L99" s="75">
        <v>2178.1</v>
      </c>
      <c r="M99" s="75">
        <v>1842.25</v>
      </c>
      <c r="N99" s="75">
        <v>2182.9</v>
      </c>
      <c r="O99" s="75">
        <v>2183</v>
      </c>
      <c r="P99" s="75">
        <v>2188.25</v>
      </c>
      <c r="Q99" s="75">
        <v>2174.5500000000002</v>
      </c>
      <c r="R99" s="75">
        <v>2173.15</v>
      </c>
      <c r="S99" s="75">
        <v>2178.25</v>
      </c>
      <c r="T99" s="75">
        <v>2133.75</v>
      </c>
      <c r="U99" s="75">
        <v>2153.6999999999998</v>
      </c>
      <c r="V99" s="75">
        <v>34391.5</v>
      </c>
    </row>
    <row r="100" spans="1:22" x14ac:dyDescent="0.25">
      <c r="A100" s="1"/>
      <c r="B100" s="73" t="s">
        <v>578</v>
      </c>
      <c r="C100" s="73" t="s">
        <v>984</v>
      </c>
      <c r="D100" s="73" t="s">
        <v>17</v>
      </c>
      <c r="E100" s="74" t="s">
        <v>562</v>
      </c>
      <c r="F100" s="75">
        <v>55.2</v>
      </c>
      <c r="G100" s="75">
        <v>55.2</v>
      </c>
      <c r="H100" s="75">
        <v>53.75</v>
      </c>
      <c r="I100" s="75">
        <v>23.35</v>
      </c>
      <c r="J100" s="75">
        <v>26.3</v>
      </c>
      <c r="K100" s="75">
        <v>55.2</v>
      </c>
      <c r="L100" s="75">
        <v>57.6</v>
      </c>
      <c r="M100" s="75">
        <v>56.25</v>
      </c>
      <c r="N100" s="75">
        <v>55.15</v>
      </c>
      <c r="O100" s="75">
        <v>51.25</v>
      </c>
      <c r="P100" s="75">
        <v>52</v>
      </c>
      <c r="Q100" s="75">
        <v>57.6</v>
      </c>
      <c r="R100" s="75">
        <v>57.6</v>
      </c>
      <c r="S100" s="75">
        <v>57.6</v>
      </c>
      <c r="T100" s="75">
        <v>57.6</v>
      </c>
      <c r="U100" s="75">
        <v>52.65</v>
      </c>
      <c r="V100" s="75">
        <v>824.3</v>
      </c>
    </row>
    <row r="101" spans="1:22" x14ac:dyDescent="0.25">
      <c r="A101" s="1"/>
      <c r="B101" s="73" t="s">
        <v>607</v>
      </c>
      <c r="C101" s="73" t="s">
        <v>1148</v>
      </c>
      <c r="D101" s="73" t="s">
        <v>17</v>
      </c>
      <c r="E101" s="74" t="s">
        <v>564</v>
      </c>
      <c r="F101" s="75">
        <v>2235.75</v>
      </c>
      <c r="G101" s="75">
        <v>1360.05</v>
      </c>
      <c r="H101" s="75">
        <v>1920.65</v>
      </c>
      <c r="I101" s="75">
        <v>2422.6</v>
      </c>
      <c r="J101" s="75">
        <v>2091.9499999999998</v>
      </c>
      <c r="K101" s="75">
        <v>2507.15</v>
      </c>
      <c r="L101" s="75">
        <v>1888.9</v>
      </c>
      <c r="M101" s="75">
        <v>950.75</v>
      </c>
      <c r="N101" s="75">
        <v>2553.5</v>
      </c>
      <c r="O101" s="75">
        <v>2243.65</v>
      </c>
      <c r="P101" s="75">
        <v>1265.5999999999999</v>
      </c>
      <c r="Q101" s="75">
        <v>1570.7</v>
      </c>
      <c r="R101" s="75">
        <v>1519.2</v>
      </c>
      <c r="S101" s="75">
        <v>1094.0999999999999</v>
      </c>
      <c r="T101" s="75">
        <v>1786.75</v>
      </c>
      <c r="U101" s="75">
        <v>1657.75</v>
      </c>
      <c r="V101" s="75">
        <v>29069.05</v>
      </c>
    </row>
    <row r="102" spans="1:22" x14ac:dyDescent="0.25">
      <c r="A102" s="1"/>
      <c r="B102" s="73" t="s">
        <v>94</v>
      </c>
      <c r="C102" s="73" t="s">
        <v>95</v>
      </c>
      <c r="D102" s="73" t="s">
        <v>17</v>
      </c>
      <c r="E102" s="74" t="s">
        <v>562</v>
      </c>
      <c r="F102" s="75">
        <v>12999.15</v>
      </c>
      <c r="G102" s="75">
        <v>13385.9</v>
      </c>
      <c r="H102" s="75">
        <v>13468.165000000001</v>
      </c>
      <c r="I102" s="75">
        <v>13399.45</v>
      </c>
      <c r="J102" s="75">
        <v>13384.15</v>
      </c>
      <c r="K102" s="75">
        <v>13334.9</v>
      </c>
      <c r="L102" s="75">
        <v>13380.85</v>
      </c>
      <c r="M102" s="75">
        <v>13180.15</v>
      </c>
      <c r="N102" s="75">
        <v>13226.95</v>
      </c>
      <c r="O102" s="75">
        <v>13288.35</v>
      </c>
      <c r="P102" s="75">
        <v>13401.8</v>
      </c>
      <c r="Q102" s="75">
        <v>13227.9</v>
      </c>
      <c r="R102" s="75">
        <v>13377.4</v>
      </c>
      <c r="S102" s="75">
        <v>13393.7</v>
      </c>
      <c r="T102" s="75">
        <v>12388.6</v>
      </c>
      <c r="U102" s="75">
        <v>13390.6</v>
      </c>
      <c r="V102" s="75">
        <v>212228.01500000001</v>
      </c>
    </row>
    <row r="103" spans="1:22" x14ac:dyDescent="0.25">
      <c r="A103" s="1"/>
      <c r="B103" s="73" t="s">
        <v>94</v>
      </c>
      <c r="C103" s="73" t="s">
        <v>1149</v>
      </c>
      <c r="D103" s="73" t="s">
        <v>17</v>
      </c>
      <c r="E103" s="74" t="s">
        <v>564</v>
      </c>
      <c r="F103" s="75">
        <v>1347.3</v>
      </c>
      <c r="G103" s="75">
        <v>985.75</v>
      </c>
      <c r="H103" s="75">
        <v>1702.5</v>
      </c>
      <c r="I103" s="75">
        <v>1960.45</v>
      </c>
      <c r="J103" s="75">
        <v>0.6</v>
      </c>
      <c r="K103" s="75">
        <v>1590.7</v>
      </c>
      <c r="L103" s="75">
        <v>1529.05</v>
      </c>
      <c r="M103" s="75">
        <v>732.5</v>
      </c>
      <c r="N103" s="75">
        <v>2068.1</v>
      </c>
      <c r="O103" s="75">
        <v>1902.8</v>
      </c>
      <c r="P103" s="75">
        <v>977.95</v>
      </c>
      <c r="Q103" s="75">
        <v>1304.8</v>
      </c>
      <c r="R103" s="75">
        <v>1179.5</v>
      </c>
      <c r="S103" s="75">
        <v>871.65</v>
      </c>
      <c r="T103" s="75">
        <v>1485.3</v>
      </c>
      <c r="U103" s="75">
        <v>1419.95</v>
      </c>
      <c r="V103" s="75">
        <v>21058.9</v>
      </c>
    </row>
    <row r="104" spans="1:22" x14ac:dyDescent="0.25">
      <c r="A104" s="1"/>
      <c r="B104" s="73" t="s">
        <v>94</v>
      </c>
      <c r="C104" s="73" t="s">
        <v>1150</v>
      </c>
      <c r="D104" s="73" t="s">
        <v>17</v>
      </c>
      <c r="E104" s="74" t="s">
        <v>564</v>
      </c>
      <c r="F104" s="75"/>
      <c r="G104" s="75"/>
      <c r="H104" s="75"/>
      <c r="I104" s="75"/>
      <c r="J104" s="75"/>
      <c r="K104" s="75"/>
      <c r="L104" s="75"/>
      <c r="M104" s="75"/>
      <c r="N104" s="75"/>
      <c r="O104" s="75"/>
      <c r="P104" s="75"/>
      <c r="Q104" s="75"/>
      <c r="R104" s="75"/>
      <c r="S104" s="75"/>
      <c r="T104" s="75"/>
      <c r="U104" s="75">
        <v>439.79500000000002</v>
      </c>
      <c r="V104" s="75">
        <v>439.79500000000002</v>
      </c>
    </row>
    <row r="105" spans="1:22" x14ac:dyDescent="0.25">
      <c r="A105" s="1"/>
      <c r="B105" s="73" t="s">
        <v>94</v>
      </c>
      <c r="C105" s="73" t="s">
        <v>104</v>
      </c>
      <c r="D105" s="73" t="s">
        <v>1131</v>
      </c>
      <c r="E105" s="74" t="s">
        <v>563</v>
      </c>
      <c r="F105" s="75">
        <v>1058.55</v>
      </c>
      <c r="G105" s="75">
        <v>3619.35</v>
      </c>
      <c r="H105" s="75">
        <v>3272.585</v>
      </c>
      <c r="I105" s="75">
        <v>3235.2</v>
      </c>
      <c r="J105" s="75">
        <v>3214.25</v>
      </c>
      <c r="K105" s="75">
        <v>2953.25</v>
      </c>
      <c r="L105" s="75">
        <v>3332</v>
      </c>
      <c r="M105" s="75">
        <v>2474.75</v>
      </c>
      <c r="N105" s="75">
        <v>3245.65</v>
      </c>
      <c r="O105" s="75">
        <v>3284.35</v>
      </c>
      <c r="P105" s="75">
        <v>3479.05</v>
      </c>
      <c r="Q105" s="75">
        <v>3568.65</v>
      </c>
      <c r="R105" s="75">
        <v>3417.15</v>
      </c>
      <c r="S105" s="75">
        <v>3201.75</v>
      </c>
      <c r="T105" s="75">
        <v>3040.1</v>
      </c>
      <c r="U105" s="75">
        <v>3302.3</v>
      </c>
      <c r="V105" s="75">
        <v>49698.934999999998</v>
      </c>
    </row>
    <row r="106" spans="1:22" x14ac:dyDescent="0.25">
      <c r="A106" s="1"/>
      <c r="B106" s="73" t="s">
        <v>94</v>
      </c>
      <c r="C106" s="73" t="s">
        <v>104</v>
      </c>
      <c r="D106" s="73" t="s">
        <v>1132</v>
      </c>
      <c r="E106" s="74" t="s">
        <v>563</v>
      </c>
      <c r="F106" s="75">
        <v>1068.5</v>
      </c>
      <c r="G106" s="75">
        <v>3375</v>
      </c>
      <c r="H106" s="75">
        <v>3327.585</v>
      </c>
      <c r="I106" s="75">
        <v>3271.85</v>
      </c>
      <c r="J106" s="75">
        <v>3212</v>
      </c>
      <c r="K106" s="75">
        <v>2950.4</v>
      </c>
      <c r="L106" s="75">
        <v>3365.4</v>
      </c>
      <c r="M106" s="75">
        <v>3010.2</v>
      </c>
      <c r="N106" s="75">
        <v>3275.2</v>
      </c>
      <c r="O106" s="75">
        <v>3282.8</v>
      </c>
      <c r="P106" s="75">
        <v>3504.65</v>
      </c>
      <c r="Q106" s="75">
        <v>3578.1</v>
      </c>
      <c r="R106" s="75">
        <v>3422.9</v>
      </c>
      <c r="S106" s="75">
        <v>3198.7</v>
      </c>
      <c r="T106" s="75">
        <v>3078.85</v>
      </c>
      <c r="U106" s="75">
        <v>3374.45</v>
      </c>
      <c r="V106" s="75">
        <v>50296.584999999999</v>
      </c>
    </row>
    <row r="107" spans="1:22" x14ac:dyDescent="0.25">
      <c r="A107" s="1"/>
      <c r="B107" s="73" t="s">
        <v>94</v>
      </c>
      <c r="C107" s="73" t="s">
        <v>104</v>
      </c>
      <c r="D107" s="73" t="s">
        <v>1133</v>
      </c>
      <c r="E107" s="74" t="s">
        <v>563</v>
      </c>
      <c r="F107" s="75">
        <v>1651.8</v>
      </c>
      <c r="G107" s="75">
        <v>3536.95</v>
      </c>
      <c r="H107" s="75">
        <v>3328.64</v>
      </c>
      <c r="I107" s="75">
        <v>3272.65</v>
      </c>
      <c r="J107" s="75">
        <v>3213.9</v>
      </c>
      <c r="K107" s="75">
        <v>2948.7</v>
      </c>
      <c r="L107" s="75">
        <v>3362.3</v>
      </c>
      <c r="M107" s="75">
        <v>3298.95</v>
      </c>
      <c r="N107" s="75">
        <v>3601.7</v>
      </c>
      <c r="O107" s="75">
        <v>3282.45</v>
      </c>
      <c r="P107" s="75">
        <v>3500.5</v>
      </c>
      <c r="Q107" s="75">
        <v>3574.35</v>
      </c>
      <c r="R107" s="75">
        <v>3421.65</v>
      </c>
      <c r="S107" s="75">
        <v>3198</v>
      </c>
      <c r="T107" s="75">
        <v>3077.2</v>
      </c>
      <c r="U107" s="75">
        <v>3327.2</v>
      </c>
      <c r="V107" s="75">
        <v>51596.94</v>
      </c>
    </row>
    <row r="108" spans="1:22" x14ac:dyDescent="0.25">
      <c r="A108" s="1"/>
      <c r="B108" s="73" t="s">
        <v>94</v>
      </c>
      <c r="C108" s="73" t="s">
        <v>104</v>
      </c>
      <c r="D108" s="73" t="s">
        <v>266</v>
      </c>
      <c r="E108" s="74" t="s">
        <v>563</v>
      </c>
      <c r="F108" s="75">
        <v>223.85</v>
      </c>
      <c r="G108" s="75">
        <v>5464.95</v>
      </c>
      <c r="H108" s="75">
        <v>5601.12</v>
      </c>
      <c r="I108" s="75">
        <v>5588.5</v>
      </c>
      <c r="J108" s="75">
        <v>5553.1</v>
      </c>
      <c r="K108" s="75">
        <v>5338.7</v>
      </c>
      <c r="L108" s="75">
        <v>5699.45</v>
      </c>
      <c r="M108" s="75">
        <v>2746.75</v>
      </c>
      <c r="N108" s="75">
        <v>4639.6000000000004</v>
      </c>
      <c r="O108" s="75">
        <v>5601.5</v>
      </c>
      <c r="P108" s="75">
        <v>5859.45</v>
      </c>
      <c r="Q108" s="75">
        <v>5940.45</v>
      </c>
      <c r="R108" s="75">
        <v>5806.35</v>
      </c>
      <c r="S108" s="75">
        <v>5614.85</v>
      </c>
      <c r="T108" s="75">
        <v>5450.6</v>
      </c>
      <c r="U108" s="75">
        <v>5722.65</v>
      </c>
      <c r="V108" s="75">
        <v>80851.87</v>
      </c>
    </row>
    <row r="109" spans="1:22" x14ac:dyDescent="0.25">
      <c r="A109" s="1"/>
      <c r="B109" s="73" t="s">
        <v>94</v>
      </c>
      <c r="C109" s="73" t="s">
        <v>107</v>
      </c>
      <c r="D109" s="73" t="s">
        <v>1140</v>
      </c>
      <c r="E109" s="74" t="s">
        <v>563</v>
      </c>
      <c r="F109" s="75">
        <v>3932.2</v>
      </c>
      <c r="G109" s="75">
        <v>4195.6499999999996</v>
      </c>
      <c r="H109" s="75">
        <v>4371.47</v>
      </c>
      <c r="I109" s="75">
        <v>4407.3999999999996</v>
      </c>
      <c r="J109" s="75">
        <v>4588.6499999999996</v>
      </c>
      <c r="K109" s="75">
        <v>4312.2</v>
      </c>
      <c r="L109" s="75">
        <v>4306.45</v>
      </c>
      <c r="M109" s="75">
        <v>4292.6000000000004</v>
      </c>
      <c r="N109" s="75">
        <v>4874.55</v>
      </c>
      <c r="O109" s="75">
        <v>4311.1499999999996</v>
      </c>
      <c r="P109" s="75">
        <v>4626.5</v>
      </c>
      <c r="Q109" s="75">
        <v>4886.45</v>
      </c>
      <c r="R109" s="75">
        <v>4805.1000000000004</v>
      </c>
      <c r="S109" s="75">
        <v>4500.55</v>
      </c>
      <c r="T109" s="75">
        <v>3401.55</v>
      </c>
      <c r="U109" s="75">
        <v>4346.95</v>
      </c>
      <c r="V109" s="75">
        <v>70159.42</v>
      </c>
    </row>
    <row r="110" spans="1:22" x14ac:dyDescent="0.25">
      <c r="A110" s="1"/>
      <c r="B110" s="73" t="s">
        <v>94</v>
      </c>
      <c r="C110" s="73" t="s">
        <v>107</v>
      </c>
      <c r="D110" s="73" t="s">
        <v>266</v>
      </c>
      <c r="E110" s="74" t="s">
        <v>563</v>
      </c>
      <c r="F110" s="75">
        <v>2188.5</v>
      </c>
      <c r="G110" s="75">
        <v>2301.9</v>
      </c>
      <c r="H110" s="75">
        <v>2381.34</v>
      </c>
      <c r="I110" s="75">
        <v>2388.35</v>
      </c>
      <c r="J110" s="75">
        <v>2475</v>
      </c>
      <c r="K110" s="75">
        <v>2354.85</v>
      </c>
      <c r="L110" s="75">
        <v>2346.3000000000002</v>
      </c>
      <c r="M110" s="75">
        <v>2344.9499999999998</v>
      </c>
      <c r="N110" s="75">
        <v>2587.8000000000002</v>
      </c>
      <c r="O110" s="75">
        <v>2345.6</v>
      </c>
      <c r="P110" s="75">
        <v>2483.85</v>
      </c>
      <c r="Q110" s="75">
        <v>2591.9499999999998</v>
      </c>
      <c r="R110" s="75">
        <v>2560</v>
      </c>
      <c r="S110" s="75">
        <v>2432.4499999999998</v>
      </c>
      <c r="T110" s="75">
        <v>1974.8</v>
      </c>
      <c r="U110" s="75">
        <v>2361.6999999999998</v>
      </c>
      <c r="V110" s="75">
        <v>38119.339999999997</v>
      </c>
    </row>
    <row r="111" spans="1:22" x14ac:dyDescent="0.25">
      <c r="A111" s="1"/>
      <c r="B111" s="73" t="s">
        <v>94</v>
      </c>
      <c r="C111" s="73" t="s">
        <v>985</v>
      </c>
      <c r="D111" s="73" t="s">
        <v>17</v>
      </c>
      <c r="E111" s="74" t="s">
        <v>562</v>
      </c>
      <c r="F111" s="75">
        <v>245.6</v>
      </c>
      <c r="G111" s="75">
        <v>245.55</v>
      </c>
      <c r="H111" s="75">
        <v>245.535</v>
      </c>
      <c r="I111" s="75">
        <v>245</v>
      </c>
      <c r="J111" s="75">
        <v>244.9</v>
      </c>
      <c r="K111" s="75">
        <v>245.75</v>
      </c>
      <c r="L111" s="75">
        <v>245.5</v>
      </c>
      <c r="M111" s="75">
        <v>244.75</v>
      </c>
      <c r="N111" s="75">
        <v>245.45</v>
      </c>
      <c r="O111" s="75">
        <v>244.65</v>
      </c>
      <c r="P111" s="75">
        <v>245.45</v>
      </c>
      <c r="Q111" s="75">
        <v>244.75</v>
      </c>
      <c r="R111" s="75">
        <v>244.4</v>
      </c>
      <c r="S111" s="75">
        <v>245.55</v>
      </c>
      <c r="T111" s="75">
        <v>245.2</v>
      </c>
      <c r="U111" s="75">
        <v>245.2</v>
      </c>
      <c r="V111" s="75">
        <v>3923.2350000000001</v>
      </c>
    </row>
    <row r="112" spans="1:22" x14ac:dyDescent="0.25">
      <c r="A112" s="1"/>
      <c r="B112" s="73" t="s">
        <v>584</v>
      </c>
      <c r="C112" s="73" t="s">
        <v>1151</v>
      </c>
      <c r="D112" s="73" t="s">
        <v>17</v>
      </c>
      <c r="E112" s="74" t="s">
        <v>564</v>
      </c>
      <c r="F112" s="75">
        <v>1.5</v>
      </c>
      <c r="G112" s="75">
        <v>1.35</v>
      </c>
      <c r="H112" s="75">
        <v>2.5</v>
      </c>
      <c r="I112" s="75">
        <v>2.4500000000000002</v>
      </c>
      <c r="J112" s="75">
        <v>2.15</v>
      </c>
      <c r="K112" s="75">
        <v>2.0499999999999998</v>
      </c>
      <c r="L112" s="75">
        <v>0.85</v>
      </c>
      <c r="M112" s="75">
        <v>1.5</v>
      </c>
      <c r="N112" s="75">
        <v>1.4</v>
      </c>
      <c r="O112" s="75">
        <v>1.45</v>
      </c>
      <c r="P112" s="75">
        <v>0.65</v>
      </c>
      <c r="Q112" s="75">
        <v>1.5</v>
      </c>
      <c r="R112" s="75">
        <v>1.8</v>
      </c>
      <c r="S112" s="75">
        <v>1.3</v>
      </c>
      <c r="T112" s="75">
        <v>1.7</v>
      </c>
      <c r="U112" s="75">
        <v>2.1</v>
      </c>
      <c r="V112" s="75">
        <v>26.25</v>
      </c>
    </row>
    <row r="113" spans="1:22" x14ac:dyDescent="0.25">
      <c r="A113" s="1"/>
      <c r="B113" s="73" t="s">
        <v>571</v>
      </c>
      <c r="C113" s="73" t="s">
        <v>986</v>
      </c>
      <c r="D113" s="73" t="s">
        <v>17</v>
      </c>
      <c r="E113" s="74" t="s">
        <v>562</v>
      </c>
      <c r="F113" s="75">
        <v>1945.6</v>
      </c>
      <c r="G113" s="75">
        <v>1952.6</v>
      </c>
      <c r="H113" s="75">
        <v>1941.3</v>
      </c>
      <c r="I113" s="75">
        <v>1940.65</v>
      </c>
      <c r="J113" s="75">
        <v>1944.65</v>
      </c>
      <c r="K113" s="75">
        <v>1950.6</v>
      </c>
      <c r="L113" s="75">
        <v>1940.55</v>
      </c>
      <c r="M113" s="75">
        <v>1950.75</v>
      </c>
      <c r="N113" s="75">
        <v>1948.3</v>
      </c>
      <c r="O113" s="75">
        <v>1859.9</v>
      </c>
      <c r="P113" s="75">
        <v>1725.05</v>
      </c>
      <c r="Q113" s="75">
        <v>1553.5</v>
      </c>
      <c r="R113" s="75">
        <v>1504.9</v>
      </c>
      <c r="S113" s="75">
        <v>1738.1</v>
      </c>
      <c r="T113" s="75">
        <v>1935.55</v>
      </c>
      <c r="U113" s="75">
        <v>1852.6</v>
      </c>
      <c r="V113" s="75">
        <v>29684.6</v>
      </c>
    </row>
    <row r="114" spans="1:22" x14ac:dyDescent="0.25">
      <c r="A114" s="1"/>
      <c r="B114" s="73" t="s">
        <v>586</v>
      </c>
      <c r="C114" s="73" t="s">
        <v>987</v>
      </c>
      <c r="D114" s="73" t="s">
        <v>17</v>
      </c>
      <c r="E114" s="74" t="s">
        <v>562</v>
      </c>
      <c r="F114" s="75">
        <v>88.5</v>
      </c>
      <c r="G114" s="75">
        <v>88.7</v>
      </c>
      <c r="H114" s="75">
        <v>88.05</v>
      </c>
      <c r="I114" s="75">
        <v>86.4</v>
      </c>
      <c r="J114" s="75">
        <v>73.849999999999994</v>
      </c>
      <c r="K114" s="75">
        <v>43.2</v>
      </c>
      <c r="L114" s="75">
        <v>43.2</v>
      </c>
      <c r="M114" s="75">
        <v>43.2</v>
      </c>
      <c r="N114" s="75">
        <v>43.2</v>
      </c>
      <c r="O114" s="75">
        <v>40.5</v>
      </c>
      <c r="P114" s="75">
        <v>43.95</v>
      </c>
      <c r="Q114" s="75">
        <v>60.5</v>
      </c>
      <c r="R114" s="75">
        <v>76.95</v>
      </c>
      <c r="S114" s="75">
        <v>81.8</v>
      </c>
      <c r="T114" s="75">
        <v>86.4</v>
      </c>
      <c r="U114" s="75">
        <v>78.8</v>
      </c>
      <c r="V114" s="75">
        <v>1067.2</v>
      </c>
    </row>
    <row r="115" spans="1:22" x14ac:dyDescent="0.25">
      <c r="A115" s="1"/>
      <c r="B115" s="73" t="s">
        <v>608</v>
      </c>
      <c r="C115" s="73" t="s">
        <v>1152</v>
      </c>
      <c r="D115" s="73" t="s">
        <v>17</v>
      </c>
      <c r="E115" s="74" t="s">
        <v>564</v>
      </c>
      <c r="F115" s="75">
        <v>137.80000000000001</v>
      </c>
      <c r="G115" s="75">
        <v>128.44999999999999</v>
      </c>
      <c r="H115" s="75">
        <v>118.6</v>
      </c>
      <c r="I115" s="75">
        <v>135.6</v>
      </c>
      <c r="J115" s="75">
        <v>116.35</v>
      </c>
      <c r="K115" s="75">
        <v>129.9</v>
      </c>
      <c r="L115" s="75">
        <v>103.2</v>
      </c>
      <c r="M115" s="75">
        <v>60.3</v>
      </c>
      <c r="N115" s="75">
        <v>132.35</v>
      </c>
      <c r="O115" s="75">
        <v>137.5</v>
      </c>
      <c r="P115" s="75">
        <v>82.8</v>
      </c>
      <c r="Q115" s="75">
        <v>105.05</v>
      </c>
      <c r="R115" s="75">
        <v>110.2</v>
      </c>
      <c r="S115" s="75">
        <v>104.90049999999999</v>
      </c>
      <c r="T115" s="75">
        <v>132</v>
      </c>
      <c r="U115" s="75">
        <v>109.95</v>
      </c>
      <c r="V115" s="75">
        <v>1844.9504999999999</v>
      </c>
    </row>
    <row r="116" spans="1:22" x14ac:dyDescent="0.25">
      <c r="A116" s="1"/>
      <c r="B116" s="73" t="s">
        <v>342</v>
      </c>
      <c r="C116" s="73" t="s">
        <v>1153</v>
      </c>
      <c r="D116" s="73" t="s">
        <v>17</v>
      </c>
      <c r="E116" s="74" t="s">
        <v>563</v>
      </c>
      <c r="F116" s="75"/>
      <c r="G116" s="75"/>
      <c r="H116" s="75"/>
      <c r="I116" s="75"/>
      <c r="J116" s="75"/>
      <c r="K116" s="75"/>
      <c r="L116" s="75"/>
      <c r="M116" s="75"/>
      <c r="N116" s="75"/>
      <c r="O116" s="75"/>
      <c r="P116" s="75"/>
      <c r="Q116" s="75"/>
      <c r="R116" s="75"/>
      <c r="S116" s="75"/>
      <c r="T116" s="75"/>
      <c r="U116" s="75"/>
      <c r="V116" s="75">
        <v>0</v>
      </c>
    </row>
    <row r="117" spans="1:22" x14ac:dyDescent="0.25">
      <c r="A117" s="1"/>
      <c r="B117" s="73" t="s">
        <v>593</v>
      </c>
      <c r="C117" s="73" t="s">
        <v>1051</v>
      </c>
      <c r="D117" s="73" t="s">
        <v>17</v>
      </c>
      <c r="E117" s="74" t="s">
        <v>564</v>
      </c>
      <c r="F117" s="75">
        <v>139.9085</v>
      </c>
      <c r="G117" s="75">
        <v>89.55</v>
      </c>
      <c r="H117" s="75">
        <v>136.44999999999999</v>
      </c>
      <c r="I117" s="75">
        <v>135.4</v>
      </c>
      <c r="J117" s="75">
        <v>117.45</v>
      </c>
      <c r="K117" s="75">
        <v>128.05000000000001</v>
      </c>
      <c r="L117" s="75">
        <v>116.35</v>
      </c>
      <c r="M117" s="75">
        <v>34.049999999999997</v>
      </c>
      <c r="N117" s="75">
        <v>128.44999999999999</v>
      </c>
      <c r="O117" s="75">
        <v>148.30000000000001</v>
      </c>
      <c r="P117" s="75">
        <v>115.05</v>
      </c>
      <c r="Q117" s="75">
        <v>124.75</v>
      </c>
      <c r="R117" s="75">
        <v>84.2</v>
      </c>
      <c r="S117" s="75">
        <v>77.8</v>
      </c>
      <c r="T117" s="75">
        <v>99.543999999999997</v>
      </c>
      <c r="U117" s="75">
        <v>93.7</v>
      </c>
      <c r="V117" s="75">
        <v>1769.0025000000001</v>
      </c>
    </row>
    <row r="118" spans="1:22" x14ac:dyDescent="0.25">
      <c r="A118" s="1"/>
      <c r="B118" s="73" t="s">
        <v>110</v>
      </c>
      <c r="C118" s="73" t="s">
        <v>988</v>
      </c>
      <c r="D118" s="73" t="s">
        <v>17</v>
      </c>
      <c r="E118" s="74" t="s">
        <v>562</v>
      </c>
      <c r="F118" s="75">
        <v>132.4</v>
      </c>
      <c r="G118" s="75">
        <v>132.1</v>
      </c>
      <c r="H118" s="75">
        <v>132.19999999999999</v>
      </c>
      <c r="I118" s="75">
        <v>131.44999999999999</v>
      </c>
      <c r="J118" s="75">
        <v>131.4</v>
      </c>
      <c r="K118" s="75">
        <v>130.69999999999999</v>
      </c>
      <c r="L118" s="75">
        <v>119.6</v>
      </c>
      <c r="M118" s="75">
        <v>106.6</v>
      </c>
      <c r="N118" s="75">
        <v>129.85</v>
      </c>
      <c r="O118" s="75">
        <v>130.1</v>
      </c>
      <c r="P118" s="75">
        <v>130.1</v>
      </c>
      <c r="Q118" s="75">
        <v>130.44999999999999</v>
      </c>
      <c r="R118" s="75">
        <v>130.15</v>
      </c>
      <c r="S118" s="75">
        <v>129.6</v>
      </c>
      <c r="T118" s="75">
        <v>110.25</v>
      </c>
      <c r="U118" s="75">
        <v>108.9</v>
      </c>
      <c r="V118" s="75">
        <v>2015.85</v>
      </c>
    </row>
    <row r="119" spans="1:22" x14ac:dyDescent="0.25">
      <c r="A119" s="1"/>
      <c r="B119" s="73" t="s">
        <v>110</v>
      </c>
      <c r="C119" s="73" t="s">
        <v>989</v>
      </c>
      <c r="D119" s="73" t="s">
        <v>17</v>
      </c>
      <c r="E119" s="74" t="s">
        <v>562</v>
      </c>
      <c r="F119" s="75">
        <v>5777.3</v>
      </c>
      <c r="G119" s="75">
        <v>5677.8</v>
      </c>
      <c r="H119" s="75">
        <v>5685.55</v>
      </c>
      <c r="I119" s="75">
        <v>5752.4</v>
      </c>
      <c r="J119" s="75">
        <v>5768.4</v>
      </c>
      <c r="K119" s="75">
        <v>5770.4</v>
      </c>
      <c r="L119" s="75">
        <v>5689</v>
      </c>
      <c r="M119" s="75">
        <v>5458.55</v>
      </c>
      <c r="N119" s="75">
        <v>5796.95</v>
      </c>
      <c r="O119" s="75">
        <v>5790.5</v>
      </c>
      <c r="P119" s="75">
        <v>5793.35</v>
      </c>
      <c r="Q119" s="75">
        <v>5792.5</v>
      </c>
      <c r="R119" s="75">
        <v>5793.3</v>
      </c>
      <c r="S119" s="75">
        <v>5629.15</v>
      </c>
      <c r="T119" s="75">
        <v>5229.6000000000004</v>
      </c>
      <c r="U119" s="75">
        <v>5398.4</v>
      </c>
      <c r="V119" s="75">
        <v>90803.15</v>
      </c>
    </row>
    <row r="120" spans="1:22" x14ac:dyDescent="0.25">
      <c r="A120" s="1"/>
      <c r="B120" s="73" t="s">
        <v>110</v>
      </c>
      <c r="C120" s="73" t="s">
        <v>132</v>
      </c>
      <c r="D120" s="73" t="s">
        <v>17</v>
      </c>
      <c r="E120" s="74" t="s">
        <v>562</v>
      </c>
      <c r="F120" s="75">
        <v>2167.0500000000002</v>
      </c>
      <c r="G120" s="75">
        <v>2162.8000000000002</v>
      </c>
      <c r="H120" s="75">
        <v>2166.65</v>
      </c>
      <c r="I120" s="75">
        <v>2161.1999999999998</v>
      </c>
      <c r="J120" s="75">
        <v>2155.5500000000002</v>
      </c>
      <c r="K120" s="75">
        <v>2163.1</v>
      </c>
      <c r="L120" s="75">
        <v>2161.5</v>
      </c>
      <c r="M120" s="75">
        <v>1777.3</v>
      </c>
      <c r="N120" s="75">
        <v>2160.65</v>
      </c>
      <c r="O120" s="75">
        <v>2157.0500000000002</v>
      </c>
      <c r="P120" s="75">
        <v>2162.15</v>
      </c>
      <c r="Q120" s="75">
        <v>2156.4</v>
      </c>
      <c r="R120" s="75">
        <v>2156.25</v>
      </c>
      <c r="S120" s="75">
        <v>2107.15</v>
      </c>
      <c r="T120" s="75">
        <v>1681.3</v>
      </c>
      <c r="U120" s="75">
        <v>1844.05</v>
      </c>
      <c r="V120" s="75">
        <v>33340.15</v>
      </c>
    </row>
    <row r="121" spans="1:22" x14ac:dyDescent="0.25">
      <c r="A121" s="1"/>
      <c r="B121" s="73" t="s">
        <v>110</v>
      </c>
      <c r="C121" s="73" t="s">
        <v>991</v>
      </c>
      <c r="D121" s="73" t="s">
        <v>17</v>
      </c>
      <c r="E121" s="74" t="s">
        <v>562</v>
      </c>
      <c r="F121" s="75">
        <v>238.95</v>
      </c>
      <c r="G121" s="75">
        <v>238.35</v>
      </c>
      <c r="H121" s="75">
        <v>238.8</v>
      </c>
      <c r="I121" s="75">
        <v>238.9</v>
      </c>
      <c r="J121" s="75">
        <v>238.45</v>
      </c>
      <c r="K121" s="75">
        <v>238.9</v>
      </c>
      <c r="L121" s="75">
        <v>103.4</v>
      </c>
      <c r="M121" s="75">
        <v>238.3</v>
      </c>
      <c r="N121" s="75">
        <v>237.9</v>
      </c>
      <c r="O121" s="75">
        <v>238.3</v>
      </c>
      <c r="P121" s="75">
        <v>238.3</v>
      </c>
      <c r="Q121" s="75">
        <v>238.65</v>
      </c>
      <c r="R121" s="75">
        <v>238.55</v>
      </c>
      <c r="S121" s="75">
        <v>238.25</v>
      </c>
      <c r="T121" s="75">
        <v>208.25</v>
      </c>
      <c r="U121" s="75">
        <v>203.3</v>
      </c>
      <c r="V121" s="75">
        <v>3615.55</v>
      </c>
    </row>
    <row r="122" spans="1:22" x14ac:dyDescent="0.25">
      <c r="A122" s="1"/>
      <c r="B122" s="73" t="s">
        <v>134</v>
      </c>
      <c r="C122" s="73" t="s">
        <v>1054</v>
      </c>
      <c r="D122" s="73" t="s">
        <v>17</v>
      </c>
      <c r="E122" s="74" t="s">
        <v>565</v>
      </c>
      <c r="F122" s="75">
        <v>710.85</v>
      </c>
      <c r="G122" s="75">
        <v>434.4</v>
      </c>
      <c r="H122" s="75">
        <v>704.6</v>
      </c>
      <c r="I122" s="75">
        <v>795.2</v>
      </c>
      <c r="J122" s="75">
        <v>969.15</v>
      </c>
      <c r="K122" s="75">
        <v>2019.6</v>
      </c>
      <c r="L122" s="75">
        <v>1377.85</v>
      </c>
      <c r="M122" s="75">
        <v>1138.8499999999999</v>
      </c>
      <c r="N122" s="75">
        <v>1438.4</v>
      </c>
      <c r="O122" s="75">
        <v>1745.3</v>
      </c>
      <c r="P122" s="75">
        <v>1244.6500000000001</v>
      </c>
      <c r="Q122" s="75">
        <v>513.15</v>
      </c>
      <c r="R122" s="75">
        <v>1221</v>
      </c>
      <c r="S122" s="75">
        <v>1384.75</v>
      </c>
      <c r="T122" s="75">
        <v>1408.6</v>
      </c>
      <c r="U122" s="75">
        <v>604.25</v>
      </c>
      <c r="V122" s="75">
        <v>17710.599999999999</v>
      </c>
    </row>
    <row r="123" spans="1:22" x14ac:dyDescent="0.25">
      <c r="A123" s="1"/>
      <c r="B123" s="73" t="s">
        <v>134</v>
      </c>
      <c r="C123" s="73" t="s">
        <v>1055</v>
      </c>
      <c r="D123" s="73" t="s">
        <v>17</v>
      </c>
      <c r="E123" s="74" t="s">
        <v>565</v>
      </c>
      <c r="F123" s="75">
        <v>675.7</v>
      </c>
      <c r="G123" s="75">
        <v>387.25</v>
      </c>
      <c r="H123" s="75">
        <v>581.04999999999995</v>
      </c>
      <c r="I123" s="75">
        <v>326.14999999999998</v>
      </c>
      <c r="J123" s="75">
        <v>908</v>
      </c>
      <c r="K123" s="75">
        <v>1815.45</v>
      </c>
      <c r="L123" s="75">
        <v>1095.8</v>
      </c>
      <c r="M123" s="75">
        <v>1104.8499999999999</v>
      </c>
      <c r="N123" s="75">
        <v>1278.0999999999999</v>
      </c>
      <c r="O123" s="75">
        <v>1606.85</v>
      </c>
      <c r="P123" s="75">
        <v>1223.4000000000001</v>
      </c>
      <c r="Q123" s="75">
        <v>533.5</v>
      </c>
      <c r="R123" s="75">
        <v>1120.9000000000001</v>
      </c>
      <c r="S123" s="75">
        <v>1236.1500000000001</v>
      </c>
      <c r="T123" s="75">
        <v>1257.95</v>
      </c>
      <c r="U123" s="75">
        <v>688.75</v>
      </c>
      <c r="V123" s="75">
        <v>15839.85</v>
      </c>
    </row>
    <row r="124" spans="1:22" x14ac:dyDescent="0.25">
      <c r="A124" s="1"/>
      <c r="B124" s="73" t="s">
        <v>134</v>
      </c>
      <c r="C124" s="73" t="s">
        <v>993</v>
      </c>
      <c r="D124" s="73" t="s">
        <v>17</v>
      </c>
      <c r="E124" s="74" t="s">
        <v>562</v>
      </c>
      <c r="F124" s="75">
        <v>1560.2</v>
      </c>
      <c r="G124" s="75">
        <v>1606.35</v>
      </c>
      <c r="H124" s="75">
        <v>1834.65</v>
      </c>
      <c r="I124" s="75">
        <v>1833</v>
      </c>
      <c r="J124" s="75">
        <v>1794.1</v>
      </c>
      <c r="K124" s="75">
        <v>1814.25</v>
      </c>
      <c r="L124" s="75">
        <v>1794.9</v>
      </c>
      <c r="M124" s="75">
        <v>1750.35</v>
      </c>
      <c r="N124" s="75">
        <v>1799.9</v>
      </c>
      <c r="O124" s="75">
        <v>1786.3</v>
      </c>
      <c r="P124" s="75">
        <v>1777.4</v>
      </c>
      <c r="Q124" s="75">
        <v>1793</v>
      </c>
      <c r="R124" s="75">
        <v>1821.05</v>
      </c>
      <c r="S124" s="75">
        <v>1807.9</v>
      </c>
      <c r="T124" s="75">
        <v>1815.6</v>
      </c>
      <c r="U124" s="75">
        <v>1826.5</v>
      </c>
      <c r="V124" s="75">
        <v>28415.45</v>
      </c>
    </row>
    <row r="125" spans="1:22" x14ac:dyDescent="0.25">
      <c r="A125" s="1"/>
      <c r="B125" s="73" t="s">
        <v>134</v>
      </c>
      <c r="C125" s="73" t="s">
        <v>994</v>
      </c>
      <c r="D125" s="73" t="s">
        <v>358</v>
      </c>
      <c r="E125" s="74" t="s">
        <v>562</v>
      </c>
      <c r="F125" s="75">
        <v>7.25</v>
      </c>
      <c r="G125" s="75">
        <v>2.7</v>
      </c>
      <c r="H125" s="75"/>
      <c r="I125" s="75"/>
      <c r="J125" s="75"/>
      <c r="K125" s="75"/>
      <c r="L125" s="75"/>
      <c r="M125" s="75"/>
      <c r="N125" s="75"/>
      <c r="O125" s="75">
        <v>4.8</v>
      </c>
      <c r="P125" s="75">
        <v>14.4</v>
      </c>
      <c r="Q125" s="75">
        <v>14.4</v>
      </c>
      <c r="R125" s="75">
        <v>14.4</v>
      </c>
      <c r="S125" s="75">
        <v>14.4</v>
      </c>
      <c r="T125" s="75">
        <v>14.4</v>
      </c>
      <c r="U125" s="75">
        <v>12.9</v>
      </c>
      <c r="V125" s="75">
        <v>99.65</v>
      </c>
    </row>
    <row r="126" spans="1:22" x14ac:dyDescent="0.25">
      <c r="A126" s="1"/>
      <c r="B126" s="73" t="s">
        <v>134</v>
      </c>
      <c r="C126" s="73" t="s">
        <v>995</v>
      </c>
      <c r="D126" s="73" t="s">
        <v>17</v>
      </c>
      <c r="E126" s="74" t="s">
        <v>562</v>
      </c>
      <c r="F126" s="75">
        <v>718.7</v>
      </c>
      <c r="G126" s="75">
        <v>297.55</v>
      </c>
      <c r="H126" s="75"/>
      <c r="I126" s="75"/>
      <c r="J126" s="75"/>
      <c r="K126" s="75"/>
      <c r="L126" s="75"/>
      <c r="M126" s="75"/>
      <c r="N126" s="75">
        <v>45.45</v>
      </c>
      <c r="O126" s="75">
        <v>661.5</v>
      </c>
      <c r="P126" s="75">
        <v>723.15</v>
      </c>
      <c r="Q126" s="75">
        <v>722</v>
      </c>
      <c r="R126" s="75">
        <v>721.75</v>
      </c>
      <c r="S126" s="75">
        <v>720.25</v>
      </c>
      <c r="T126" s="75">
        <v>714.95</v>
      </c>
      <c r="U126" s="75">
        <v>648.45000000000005</v>
      </c>
      <c r="V126" s="75">
        <v>5973.75</v>
      </c>
    </row>
    <row r="127" spans="1:22" x14ac:dyDescent="0.25">
      <c r="A127" s="1"/>
      <c r="B127" s="73" t="s">
        <v>134</v>
      </c>
      <c r="C127" s="73" t="s">
        <v>135</v>
      </c>
      <c r="D127" s="73" t="s">
        <v>17</v>
      </c>
      <c r="E127" s="74" t="s">
        <v>562</v>
      </c>
      <c r="F127" s="75">
        <v>3553.8</v>
      </c>
      <c r="G127" s="75">
        <v>5189.6499999999996</v>
      </c>
      <c r="H127" s="75">
        <v>6004.25</v>
      </c>
      <c r="I127" s="75">
        <v>5140.2</v>
      </c>
      <c r="J127" s="75">
        <v>3977.9</v>
      </c>
      <c r="K127" s="75">
        <v>3140.25</v>
      </c>
      <c r="L127" s="75">
        <v>3240.6</v>
      </c>
      <c r="M127" s="75">
        <v>2506.65</v>
      </c>
      <c r="N127" s="75">
        <v>2381.3000000000002</v>
      </c>
      <c r="O127" s="75">
        <v>2511.15</v>
      </c>
      <c r="P127" s="75">
        <v>2471.8000000000002</v>
      </c>
      <c r="Q127" s="75">
        <v>2443.6999999999998</v>
      </c>
      <c r="R127" s="75">
        <v>2569.15</v>
      </c>
      <c r="S127" s="75">
        <v>3475.05</v>
      </c>
      <c r="T127" s="75">
        <v>5161.3</v>
      </c>
      <c r="U127" s="75">
        <v>5726.6</v>
      </c>
      <c r="V127" s="75">
        <v>59493.35</v>
      </c>
    </row>
    <row r="128" spans="1:22" x14ac:dyDescent="0.25">
      <c r="A128" s="1"/>
      <c r="B128" s="73" t="s">
        <v>134</v>
      </c>
      <c r="C128" s="73" t="s">
        <v>996</v>
      </c>
      <c r="D128" s="73" t="s">
        <v>17</v>
      </c>
      <c r="E128" s="74" t="s">
        <v>562</v>
      </c>
      <c r="F128" s="75">
        <v>2684.4</v>
      </c>
      <c r="G128" s="75">
        <v>2783.2</v>
      </c>
      <c r="H128" s="75">
        <v>3202.9</v>
      </c>
      <c r="I128" s="75">
        <v>3119.4</v>
      </c>
      <c r="J128" s="75">
        <v>3138.8</v>
      </c>
      <c r="K128" s="75">
        <v>3118.95</v>
      </c>
      <c r="L128" s="75">
        <v>3073.6</v>
      </c>
      <c r="M128" s="75">
        <v>2961.8</v>
      </c>
      <c r="N128" s="75">
        <v>2845.9</v>
      </c>
      <c r="O128" s="75">
        <v>2659.65</v>
      </c>
      <c r="P128" s="75">
        <v>2590.8000000000002</v>
      </c>
      <c r="Q128" s="75">
        <v>2784.3</v>
      </c>
      <c r="R128" s="75">
        <v>2862.55</v>
      </c>
      <c r="S128" s="75">
        <v>3105.65</v>
      </c>
      <c r="T128" s="75">
        <v>3102.1</v>
      </c>
      <c r="U128" s="75">
        <v>2953.65</v>
      </c>
      <c r="V128" s="75">
        <v>46987.65</v>
      </c>
    </row>
    <row r="129" spans="1:22" x14ac:dyDescent="0.25">
      <c r="A129" s="1"/>
      <c r="B129" s="73" t="s">
        <v>134</v>
      </c>
      <c r="C129" s="73" t="s">
        <v>997</v>
      </c>
      <c r="D129" s="73" t="s">
        <v>17</v>
      </c>
      <c r="E129" s="74" t="s">
        <v>562</v>
      </c>
      <c r="F129" s="75">
        <v>1521.05</v>
      </c>
      <c r="G129" s="75">
        <v>1534.5</v>
      </c>
      <c r="H129" s="75">
        <v>1534.5</v>
      </c>
      <c r="I129" s="75">
        <v>1524.25</v>
      </c>
      <c r="J129" s="75">
        <v>1510.95</v>
      </c>
      <c r="K129" s="75">
        <v>1535.45</v>
      </c>
      <c r="L129" s="75">
        <v>1517.8</v>
      </c>
      <c r="M129" s="75">
        <v>1524.75</v>
      </c>
      <c r="N129" s="75">
        <v>1521.75</v>
      </c>
      <c r="O129" s="75">
        <v>1521.25</v>
      </c>
      <c r="P129" s="75">
        <v>1526.8</v>
      </c>
      <c r="Q129" s="75">
        <v>1523.9</v>
      </c>
      <c r="R129" s="75">
        <v>1529.25</v>
      </c>
      <c r="S129" s="75">
        <v>1526.9</v>
      </c>
      <c r="T129" s="75">
        <v>1524.65</v>
      </c>
      <c r="U129" s="75">
        <v>1515.05</v>
      </c>
      <c r="V129" s="75">
        <v>24392.799999999999</v>
      </c>
    </row>
    <row r="130" spans="1:22" x14ac:dyDescent="0.25">
      <c r="A130" s="1"/>
      <c r="B130" s="73" t="s">
        <v>134</v>
      </c>
      <c r="C130" s="73" t="s">
        <v>1154</v>
      </c>
      <c r="D130" s="73" t="s">
        <v>1155</v>
      </c>
      <c r="E130" s="74" t="s">
        <v>564</v>
      </c>
      <c r="F130" s="75">
        <v>990.8</v>
      </c>
      <c r="G130" s="75">
        <v>447.9</v>
      </c>
      <c r="H130" s="75">
        <v>722.55</v>
      </c>
      <c r="I130" s="75">
        <v>809.7</v>
      </c>
      <c r="J130" s="75">
        <v>847.75</v>
      </c>
      <c r="K130" s="75">
        <v>904.45</v>
      </c>
      <c r="L130" s="75">
        <v>722.1</v>
      </c>
      <c r="M130" s="75">
        <v>658.8</v>
      </c>
      <c r="N130" s="75">
        <v>921.25</v>
      </c>
      <c r="O130" s="75">
        <v>958.35</v>
      </c>
      <c r="P130" s="75">
        <v>610.35</v>
      </c>
      <c r="Q130" s="75">
        <v>915.7</v>
      </c>
      <c r="R130" s="75">
        <v>494.85</v>
      </c>
      <c r="S130" s="75">
        <v>294.75</v>
      </c>
      <c r="T130" s="75">
        <v>456.55</v>
      </c>
      <c r="U130" s="75">
        <v>417.85</v>
      </c>
      <c r="V130" s="75">
        <v>11173.7</v>
      </c>
    </row>
    <row r="131" spans="1:22" x14ac:dyDescent="0.25">
      <c r="A131" s="1"/>
      <c r="B131" s="73" t="s">
        <v>134</v>
      </c>
      <c r="C131" s="73" t="s">
        <v>1057</v>
      </c>
      <c r="D131" s="73" t="s">
        <v>17</v>
      </c>
      <c r="E131" s="74" t="s">
        <v>564</v>
      </c>
      <c r="F131" s="75">
        <v>1323</v>
      </c>
      <c r="G131" s="75">
        <v>563.6</v>
      </c>
      <c r="H131" s="75">
        <v>943.95</v>
      </c>
      <c r="I131" s="75">
        <v>1085.3</v>
      </c>
      <c r="J131" s="75">
        <v>1185.25</v>
      </c>
      <c r="K131" s="75">
        <v>1259.4000000000001</v>
      </c>
      <c r="L131" s="75">
        <v>990.9</v>
      </c>
      <c r="M131" s="75">
        <v>861.1</v>
      </c>
      <c r="N131" s="75">
        <v>1249.05</v>
      </c>
      <c r="O131" s="75">
        <v>1249.1500000000001</v>
      </c>
      <c r="P131" s="75">
        <v>841.15</v>
      </c>
      <c r="Q131" s="75">
        <v>1221.95</v>
      </c>
      <c r="R131" s="75">
        <v>634.54999999999995</v>
      </c>
      <c r="S131" s="75">
        <v>396.5</v>
      </c>
      <c r="T131" s="75">
        <v>629.85</v>
      </c>
      <c r="U131" s="75">
        <v>545.1</v>
      </c>
      <c r="V131" s="75">
        <v>14979.8</v>
      </c>
    </row>
    <row r="132" spans="1:22" x14ac:dyDescent="0.25">
      <c r="A132" s="1"/>
      <c r="B132" s="73" t="s">
        <v>134</v>
      </c>
      <c r="C132" s="73" t="s">
        <v>1156</v>
      </c>
      <c r="D132" s="73" t="s">
        <v>141</v>
      </c>
      <c r="E132" s="74" t="s">
        <v>563</v>
      </c>
      <c r="F132" s="75"/>
      <c r="G132" s="75"/>
      <c r="H132" s="75"/>
      <c r="I132" s="75"/>
      <c r="J132" s="75"/>
      <c r="K132" s="75"/>
      <c r="L132" s="75"/>
      <c r="M132" s="75"/>
      <c r="N132" s="75"/>
      <c r="O132" s="75"/>
      <c r="P132" s="75"/>
      <c r="Q132" s="75"/>
      <c r="R132" s="75"/>
      <c r="S132" s="75"/>
      <c r="T132" s="75"/>
      <c r="U132" s="75"/>
      <c r="V132" s="75">
        <v>0</v>
      </c>
    </row>
    <row r="133" spans="1:22" x14ac:dyDescent="0.25">
      <c r="A133" s="1"/>
      <c r="B133" s="73" t="s">
        <v>134</v>
      </c>
      <c r="C133" s="73" t="s">
        <v>1156</v>
      </c>
      <c r="D133" s="73" t="s">
        <v>1157</v>
      </c>
      <c r="E133" s="74" t="s">
        <v>563</v>
      </c>
      <c r="F133" s="75">
        <v>200.5</v>
      </c>
      <c r="G133" s="75"/>
      <c r="H133" s="75"/>
      <c r="I133" s="75">
        <v>192.65</v>
      </c>
      <c r="J133" s="75"/>
      <c r="K133" s="75"/>
      <c r="L133" s="75">
        <v>154.25</v>
      </c>
      <c r="M133" s="75">
        <v>273.85000000000002</v>
      </c>
      <c r="N133" s="75"/>
      <c r="O133" s="75"/>
      <c r="P133" s="75">
        <v>242.8</v>
      </c>
      <c r="Q133" s="75"/>
      <c r="R133" s="75"/>
      <c r="S133" s="75"/>
      <c r="T133" s="75"/>
      <c r="U133" s="75">
        <v>232.45</v>
      </c>
      <c r="V133" s="75">
        <v>1296.5</v>
      </c>
    </row>
    <row r="134" spans="1:22" x14ac:dyDescent="0.25">
      <c r="A134" s="1"/>
      <c r="B134" s="73" t="s">
        <v>134</v>
      </c>
      <c r="C134" s="73" t="s">
        <v>1156</v>
      </c>
      <c r="D134" s="73" t="s">
        <v>1158</v>
      </c>
      <c r="E134" s="74" t="s">
        <v>563</v>
      </c>
      <c r="F134" s="75">
        <v>198.65</v>
      </c>
      <c r="G134" s="75"/>
      <c r="H134" s="75"/>
      <c r="I134" s="75">
        <v>196.65</v>
      </c>
      <c r="J134" s="75"/>
      <c r="K134" s="75"/>
      <c r="L134" s="75">
        <v>233.25</v>
      </c>
      <c r="M134" s="75">
        <v>298.45</v>
      </c>
      <c r="N134" s="75"/>
      <c r="O134" s="75"/>
      <c r="P134" s="75">
        <v>260.55</v>
      </c>
      <c r="Q134" s="75"/>
      <c r="R134" s="75"/>
      <c r="S134" s="75"/>
      <c r="T134" s="75"/>
      <c r="U134" s="75">
        <v>205.9</v>
      </c>
      <c r="V134" s="75">
        <v>1393.45</v>
      </c>
    </row>
    <row r="135" spans="1:22" x14ac:dyDescent="0.25">
      <c r="A135" s="1"/>
      <c r="B135" s="73" t="s">
        <v>134</v>
      </c>
      <c r="C135" s="73" t="s">
        <v>1159</v>
      </c>
      <c r="D135" s="73" t="s">
        <v>1160</v>
      </c>
      <c r="E135" s="74" t="s">
        <v>563</v>
      </c>
      <c r="F135" s="75"/>
      <c r="G135" s="75">
        <v>1898.85</v>
      </c>
      <c r="H135" s="75">
        <v>1202.1500000000001</v>
      </c>
      <c r="I135" s="75">
        <v>1432.85</v>
      </c>
      <c r="J135" s="75">
        <v>1135.55</v>
      </c>
      <c r="K135" s="75"/>
      <c r="L135" s="75"/>
      <c r="M135" s="75">
        <v>1196.4000000000001</v>
      </c>
      <c r="N135" s="75">
        <v>703.45</v>
      </c>
      <c r="O135" s="75"/>
      <c r="P135" s="75">
        <v>955.9</v>
      </c>
      <c r="Q135" s="75">
        <v>1009.05</v>
      </c>
      <c r="R135" s="75"/>
      <c r="S135" s="75"/>
      <c r="T135" s="75"/>
      <c r="U135" s="75">
        <v>998.2</v>
      </c>
      <c r="V135" s="75">
        <v>10532.4</v>
      </c>
    </row>
    <row r="136" spans="1:22" x14ac:dyDescent="0.25">
      <c r="A136" s="1"/>
      <c r="B136" s="73" t="s">
        <v>134</v>
      </c>
      <c r="C136" s="73" t="s">
        <v>144</v>
      </c>
      <c r="D136" s="73" t="s">
        <v>1133</v>
      </c>
      <c r="E136" s="74" t="s">
        <v>563</v>
      </c>
      <c r="F136" s="75">
        <v>2941.15</v>
      </c>
      <c r="G136" s="75">
        <v>3011.2</v>
      </c>
      <c r="H136" s="75">
        <v>3019.3</v>
      </c>
      <c r="I136" s="75">
        <v>3039.65</v>
      </c>
      <c r="J136" s="75">
        <v>3157.15</v>
      </c>
      <c r="K136" s="75">
        <v>2983.8</v>
      </c>
      <c r="L136" s="75">
        <v>3112.5</v>
      </c>
      <c r="M136" s="75">
        <v>3034</v>
      </c>
      <c r="N136" s="75">
        <v>3336.85</v>
      </c>
      <c r="O136" s="75">
        <v>3085.3</v>
      </c>
      <c r="P136" s="75">
        <v>3173.65</v>
      </c>
      <c r="Q136" s="75">
        <v>3311.15</v>
      </c>
      <c r="R136" s="75">
        <v>3156.65</v>
      </c>
      <c r="S136" s="75">
        <v>3157.3</v>
      </c>
      <c r="T136" s="75">
        <v>2673.8</v>
      </c>
      <c r="U136" s="75">
        <v>3045.2</v>
      </c>
      <c r="V136" s="75">
        <v>49238.65</v>
      </c>
    </row>
    <row r="137" spans="1:22" x14ac:dyDescent="0.25">
      <c r="A137" s="1"/>
      <c r="B137" s="73" t="s">
        <v>134</v>
      </c>
      <c r="C137" s="73" t="s">
        <v>144</v>
      </c>
      <c r="D137" s="73" t="s">
        <v>80</v>
      </c>
      <c r="E137" s="74" t="s">
        <v>563</v>
      </c>
      <c r="F137" s="75">
        <v>2912.2</v>
      </c>
      <c r="G137" s="75">
        <v>3017.5</v>
      </c>
      <c r="H137" s="75">
        <v>3028.5</v>
      </c>
      <c r="I137" s="75">
        <v>3049</v>
      </c>
      <c r="J137" s="75">
        <v>3166.4</v>
      </c>
      <c r="K137" s="75">
        <v>2990.45</v>
      </c>
      <c r="L137" s="75">
        <v>3122.3</v>
      </c>
      <c r="M137" s="75">
        <v>3024.6</v>
      </c>
      <c r="N137" s="75">
        <v>3348.6</v>
      </c>
      <c r="O137" s="75">
        <v>3095.25</v>
      </c>
      <c r="P137" s="75">
        <v>3182.55</v>
      </c>
      <c r="Q137" s="75">
        <v>3322.8</v>
      </c>
      <c r="R137" s="75">
        <v>3163.1</v>
      </c>
      <c r="S137" s="75">
        <v>3162.6</v>
      </c>
      <c r="T137" s="75">
        <v>2668.95</v>
      </c>
      <c r="U137" s="75"/>
      <c r="V137" s="75">
        <v>46254.8</v>
      </c>
    </row>
    <row r="138" spans="1:22" x14ac:dyDescent="0.25">
      <c r="A138" s="1"/>
      <c r="B138" s="73" t="s">
        <v>134</v>
      </c>
      <c r="C138" s="73" t="s">
        <v>144</v>
      </c>
      <c r="D138" s="73" t="s">
        <v>377</v>
      </c>
      <c r="E138" s="74" t="s">
        <v>563</v>
      </c>
      <c r="F138" s="75">
        <v>3290.85</v>
      </c>
      <c r="G138" s="75">
        <v>3497</v>
      </c>
      <c r="H138" s="75">
        <v>3462.75</v>
      </c>
      <c r="I138" s="75">
        <v>3389.75</v>
      </c>
      <c r="J138" s="75">
        <v>3382.95</v>
      </c>
      <c r="K138" s="75">
        <v>3251.95</v>
      </c>
      <c r="L138" s="75">
        <v>3452.7</v>
      </c>
      <c r="M138" s="75">
        <v>3334.35</v>
      </c>
      <c r="N138" s="75">
        <v>3638.6</v>
      </c>
      <c r="O138" s="75">
        <v>3407.95</v>
      </c>
      <c r="P138" s="75">
        <v>3550.8</v>
      </c>
      <c r="Q138" s="75">
        <v>3527.8</v>
      </c>
      <c r="R138" s="75">
        <v>3381.7</v>
      </c>
      <c r="S138" s="75">
        <v>3365.35</v>
      </c>
      <c r="T138" s="75">
        <v>2997.4</v>
      </c>
      <c r="U138" s="75">
        <v>1437.85</v>
      </c>
      <c r="V138" s="75">
        <v>52369.75</v>
      </c>
    </row>
    <row r="139" spans="1:22" x14ac:dyDescent="0.25">
      <c r="A139" s="1"/>
      <c r="B139" s="73" t="s">
        <v>1161</v>
      </c>
      <c r="C139" s="73" t="s">
        <v>1162</v>
      </c>
      <c r="D139" s="73" t="s">
        <v>17</v>
      </c>
      <c r="E139" s="74" t="s">
        <v>564</v>
      </c>
      <c r="F139" s="75">
        <v>170.12100000000001</v>
      </c>
      <c r="G139" s="75">
        <v>114.4</v>
      </c>
      <c r="H139" s="75">
        <v>183.6</v>
      </c>
      <c r="I139" s="75">
        <v>167.75</v>
      </c>
      <c r="J139" s="75">
        <v>143.94999999999999</v>
      </c>
      <c r="K139" s="75">
        <v>159.55000000000001</v>
      </c>
      <c r="L139" s="75">
        <v>145.85</v>
      </c>
      <c r="M139" s="75">
        <v>167.1</v>
      </c>
      <c r="N139" s="75">
        <v>162.15</v>
      </c>
      <c r="O139" s="75">
        <v>181.5</v>
      </c>
      <c r="P139" s="75">
        <v>146.80000000000001</v>
      </c>
      <c r="Q139" s="75">
        <v>155.44999999999999</v>
      </c>
      <c r="R139" s="75">
        <v>127.05</v>
      </c>
      <c r="S139" s="75">
        <v>99.85</v>
      </c>
      <c r="T139" s="75">
        <v>130.501</v>
      </c>
      <c r="U139" s="75">
        <v>75.099999999999994</v>
      </c>
      <c r="V139" s="75">
        <v>2330.7220000000002</v>
      </c>
    </row>
    <row r="140" spans="1:22" x14ac:dyDescent="0.25">
      <c r="A140" s="1"/>
      <c r="B140" s="73" t="s">
        <v>595</v>
      </c>
      <c r="C140" s="73" t="s">
        <v>1060</v>
      </c>
      <c r="D140" s="73" t="s">
        <v>17</v>
      </c>
      <c r="E140" s="74" t="s">
        <v>565</v>
      </c>
      <c r="F140" s="75">
        <v>178.9</v>
      </c>
      <c r="G140" s="75">
        <v>65.349999999999994</v>
      </c>
      <c r="H140" s="75">
        <v>174.9</v>
      </c>
      <c r="I140" s="75">
        <v>285.45</v>
      </c>
      <c r="J140" s="75">
        <v>546.70000000000005</v>
      </c>
      <c r="K140" s="75">
        <v>665.4</v>
      </c>
      <c r="L140" s="75">
        <v>403.4</v>
      </c>
      <c r="M140" s="75">
        <v>277</v>
      </c>
      <c r="N140" s="75">
        <v>425.1</v>
      </c>
      <c r="O140" s="75">
        <v>448.05</v>
      </c>
      <c r="P140" s="75">
        <v>305.35000000000002</v>
      </c>
      <c r="Q140" s="75">
        <v>222.8</v>
      </c>
      <c r="R140" s="75">
        <v>325.89999999999998</v>
      </c>
      <c r="S140" s="75">
        <v>508.45</v>
      </c>
      <c r="T140" s="75">
        <v>305.10000000000002</v>
      </c>
      <c r="U140" s="75">
        <v>179</v>
      </c>
      <c r="V140" s="75">
        <v>5316.85</v>
      </c>
    </row>
    <row r="141" spans="1:22" x14ac:dyDescent="0.25">
      <c r="A141" s="1"/>
      <c r="B141" s="73" t="s">
        <v>596</v>
      </c>
      <c r="C141" s="73" t="s">
        <v>1163</v>
      </c>
      <c r="D141" s="73" t="s">
        <v>17</v>
      </c>
      <c r="E141" s="74" t="s">
        <v>565</v>
      </c>
      <c r="F141" s="75">
        <v>615.04999999999995</v>
      </c>
      <c r="G141" s="75">
        <v>229.25</v>
      </c>
      <c r="H141" s="75">
        <v>553.9</v>
      </c>
      <c r="I141" s="75">
        <v>741.05</v>
      </c>
      <c r="J141" s="75">
        <v>1416.1</v>
      </c>
      <c r="K141" s="75">
        <v>1909.45</v>
      </c>
      <c r="L141" s="75">
        <v>1240.2</v>
      </c>
      <c r="M141" s="75">
        <v>889.95</v>
      </c>
      <c r="N141" s="75">
        <v>1158.1500000000001</v>
      </c>
      <c r="O141" s="75">
        <v>1312.1</v>
      </c>
      <c r="P141" s="75">
        <v>1051.8499999999999</v>
      </c>
      <c r="Q141" s="75">
        <v>733.9</v>
      </c>
      <c r="R141" s="75">
        <v>979.2</v>
      </c>
      <c r="S141" s="75">
        <v>1434.5</v>
      </c>
      <c r="T141" s="75">
        <v>942.65</v>
      </c>
      <c r="U141" s="75">
        <v>582.25</v>
      </c>
      <c r="V141" s="75">
        <v>15789.55</v>
      </c>
    </row>
    <row r="142" spans="1:22" x14ac:dyDescent="0.25">
      <c r="A142" s="1"/>
      <c r="B142" s="73" t="s">
        <v>387</v>
      </c>
      <c r="C142" s="73" t="s">
        <v>1062</v>
      </c>
      <c r="D142" s="73" t="s">
        <v>17</v>
      </c>
      <c r="E142" s="74" t="s">
        <v>563</v>
      </c>
      <c r="F142" s="75">
        <v>85.8</v>
      </c>
      <c r="G142" s="75">
        <v>62.8</v>
      </c>
      <c r="H142" s="75">
        <v>67.900000000000006</v>
      </c>
      <c r="I142" s="75">
        <v>84.75</v>
      </c>
      <c r="J142" s="75">
        <v>72.5</v>
      </c>
      <c r="K142" s="75">
        <v>88.8</v>
      </c>
      <c r="L142" s="75">
        <v>72.099999999999994</v>
      </c>
      <c r="M142" s="75">
        <v>81.650000000000006</v>
      </c>
      <c r="N142" s="75">
        <v>87.7</v>
      </c>
      <c r="O142" s="75">
        <v>82.85</v>
      </c>
      <c r="P142" s="75">
        <v>86.2</v>
      </c>
      <c r="Q142" s="75">
        <v>93.3</v>
      </c>
      <c r="R142" s="75">
        <v>88.3</v>
      </c>
      <c r="S142" s="75">
        <v>83.1</v>
      </c>
      <c r="T142" s="75">
        <v>89.5</v>
      </c>
      <c r="U142" s="75">
        <v>48.25</v>
      </c>
      <c r="V142" s="75">
        <v>1275.5</v>
      </c>
    </row>
    <row r="143" spans="1:22" x14ac:dyDescent="0.25">
      <c r="A143" s="1"/>
      <c r="B143" s="73" t="s">
        <v>387</v>
      </c>
      <c r="C143" s="73" t="s">
        <v>1164</v>
      </c>
      <c r="D143" s="73" t="s">
        <v>17</v>
      </c>
      <c r="E143" s="74" t="s">
        <v>563</v>
      </c>
      <c r="F143" s="75">
        <v>26.4</v>
      </c>
      <c r="G143" s="75">
        <v>26.25</v>
      </c>
      <c r="H143" s="75">
        <v>22.5</v>
      </c>
      <c r="I143" s="75">
        <v>14.8</v>
      </c>
      <c r="J143" s="75">
        <v>24.55</v>
      </c>
      <c r="K143" s="75">
        <v>27.75</v>
      </c>
      <c r="L143" s="75">
        <v>21.6</v>
      </c>
      <c r="M143" s="75">
        <v>21.6</v>
      </c>
      <c r="N143" s="75">
        <v>21.6</v>
      </c>
      <c r="O143" s="75">
        <v>21.6</v>
      </c>
      <c r="P143" s="75">
        <v>12.95</v>
      </c>
      <c r="Q143" s="75">
        <v>19.2</v>
      </c>
      <c r="R143" s="75">
        <v>19.399999999999999</v>
      </c>
      <c r="S143" s="75">
        <v>19.600000000000001</v>
      </c>
      <c r="T143" s="75">
        <v>19.2</v>
      </c>
      <c r="U143" s="75">
        <v>6.2</v>
      </c>
      <c r="V143" s="75">
        <v>325.2</v>
      </c>
    </row>
    <row r="144" spans="1:22" x14ac:dyDescent="0.25">
      <c r="A144" s="1"/>
      <c r="B144" s="73" t="s">
        <v>387</v>
      </c>
      <c r="C144" s="73" t="s">
        <v>1165</v>
      </c>
      <c r="D144" s="73" t="s">
        <v>17</v>
      </c>
      <c r="E144" s="74" t="s">
        <v>563</v>
      </c>
      <c r="F144" s="75">
        <v>28.8</v>
      </c>
      <c r="G144" s="75">
        <v>28.35</v>
      </c>
      <c r="H144" s="75">
        <v>23.3</v>
      </c>
      <c r="I144" s="75">
        <v>27.1</v>
      </c>
      <c r="J144" s="75">
        <v>26.35</v>
      </c>
      <c r="K144" s="75">
        <v>33.299999999999997</v>
      </c>
      <c r="L144" s="75">
        <v>47</v>
      </c>
      <c r="M144" s="75">
        <v>49.95</v>
      </c>
      <c r="N144" s="75">
        <v>52.8</v>
      </c>
      <c r="O144" s="75">
        <v>54.75</v>
      </c>
      <c r="P144" s="75">
        <v>56.2</v>
      </c>
      <c r="Q144" s="75">
        <v>57.6</v>
      </c>
      <c r="R144" s="75">
        <v>57.1</v>
      </c>
      <c r="S144" s="75">
        <v>55.45</v>
      </c>
      <c r="T144" s="75">
        <v>57.6</v>
      </c>
      <c r="U144" s="75">
        <v>32.700000000000003</v>
      </c>
      <c r="V144" s="75">
        <v>688.35</v>
      </c>
    </row>
    <row r="145" spans="1:22" x14ac:dyDescent="0.25">
      <c r="A145" s="1"/>
      <c r="B145" s="73" t="s">
        <v>387</v>
      </c>
      <c r="C145" s="73" t="s">
        <v>1166</v>
      </c>
      <c r="D145" s="73" t="s">
        <v>17</v>
      </c>
      <c r="E145" s="74" t="s">
        <v>563</v>
      </c>
      <c r="F145" s="75">
        <v>27.35</v>
      </c>
      <c r="G145" s="75">
        <v>34.65</v>
      </c>
      <c r="H145" s="75">
        <v>52.15</v>
      </c>
      <c r="I145" s="75">
        <v>53.65</v>
      </c>
      <c r="J145" s="75">
        <v>55.1</v>
      </c>
      <c r="K145" s="75">
        <v>55.2</v>
      </c>
      <c r="L145" s="75">
        <v>55.2</v>
      </c>
      <c r="M145" s="75">
        <v>55.2</v>
      </c>
      <c r="N145" s="75">
        <v>22.35</v>
      </c>
      <c r="O145" s="75">
        <v>26.95</v>
      </c>
      <c r="P145" s="75">
        <v>50.5</v>
      </c>
      <c r="Q145" s="75">
        <v>54.9</v>
      </c>
      <c r="R145" s="75">
        <v>55.55</v>
      </c>
      <c r="S145" s="75">
        <v>55.5</v>
      </c>
      <c r="T145" s="75">
        <v>55.9</v>
      </c>
      <c r="U145" s="75">
        <v>55.7</v>
      </c>
      <c r="V145" s="75">
        <v>765.85</v>
      </c>
    </row>
    <row r="146" spans="1:22" ht="28.5" x14ac:dyDescent="0.25">
      <c r="A146" s="1"/>
      <c r="B146" s="73" t="s">
        <v>569</v>
      </c>
      <c r="C146" s="73" t="s">
        <v>1167</v>
      </c>
      <c r="D146" s="73" t="s">
        <v>1168</v>
      </c>
      <c r="E146" s="74" t="s">
        <v>563</v>
      </c>
      <c r="F146" s="75"/>
      <c r="G146" s="75"/>
      <c r="H146" s="75"/>
      <c r="I146" s="75"/>
      <c r="J146" s="75"/>
      <c r="K146" s="75"/>
      <c r="L146" s="75"/>
      <c r="M146" s="75"/>
      <c r="N146" s="75"/>
      <c r="O146" s="75"/>
      <c r="P146" s="75"/>
      <c r="Q146" s="75"/>
      <c r="R146" s="75"/>
      <c r="S146" s="75"/>
      <c r="T146" s="75"/>
      <c r="U146" s="75"/>
      <c r="V146" s="75">
        <v>0</v>
      </c>
    </row>
    <row r="147" spans="1:22" ht="28.5" x14ac:dyDescent="0.25">
      <c r="A147" s="1"/>
      <c r="B147" s="73" t="s">
        <v>569</v>
      </c>
      <c r="C147" s="73" t="s">
        <v>1167</v>
      </c>
      <c r="D147" s="73" t="s">
        <v>1169</v>
      </c>
      <c r="E147" s="74" t="s">
        <v>563</v>
      </c>
      <c r="F147" s="75"/>
      <c r="G147" s="75"/>
      <c r="H147" s="75"/>
      <c r="I147" s="75"/>
      <c r="J147" s="75"/>
      <c r="K147" s="75"/>
      <c r="L147" s="75"/>
      <c r="M147" s="75"/>
      <c r="N147" s="75"/>
      <c r="O147" s="75"/>
      <c r="P147" s="75"/>
      <c r="Q147" s="75"/>
      <c r="R147" s="75"/>
      <c r="S147" s="75"/>
      <c r="T147" s="75"/>
      <c r="U147" s="75"/>
      <c r="V147" s="75">
        <v>0</v>
      </c>
    </row>
    <row r="148" spans="1:22" x14ac:dyDescent="0.25">
      <c r="A148" s="1"/>
      <c r="B148" s="73" t="s">
        <v>609</v>
      </c>
      <c r="C148" s="73" t="s">
        <v>1066</v>
      </c>
      <c r="D148" s="73" t="s">
        <v>17</v>
      </c>
      <c r="E148" s="74" t="s">
        <v>564</v>
      </c>
      <c r="F148" s="75">
        <v>91.7</v>
      </c>
      <c r="G148" s="75">
        <v>83.6</v>
      </c>
      <c r="H148" s="75">
        <v>102.7</v>
      </c>
      <c r="I148" s="75">
        <v>127.25</v>
      </c>
      <c r="J148" s="75">
        <v>119.1</v>
      </c>
      <c r="K148" s="75">
        <v>109.8</v>
      </c>
      <c r="L148" s="75">
        <v>103</v>
      </c>
      <c r="M148" s="75">
        <v>41.55</v>
      </c>
      <c r="N148" s="75">
        <v>129.35</v>
      </c>
      <c r="O148" s="75">
        <v>117.35</v>
      </c>
      <c r="P148" s="75">
        <v>88.2</v>
      </c>
      <c r="Q148" s="75">
        <v>91.15</v>
      </c>
      <c r="R148" s="75">
        <v>73.05</v>
      </c>
      <c r="S148" s="75">
        <v>56.842500000000001</v>
      </c>
      <c r="T148" s="75">
        <v>86.45</v>
      </c>
      <c r="U148" s="75">
        <v>82.75</v>
      </c>
      <c r="V148" s="75">
        <v>1503.8425</v>
      </c>
    </row>
    <row r="149" spans="1:22" x14ac:dyDescent="0.25">
      <c r="A149" s="1"/>
      <c r="B149" s="73" t="s">
        <v>149</v>
      </c>
      <c r="C149" s="73" t="s">
        <v>150</v>
      </c>
      <c r="D149" s="73" t="s">
        <v>1140</v>
      </c>
      <c r="E149" s="74" t="s">
        <v>563</v>
      </c>
      <c r="F149" s="75"/>
      <c r="G149" s="75"/>
      <c r="H149" s="75"/>
      <c r="I149" s="75"/>
      <c r="J149" s="75"/>
      <c r="K149" s="75"/>
      <c r="L149" s="75"/>
      <c r="M149" s="75"/>
      <c r="N149" s="75"/>
      <c r="O149" s="75"/>
      <c r="P149" s="75"/>
      <c r="Q149" s="75"/>
      <c r="R149" s="75"/>
      <c r="S149" s="75"/>
      <c r="T149" s="75"/>
      <c r="U149" s="75"/>
      <c r="V149" s="75">
        <v>0</v>
      </c>
    </row>
    <row r="150" spans="1:22" x14ac:dyDescent="0.25">
      <c r="A150" s="1"/>
      <c r="B150" s="73" t="s">
        <v>149</v>
      </c>
      <c r="C150" s="73" t="s">
        <v>150</v>
      </c>
      <c r="D150" s="73" t="s">
        <v>1141</v>
      </c>
      <c r="E150" s="74" t="s">
        <v>563</v>
      </c>
      <c r="F150" s="75"/>
      <c r="G150" s="75"/>
      <c r="H150" s="75"/>
      <c r="I150" s="75"/>
      <c r="J150" s="75"/>
      <c r="K150" s="75"/>
      <c r="L150" s="75"/>
      <c r="M150" s="75"/>
      <c r="N150" s="75"/>
      <c r="O150" s="75"/>
      <c r="P150" s="75"/>
      <c r="Q150" s="75"/>
      <c r="R150" s="75"/>
      <c r="S150" s="75"/>
      <c r="T150" s="75"/>
      <c r="U150" s="75"/>
      <c r="V150" s="75">
        <v>0</v>
      </c>
    </row>
    <row r="151" spans="1:22" x14ac:dyDescent="0.25">
      <c r="A151" s="1"/>
      <c r="B151" s="73" t="s">
        <v>149</v>
      </c>
      <c r="C151" s="73" t="s">
        <v>150</v>
      </c>
      <c r="D151" s="73" t="s">
        <v>1133</v>
      </c>
      <c r="E151" s="74" t="s">
        <v>563</v>
      </c>
      <c r="F151" s="75"/>
      <c r="G151" s="75"/>
      <c r="H151" s="75"/>
      <c r="I151" s="75"/>
      <c r="J151" s="75"/>
      <c r="K151" s="75"/>
      <c r="L151" s="75"/>
      <c r="M151" s="75"/>
      <c r="N151" s="75"/>
      <c r="O151" s="75"/>
      <c r="P151" s="75"/>
      <c r="Q151" s="75"/>
      <c r="R151" s="75"/>
      <c r="S151" s="75"/>
      <c r="T151" s="75"/>
      <c r="U151" s="75"/>
      <c r="V151" s="75">
        <v>0</v>
      </c>
    </row>
    <row r="152" spans="1:22" x14ac:dyDescent="0.25">
      <c r="A152" s="1"/>
      <c r="B152" s="73" t="s">
        <v>149</v>
      </c>
      <c r="C152" s="73" t="s">
        <v>150</v>
      </c>
      <c r="D152" s="73" t="s">
        <v>80</v>
      </c>
      <c r="E152" s="74" t="s">
        <v>563</v>
      </c>
      <c r="F152" s="75"/>
      <c r="G152" s="75"/>
      <c r="H152" s="75"/>
      <c r="I152" s="75"/>
      <c r="J152" s="75"/>
      <c r="K152" s="75"/>
      <c r="L152" s="75"/>
      <c r="M152" s="75"/>
      <c r="N152" s="75"/>
      <c r="O152" s="75"/>
      <c r="P152" s="75"/>
      <c r="Q152" s="75"/>
      <c r="R152" s="75"/>
      <c r="S152" s="75"/>
      <c r="T152" s="75">
        <v>371.1</v>
      </c>
      <c r="U152" s="75"/>
      <c r="V152" s="75">
        <v>371.1</v>
      </c>
    </row>
    <row r="153" spans="1:22" x14ac:dyDescent="0.25">
      <c r="A153" s="1"/>
      <c r="B153" s="73" t="s">
        <v>568</v>
      </c>
      <c r="C153" s="73" t="s">
        <v>998</v>
      </c>
      <c r="D153" s="73" t="s">
        <v>17</v>
      </c>
      <c r="E153" s="74" t="s">
        <v>562</v>
      </c>
      <c r="F153" s="75">
        <v>2448.9499999999998</v>
      </c>
      <c r="G153" s="75">
        <v>2545.0500000000002</v>
      </c>
      <c r="H153" s="75">
        <v>2650.85</v>
      </c>
      <c r="I153" s="75">
        <v>2647</v>
      </c>
      <c r="J153" s="75">
        <v>2646.15</v>
      </c>
      <c r="K153" s="75">
        <v>2602.35</v>
      </c>
      <c r="L153" s="75">
        <v>2565.3000000000002</v>
      </c>
      <c r="M153" s="75">
        <v>2623.45</v>
      </c>
      <c r="N153" s="75">
        <v>2644.05</v>
      </c>
      <c r="O153" s="75">
        <v>2642.85</v>
      </c>
      <c r="P153" s="75">
        <v>2648.45</v>
      </c>
      <c r="Q153" s="75">
        <v>2645.3</v>
      </c>
      <c r="R153" s="75">
        <v>2645.55</v>
      </c>
      <c r="S153" s="75">
        <v>2644.3</v>
      </c>
      <c r="T153" s="75">
        <v>1942.4</v>
      </c>
      <c r="U153" s="75">
        <v>2647.45</v>
      </c>
      <c r="V153" s="75">
        <v>41189.449999999997</v>
      </c>
    </row>
    <row r="154" spans="1:22" x14ac:dyDescent="0.25">
      <c r="A154" s="1"/>
      <c r="B154" s="73" t="s">
        <v>568</v>
      </c>
      <c r="C154" s="73" t="s">
        <v>999</v>
      </c>
      <c r="D154" s="73" t="s">
        <v>17</v>
      </c>
      <c r="E154" s="74" t="s">
        <v>562</v>
      </c>
      <c r="F154" s="75">
        <v>30.65</v>
      </c>
      <c r="G154" s="75">
        <v>33.85</v>
      </c>
      <c r="H154" s="75">
        <v>12.5</v>
      </c>
      <c r="I154" s="75"/>
      <c r="J154" s="75"/>
      <c r="K154" s="75">
        <v>14.9</v>
      </c>
      <c r="L154" s="75">
        <v>36.9</v>
      </c>
      <c r="M154" s="75">
        <v>34.200000000000003</v>
      </c>
      <c r="N154" s="75">
        <v>37.049999999999997</v>
      </c>
      <c r="O154" s="75">
        <v>42.35</v>
      </c>
      <c r="P154" s="75">
        <v>43.1</v>
      </c>
      <c r="Q154" s="75">
        <v>31.7</v>
      </c>
      <c r="R154" s="75">
        <v>23.6</v>
      </c>
      <c r="S154" s="75">
        <v>28.15</v>
      </c>
      <c r="T154" s="75">
        <v>27.45</v>
      </c>
      <c r="U154" s="75">
        <v>28.1</v>
      </c>
      <c r="V154" s="75">
        <v>424.5</v>
      </c>
    </row>
    <row r="155" spans="1:22" x14ac:dyDescent="0.25">
      <c r="A155" s="1"/>
      <c r="B155" s="73" t="s">
        <v>489</v>
      </c>
      <c r="C155" s="73" t="s">
        <v>1170</v>
      </c>
      <c r="D155" s="73" t="s">
        <v>1171</v>
      </c>
      <c r="E155" s="74" t="s">
        <v>563</v>
      </c>
      <c r="F155" s="75"/>
      <c r="G155" s="75"/>
      <c r="H155" s="75"/>
      <c r="I155" s="75"/>
      <c r="J155" s="75"/>
      <c r="K155" s="75"/>
      <c r="L155" s="75"/>
      <c r="M155" s="75"/>
      <c r="N155" s="75"/>
      <c r="O155" s="75"/>
      <c r="P155" s="75"/>
      <c r="Q155" s="75"/>
      <c r="R155" s="75"/>
      <c r="S155" s="75"/>
      <c r="T155" s="75"/>
      <c r="U155" s="75"/>
      <c r="V155" s="75">
        <v>0</v>
      </c>
    </row>
    <row r="156" spans="1:22" x14ac:dyDescent="0.25">
      <c r="A156" s="1"/>
      <c r="B156" s="73" t="s">
        <v>489</v>
      </c>
      <c r="C156" s="73" t="s">
        <v>1170</v>
      </c>
      <c r="D156" s="73" t="s">
        <v>1172</v>
      </c>
      <c r="E156" s="74" t="s">
        <v>563</v>
      </c>
      <c r="F156" s="75"/>
      <c r="G156" s="75"/>
      <c r="H156" s="75"/>
      <c r="I156" s="75"/>
      <c r="J156" s="75"/>
      <c r="K156" s="75"/>
      <c r="L156" s="75"/>
      <c r="M156" s="75"/>
      <c r="N156" s="75"/>
      <c r="O156" s="75"/>
      <c r="P156" s="75"/>
      <c r="Q156" s="75"/>
      <c r="R156" s="75"/>
      <c r="S156" s="75"/>
      <c r="T156" s="75"/>
      <c r="U156" s="75"/>
      <c r="V156" s="75">
        <v>0</v>
      </c>
    </row>
    <row r="157" spans="1:22" x14ac:dyDescent="0.25">
      <c r="A157" s="1"/>
      <c r="B157" s="73" t="s">
        <v>489</v>
      </c>
      <c r="C157" s="73" t="s">
        <v>1170</v>
      </c>
      <c r="D157" s="73" t="s">
        <v>1173</v>
      </c>
      <c r="E157" s="74" t="s">
        <v>563</v>
      </c>
      <c r="F157" s="75"/>
      <c r="G157" s="75"/>
      <c r="H157" s="75"/>
      <c r="I157" s="75"/>
      <c r="J157" s="75"/>
      <c r="K157" s="75"/>
      <c r="L157" s="75"/>
      <c r="M157" s="75"/>
      <c r="N157" s="75"/>
      <c r="O157" s="75"/>
      <c r="P157" s="75"/>
      <c r="Q157" s="75"/>
      <c r="R157" s="75"/>
      <c r="S157" s="75"/>
      <c r="T157" s="75"/>
      <c r="U157" s="75"/>
      <c r="V157" s="75">
        <v>0</v>
      </c>
    </row>
    <row r="158" spans="1:22" x14ac:dyDescent="0.25">
      <c r="A158" s="1"/>
      <c r="B158" s="73" t="s">
        <v>489</v>
      </c>
      <c r="C158" s="73" t="s">
        <v>1170</v>
      </c>
      <c r="D158" s="73" t="s">
        <v>490</v>
      </c>
      <c r="E158" s="74" t="s">
        <v>563</v>
      </c>
      <c r="F158" s="75"/>
      <c r="G158" s="75"/>
      <c r="H158" s="75"/>
      <c r="I158" s="75"/>
      <c r="J158" s="75"/>
      <c r="K158" s="75"/>
      <c r="L158" s="75"/>
      <c r="M158" s="75"/>
      <c r="N158" s="75"/>
      <c r="O158" s="75"/>
      <c r="P158" s="75"/>
      <c r="Q158" s="75"/>
      <c r="R158" s="75"/>
      <c r="S158" s="75"/>
      <c r="T158" s="75"/>
      <c r="U158" s="75"/>
      <c r="V158" s="75">
        <v>0</v>
      </c>
    </row>
    <row r="159" spans="1:22" x14ac:dyDescent="0.25">
      <c r="A159" s="1"/>
      <c r="B159" s="73" t="s">
        <v>1000</v>
      </c>
      <c r="C159" s="73" t="s">
        <v>1001</v>
      </c>
      <c r="D159" s="73" t="s">
        <v>17</v>
      </c>
      <c r="E159" s="74" t="s">
        <v>562</v>
      </c>
      <c r="F159" s="75">
        <v>480</v>
      </c>
      <c r="G159" s="75">
        <v>480.3</v>
      </c>
      <c r="H159" s="75">
        <v>479.85</v>
      </c>
      <c r="I159" s="75">
        <v>480.2</v>
      </c>
      <c r="J159" s="75">
        <v>479.75</v>
      </c>
      <c r="K159" s="75">
        <v>479.6</v>
      </c>
      <c r="L159" s="75">
        <v>480.5</v>
      </c>
      <c r="M159" s="75">
        <v>479.4</v>
      </c>
      <c r="N159" s="75">
        <v>479.25</v>
      </c>
      <c r="O159" s="75">
        <v>479.75</v>
      </c>
      <c r="P159" s="75">
        <v>480.65</v>
      </c>
      <c r="Q159" s="75">
        <v>480.95</v>
      </c>
      <c r="R159" s="75">
        <v>479.95</v>
      </c>
      <c r="S159" s="75">
        <v>480.75</v>
      </c>
      <c r="T159" s="75">
        <v>480.1</v>
      </c>
      <c r="U159" s="75">
        <v>480.4</v>
      </c>
      <c r="V159" s="75">
        <v>7681.4</v>
      </c>
    </row>
    <row r="160" spans="1:22" x14ac:dyDescent="0.25">
      <c r="A160" s="1"/>
      <c r="B160" s="73" t="s">
        <v>1000</v>
      </c>
      <c r="C160" s="73" t="s">
        <v>1002</v>
      </c>
      <c r="D160" s="73" t="s">
        <v>17</v>
      </c>
      <c r="E160" s="74" t="s">
        <v>562</v>
      </c>
      <c r="F160" s="75">
        <v>212.9</v>
      </c>
      <c r="G160" s="75">
        <v>210.8</v>
      </c>
      <c r="H160" s="75">
        <v>208.1</v>
      </c>
      <c r="I160" s="75">
        <v>199.05</v>
      </c>
      <c r="J160" s="75">
        <v>194.25</v>
      </c>
      <c r="K160" s="75">
        <v>192.55</v>
      </c>
      <c r="L160" s="75">
        <v>195.95</v>
      </c>
      <c r="M160" s="75">
        <v>200</v>
      </c>
      <c r="N160" s="75">
        <v>204.9</v>
      </c>
      <c r="O160" s="75">
        <v>197.95</v>
      </c>
      <c r="P160" s="75">
        <v>192.1</v>
      </c>
      <c r="Q160" s="75">
        <v>191.55</v>
      </c>
      <c r="R160" s="75">
        <v>191.4</v>
      </c>
      <c r="S160" s="75">
        <v>196.9375</v>
      </c>
      <c r="T160" s="75">
        <v>201.1</v>
      </c>
      <c r="U160" s="75">
        <v>201.25</v>
      </c>
      <c r="V160" s="75">
        <v>3190.7874999999999</v>
      </c>
    </row>
    <row r="161" spans="1:22" x14ac:dyDescent="0.25">
      <c r="A161" s="1"/>
      <c r="B161" s="73" t="s">
        <v>1000</v>
      </c>
      <c r="C161" s="73" t="s">
        <v>1003</v>
      </c>
      <c r="D161" s="73" t="s">
        <v>17</v>
      </c>
      <c r="E161" s="74" t="s">
        <v>562</v>
      </c>
      <c r="F161" s="75">
        <v>479.85</v>
      </c>
      <c r="G161" s="75">
        <v>479.75</v>
      </c>
      <c r="H161" s="75">
        <v>479.4</v>
      </c>
      <c r="I161" s="75">
        <v>479.8</v>
      </c>
      <c r="J161" s="75">
        <v>479.6</v>
      </c>
      <c r="K161" s="75">
        <v>479.25</v>
      </c>
      <c r="L161" s="75">
        <v>479.9</v>
      </c>
      <c r="M161" s="75">
        <v>478.9</v>
      </c>
      <c r="N161" s="75">
        <v>478.8</v>
      </c>
      <c r="O161" s="75">
        <v>479.45</v>
      </c>
      <c r="P161" s="75">
        <v>480.1</v>
      </c>
      <c r="Q161" s="75">
        <v>480.05</v>
      </c>
      <c r="R161" s="75">
        <v>479.75</v>
      </c>
      <c r="S161" s="75">
        <v>480</v>
      </c>
      <c r="T161" s="75">
        <v>479.85</v>
      </c>
      <c r="U161" s="75">
        <v>479.8</v>
      </c>
      <c r="V161" s="75">
        <v>7674.25</v>
      </c>
    </row>
    <row r="162" spans="1:22" x14ac:dyDescent="0.25">
      <c r="A162" s="1"/>
      <c r="B162" s="73" t="s">
        <v>152</v>
      </c>
      <c r="C162" s="73" t="s">
        <v>1004</v>
      </c>
      <c r="D162" s="73" t="s">
        <v>17</v>
      </c>
      <c r="E162" s="74" t="s">
        <v>562</v>
      </c>
      <c r="F162" s="75">
        <v>96</v>
      </c>
      <c r="G162" s="75">
        <v>96</v>
      </c>
      <c r="H162" s="75">
        <v>94.4</v>
      </c>
      <c r="I162" s="75">
        <v>92.5</v>
      </c>
      <c r="J162" s="75">
        <v>95.2</v>
      </c>
      <c r="K162" s="75">
        <v>85.15</v>
      </c>
      <c r="L162" s="75">
        <v>98.4</v>
      </c>
      <c r="M162" s="75">
        <v>85.7</v>
      </c>
      <c r="N162" s="75">
        <v>96</v>
      </c>
      <c r="O162" s="75">
        <v>96</v>
      </c>
      <c r="P162" s="75">
        <v>94.15</v>
      </c>
      <c r="Q162" s="75">
        <v>96</v>
      </c>
      <c r="R162" s="75">
        <v>92.3</v>
      </c>
      <c r="S162" s="75">
        <v>91.2</v>
      </c>
      <c r="T162" s="75">
        <v>91.2</v>
      </c>
      <c r="U162" s="75">
        <v>91.2</v>
      </c>
      <c r="V162" s="75">
        <v>1491.4</v>
      </c>
    </row>
    <row r="163" spans="1:22" x14ac:dyDescent="0.25">
      <c r="A163" s="1"/>
      <c r="B163" s="73" t="s">
        <v>152</v>
      </c>
      <c r="C163" s="73" t="s">
        <v>1005</v>
      </c>
      <c r="D163" s="73" t="s">
        <v>17</v>
      </c>
      <c r="E163" s="74" t="s">
        <v>562</v>
      </c>
      <c r="F163" s="75">
        <v>851.1</v>
      </c>
      <c r="G163" s="75">
        <v>374.75</v>
      </c>
      <c r="H163" s="75">
        <v>1083.55</v>
      </c>
      <c r="I163" s="75">
        <v>1028.8499999999999</v>
      </c>
      <c r="J163" s="75">
        <v>1071.55</v>
      </c>
      <c r="K163" s="75">
        <v>1016.35</v>
      </c>
      <c r="L163" s="75">
        <v>1041.7</v>
      </c>
      <c r="M163" s="75">
        <v>988.55</v>
      </c>
      <c r="N163" s="75">
        <v>984.45</v>
      </c>
      <c r="O163" s="75">
        <v>1078.55</v>
      </c>
      <c r="P163" s="75">
        <v>1083.75</v>
      </c>
      <c r="Q163" s="75">
        <v>980</v>
      </c>
      <c r="R163" s="75">
        <v>1065.5</v>
      </c>
      <c r="S163" s="75">
        <v>1065.1500000000001</v>
      </c>
      <c r="T163" s="75">
        <v>1001.35</v>
      </c>
      <c r="U163" s="75">
        <v>600.15</v>
      </c>
      <c r="V163" s="75">
        <v>15315.3</v>
      </c>
    </row>
    <row r="164" spans="1:22" x14ac:dyDescent="0.25">
      <c r="A164" s="1"/>
      <c r="B164" s="73" t="s">
        <v>152</v>
      </c>
      <c r="C164" s="73" t="s">
        <v>153</v>
      </c>
      <c r="D164" s="73" t="s">
        <v>17</v>
      </c>
      <c r="E164" s="74" t="s">
        <v>562</v>
      </c>
      <c r="F164" s="75">
        <v>3847.35</v>
      </c>
      <c r="G164" s="75">
        <v>3998.3</v>
      </c>
      <c r="H164" s="75">
        <v>4079.25</v>
      </c>
      <c r="I164" s="75">
        <v>3791</v>
      </c>
      <c r="J164" s="75">
        <v>4030.8</v>
      </c>
      <c r="K164" s="75">
        <v>4010.8</v>
      </c>
      <c r="L164" s="75">
        <v>3755.6</v>
      </c>
      <c r="M164" s="75">
        <v>3234.7</v>
      </c>
      <c r="N164" s="75">
        <v>3243.1</v>
      </c>
      <c r="O164" s="75">
        <v>3112</v>
      </c>
      <c r="P164" s="75">
        <v>3153.5</v>
      </c>
      <c r="Q164" s="75">
        <v>3081.5</v>
      </c>
      <c r="R164" s="75">
        <v>2970.15</v>
      </c>
      <c r="S164" s="75">
        <v>3603.3</v>
      </c>
      <c r="T164" s="75">
        <v>3830.65</v>
      </c>
      <c r="U164" s="75">
        <v>3967.1</v>
      </c>
      <c r="V164" s="75">
        <v>57709.1</v>
      </c>
    </row>
    <row r="165" spans="1:22" x14ac:dyDescent="0.25">
      <c r="A165" s="1"/>
      <c r="B165" s="73" t="s">
        <v>152</v>
      </c>
      <c r="C165" s="73" t="s">
        <v>155</v>
      </c>
      <c r="D165" s="73" t="s">
        <v>17</v>
      </c>
      <c r="E165" s="74" t="s">
        <v>562</v>
      </c>
      <c r="F165" s="75">
        <v>764.35</v>
      </c>
      <c r="G165" s="75">
        <v>524.15</v>
      </c>
      <c r="H165" s="75">
        <v>409</v>
      </c>
      <c r="I165" s="75">
        <v>413.7</v>
      </c>
      <c r="J165" s="75">
        <v>428.85</v>
      </c>
      <c r="K165" s="75">
        <v>632.35</v>
      </c>
      <c r="L165" s="75">
        <v>790.9</v>
      </c>
      <c r="M165" s="75">
        <v>804</v>
      </c>
      <c r="N165" s="75">
        <v>810.8</v>
      </c>
      <c r="O165" s="75">
        <v>795.1</v>
      </c>
      <c r="P165" s="75">
        <v>818.75</v>
      </c>
      <c r="Q165" s="75">
        <v>807.45</v>
      </c>
      <c r="R165" s="75">
        <v>801.1</v>
      </c>
      <c r="S165" s="75">
        <v>835.6</v>
      </c>
      <c r="T165" s="75">
        <v>833.3</v>
      </c>
      <c r="U165" s="75">
        <v>868.85</v>
      </c>
      <c r="V165" s="75">
        <v>11338.25</v>
      </c>
    </row>
    <row r="166" spans="1:22" x14ac:dyDescent="0.25">
      <c r="A166" s="1"/>
      <c r="B166" s="73" t="s">
        <v>152</v>
      </c>
      <c r="C166" s="73" t="s">
        <v>1006</v>
      </c>
      <c r="D166" s="73" t="s">
        <v>17</v>
      </c>
      <c r="E166" s="74" t="s">
        <v>562</v>
      </c>
      <c r="F166" s="75">
        <v>857.1</v>
      </c>
      <c r="G166" s="75">
        <v>1022.1</v>
      </c>
      <c r="H166" s="75">
        <v>1054.95</v>
      </c>
      <c r="I166" s="75">
        <v>1084.45</v>
      </c>
      <c r="J166" s="75">
        <v>1012.95</v>
      </c>
      <c r="K166" s="75">
        <v>1082</v>
      </c>
      <c r="L166" s="75">
        <v>1060.8499999999999</v>
      </c>
      <c r="M166" s="75">
        <v>902.9</v>
      </c>
      <c r="N166" s="75">
        <v>718.2</v>
      </c>
      <c r="O166" s="75">
        <v>436.9</v>
      </c>
      <c r="P166" s="75">
        <v>534.6</v>
      </c>
      <c r="Q166" s="75">
        <v>613.15</v>
      </c>
      <c r="R166" s="75">
        <v>703.85</v>
      </c>
      <c r="S166" s="75">
        <v>722.25</v>
      </c>
      <c r="T166" s="75">
        <v>897.85</v>
      </c>
      <c r="U166" s="75">
        <v>1051.6500000000001</v>
      </c>
      <c r="V166" s="75">
        <v>13755.75</v>
      </c>
    </row>
    <row r="167" spans="1:22" x14ac:dyDescent="0.25">
      <c r="A167" s="1"/>
      <c r="B167" s="73" t="s">
        <v>152</v>
      </c>
      <c r="C167" s="73" t="s">
        <v>1007</v>
      </c>
      <c r="D167" s="73" t="s">
        <v>17</v>
      </c>
      <c r="E167" s="74" t="s">
        <v>562</v>
      </c>
      <c r="F167" s="75">
        <v>1992.9</v>
      </c>
      <c r="G167" s="75">
        <v>2445.9</v>
      </c>
      <c r="H167" s="75">
        <v>2555.15</v>
      </c>
      <c r="I167" s="75">
        <v>2559.5500000000002</v>
      </c>
      <c r="J167" s="75">
        <v>2544.5</v>
      </c>
      <c r="K167" s="75">
        <v>2523.75</v>
      </c>
      <c r="L167" s="75">
        <v>2543.0500000000002</v>
      </c>
      <c r="M167" s="75">
        <v>2538.5</v>
      </c>
      <c r="N167" s="75">
        <v>2466.25</v>
      </c>
      <c r="O167" s="75">
        <v>2538.85</v>
      </c>
      <c r="P167" s="75">
        <v>2531.5</v>
      </c>
      <c r="Q167" s="75">
        <v>2291.85</v>
      </c>
      <c r="R167" s="75">
        <v>2539.4</v>
      </c>
      <c r="S167" s="75">
        <v>2540</v>
      </c>
      <c r="T167" s="75">
        <v>2543.4</v>
      </c>
      <c r="U167" s="75">
        <v>2544.1</v>
      </c>
      <c r="V167" s="75">
        <v>39698.65</v>
      </c>
    </row>
    <row r="168" spans="1:22" x14ac:dyDescent="0.25">
      <c r="A168" s="1"/>
      <c r="B168" s="73" t="s">
        <v>1174</v>
      </c>
      <c r="C168" s="73" t="s">
        <v>1175</v>
      </c>
      <c r="D168" s="73" t="s">
        <v>17</v>
      </c>
      <c r="E168" s="74" t="s">
        <v>564</v>
      </c>
      <c r="F168" s="75">
        <v>148.85</v>
      </c>
      <c r="G168" s="75">
        <v>121.95</v>
      </c>
      <c r="H168" s="75">
        <v>186.65</v>
      </c>
      <c r="I168" s="75">
        <v>171.65</v>
      </c>
      <c r="J168" s="75">
        <v>123.7</v>
      </c>
      <c r="K168" s="75">
        <v>164.9</v>
      </c>
      <c r="L168" s="75">
        <v>126.95</v>
      </c>
      <c r="M168" s="75">
        <v>65.7</v>
      </c>
      <c r="N168" s="75">
        <v>150.19999999999999</v>
      </c>
      <c r="O168" s="75">
        <v>143.75</v>
      </c>
      <c r="P168" s="75">
        <v>130.94999999999999</v>
      </c>
      <c r="Q168" s="75">
        <v>130.25</v>
      </c>
      <c r="R168" s="75">
        <v>146.9</v>
      </c>
      <c r="S168" s="75">
        <v>111.35</v>
      </c>
      <c r="T168" s="75">
        <v>117.1</v>
      </c>
      <c r="U168" s="75">
        <v>128.30000000000001</v>
      </c>
      <c r="V168" s="75">
        <v>2169.15</v>
      </c>
    </row>
    <row r="169" spans="1:22" x14ac:dyDescent="0.25">
      <c r="A169" s="1"/>
      <c r="B169" s="73" t="s">
        <v>157</v>
      </c>
      <c r="C169" s="73" t="s">
        <v>1176</v>
      </c>
      <c r="D169" s="73" t="s">
        <v>1140</v>
      </c>
      <c r="E169" s="74" t="s">
        <v>563</v>
      </c>
      <c r="F169" s="75">
        <v>491.97</v>
      </c>
      <c r="G169" s="75">
        <v>3945.6</v>
      </c>
      <c r="H169" s="75">
        <v>4174.8</v>
      </c>
      <c r="I169" s="75">
        <v>4424.1000000000004</v>
      </c>
      <c r="J169" s="75">
        <v>4634.1000000000004</v>
      </c>
      <c r="K169" s="75">
        <v>4155.8999999999996</v>
      </c>
      <c r="L169" s="75">
        <v>4160.2</v>
      </c>
      <c r="M169" s="75">
        <v>4365.95</v>
      </c>
      <c r="N169" s="75">
        <v>2698.22</v>
      </c>
      <c r="O169" s="75">
        <v>4382.75</v>
      </c>
      <c r="P169" s="75">
        <v>4499.95</v>
      </c>
      <c r="Q169" s="75">
        <v>4512.8500000000004</v>
      </c>
      <c r="R169" s="75">
        <v>4422.25</v>
      </c>
      <c r="S169" s="75">
        <v>4530.8</v>
      </c>
      <c r="T169" s="75">
        <v>4021.2</v>
      </c>
      <c r="U169" s="75">
        <v>4354.3500000000004</v>
      </c>
      <c r="V169" s="75">
        <v>63774.99</v>
      </c>
    </row>
    <row r="170" spans="1:22" x14ac:dyDescent="0.25">
      <c r="A170" s="1"/>
      <c r="B170" s="73" t="s">
        <v>157</v>
      </c>
      <c r="C170" s="73" t="s">
        <v>1176</v>
      </c>
      <c r="D170" s="73" t="s">
        <v>266</v>
      </c>
      <c r="E170" s="74" t="s">
        <v>563</v>
      </c>
      <c r="F170" s="75"/>
      <c r="G170" s="75">
        <v>1862.15</v>
      </c>
      <c r="H170" s="75">
        <v>2124.9499999999998</v>
      </c>
      <c r="I170" s="75">
        <v>2200.6999999999998</v>
      </c>
      <c r="J170" s="75">
        <v>2274.1</v>
      </c>
      <c r="K170" s="75">
        <v>1952.8</v>
      </c>
      <c r="L170" s="75">
        <v>2120.75</v>
      </c>
      <c r="M170" s="75">
        <v>2188.6999999999998</v>
      </c>
      <c r="N170" s="75">
        <v>1265.895</v>
      </c>
      <c r="O170" s="75">
        <v>2199.65</v>
      </c>
      <c r="P170" s="75">
        <v>2235.1</v>
      </c>
      <c r="Q170" s="75">
        <v>2236.65</v>
      </c>
      <c r="R170" s="75">
        <v>2205.5500000000002</v>
      </c>
      <c r="S170" s="75">
        <v>2247.15</v>
      </c>
      <c r="T170" s="75">
        <v>2085.35</v>
      </c>
      <c r="U170" s="75">
        <v>2190.6999999999998</v>
      </c>
      <c r="V170" s="75">
        <v>31390.195</v>
      </c>
    </row>
    <row r="171" spans="1:22" x14ac:dyDescent="0.25">
      <c r="A171" s="1"/>
      <c r="B171" s="73" t="s">
        <v>161</v>
      </c>
      <c r="C171" s="73" t="s">
        <v>1177</v>
      </c>
      <c r="D171" s="73" t="s">
        <v>1140</v>
      </c>
      <c r="E171" s="74" t="s">
        <v>563</v>
      </c>
      <c r="F171" s="75"/>
      <c r="G171" s="75"/>
      <c r="H171" s="75"/>
      <c r="I171" s="75"/>
      <c r="J171" s="75"/>
      <c r="K171" s="75"/>
      <c r="L171" s="75"/>
      <c r="M171" s="75"/>
      <c r="N171" s="75"/>
      <c r="O171" s="75"/>
      <c r="P171" s="75"/>
      <c r="Q171" s="75"/>
      <c r="R171" s="75"/>
      <c r="S171" s="75"/>
      <c r="T171" s="75"/>
      <c r="U171" s="75"/>
      <c r="V171" s="75">
        <v>0</v>
      </c>
    </row>
    <row r="172" spans="1:22" x14ac:dyDescent="0.25">
      <c r="A172" s="1"/>
      <c r="B172" s="73" t="s">
        <v>161</v>
      </c>
      <c r="C172" s="73" t="s">
        <v>1177</v>
      </c>
      <c r="D172" s="73" t="s">
        <v>1141</v>
      </c>
      <c r="E172" s="74" t="s">
        <v>563</v>
      </c>
      <c r="F172" s="75"/>
      <c r="G172" s="75">
        <v>845.95</v>
      </c>
      <c r="H172" s="75">
        <v>152.6</v>
      </c>
      <c r="I172" s="75">
        <v>747.45</v>
      </c>
      <c r="J172" s="75">
        <v>148.9</v>
      </c>
      <c r="K172" s="75"/>
      <c r="L172" s="75"/>
      <c r="M172" s="75"/>
      <c r="N172" s="75"/>
      <c r="O172" s="75"/>
      <c r="P172" s="75">
        <v>589.75</v>
      </c>
      <c r="Q172" s="75">
        <v>392</v>
      </c>
      <c r="R172" s="75"/>
      <c r="S172" s="75"/>
      <c r="T172" s="75"/>
      <c r="U172" s="75"/>
      <c r="V172" s="75">
        <v>2876.65</v>
      </c>
    </row>
    <row r="173" spans="1:22" x14ac:dyDescent="0.25">
      <c r="A173" s="1"/>
      <c r="B173" s="73" t="s">
        <v>579</v>
      </c>
      <c r="C173" s="73" t="s">
        <v>1008</v>
      </c>
      <c r="D173" s="73" t="s">
        <v>17</v>
      </c>
      <c r="E173" s="74" t="s">
        <v>562</v>
      </c>
      <c r="F173" s="75">
        <v>142.65</v>
      </c>
      <c r="G173" s="75">
        <v>25.5</v>
      </c>
      <c r="H173" s="75">
        <v>121.75</v>
      </c>
      <c r="I173" s="75">
        <v>166.7</v>
      </c>
      <c r="J173" s="75">
        <v>166.9</v>
      </c>
      <c r="K173" s="75">
        <v>165.6</v>
      </c>
      <c r="L173" s="75">
        <v>166.1</v>
      </c>
      <c r="M173" s="75">
        <v>166.3</v>
      </c>
      <c r="N173" s="75">
        <v>166.25</v>
      </c>
      <c r="O173" s="75">
        <v>166.65</v>
      </c>
      <c r="P173" s="75">
        <v>168.25</v>
      </c>
      <c r="Q173" s="75">
        <v>168</v>
      </c>
      <c r="R173" s="75">
        <v>167.95</v>
      </c>
      <c r="S173" s="75">
        <v>166.85</v>
      </c>
      <c r="T173" s="75">
        <v>132.1</v>
      </c>
      <c r="U173" s="75">
        <v>47.5</v>
      </c>
      <c r="V173" s="75">
        <v>2305.0500000000002</v>
      </c>
    </row>
    <row r="174" spans="1:22" x14ac:dyDescent="0.25">
      <c r="A174" s="1"/>
      <c r="B174" s="73" t="s">
        <v>579</v>
      </c>
      <c r="C174" s="73" t="s">
        <v>1178</v>
      </c>
      <c r="D174" s="73" t="s">
        <v>17</v>
      </c>
      <c r="E174" s="74" t="s">
        <v>562</v>
      </c>
      <c r="F174" s="75">
        <v>102.4</v>
      </c>
      <c r="G174" s="75">
        <v>105.5</v>
      </c>
      <c r="H174" s="75">
        <v>104.65</v>
      </c>
      <c r="I174" s="75">
        <v>106.6</v>
      </c>
      <c r="J174" s="75">
        <v>104.3</v>
      </c>
      <c r="K174" s="75">
        <v>100.6</v>
      </c>
      <c r="L174" s="75">
        <v>103.95</v>
      </c>
      <c r="M174" s="75">
        <v>105.4</v>
      </c>
      <c r="N174" s="75">
        <v>102.5</v>
      </c>
      <c r="O174" s="75">
        <v>102.7</v>
      </c>
      <c r="P174" s="75">
        <v>106.4</v>
      </c>
      <c r="Q174" s="75">
        <v>104.3</v>
      </c>
      <c r="R174" s="75">
        <v>104</v>
      </c>
      <c r="S174" s="75">
        <v>105.65</v>
      </c>
      <c r="T174" s="75">
        <v>48.95</v>
      </c>
      <c r="U174" s="75"/>
      <c r="V174" s="75">
        <v>1507.9</v>
      </c>
    </row>
    <row r="175" spans="1:22" x14ac:dyDescent="0.25">
      <c r="A175" s="1"/>
      <c r="B175" s="73" t="s">
        <v>585</v>
      </c>
      <c r="C175" s="73" t="s">
        <v>1009</v>
      </c>
      <c r="D175" s="73" t="s">
        <v>1009</v>
      </c>
      <c r="E175" s="74" t="s">
        <v>562</v>
      </c>
      <c r="F175" s="75">
        <v>446.9</v>
      </c>
      <c r="G175" s="75">
        <v>395.1</v>
      </c>
      <c r="H175" s="75">
        <v>366.1</v>
      </c>
      <c r="I175" s="75">
        <v>460.5</v>
      </c>
      <c r="J175" s="75">
        <v>486.15</v>
      </c>
      <c r="K175" s="75">
        <v>486.7</v>
      </c>
      <c r="L175" s="75">
        <v>487.65</v>
      </c>
      <c r="M175" s="75">
        <v>486.25</v>
      </c>
      <c r="N175" s="75">
        <v>486.45</v>
      </c>
      <c r="O175" s="75">
        <v>486.15</v>
      </c>
      <c r="P175" s="75">
        <v>487.15</v>
      </c>
      <c r="Q175" s="75">
        <v>426.4</v>
      </c>
      <c r="R175" s="75">
        <v>384.15</v>
      </c>
      <c r="S175" s="75">
        <v>486.8</v>
      </c>
      <c r="T175" s="75">
        <v>486.3</v>
      </c>
      <c r="U175" s="75">
        <v>486.55</v>
      </c>
      <c r="V175" s="75">
        <v>7345.3</v>
      </c>
    </row>
    <row r="176" spans="1:22" x14ac:dyDescent="0.25">
      <c r="A176" s="1"/>
      <c r="B176" s="215" t="s">
        <v>1179</v>
      </c>
      <c r="C176" s="215"/>
      <c r="D176" s="215"/>
      <c r="E176" s="215"/>
      <c r="F176" s="76">
        <v>162968.01949999999</v>
      </c>
      <c r="G176" s="76">
        <v>177046.30499999999</v>
      </c>
      <c r="H176" s="76">
        <v>178978.965</v>
      </c>
      <c r="I176" s="76">
        <v>181628.4</v>
      </c>
      <c r="J176" s="76">
        <v>181496.2</v>
      </c>
      <c r="K176" s="76">
        <v>181676.185</v>
      </c>
      <c r="L176" s="76">
        <v>177764.715</v>
      </c>
      <c r="M176" s="76">
        <v>165530.82</v>
      </c>
      <c r="N176" s="76">
        <v>179439.09035000001</v>
      </c>
      <c r="O176" s="76">
        <v>177963.1495</v>
      </c>
      <c r="P176" s="76">
        <v>180191.66339999999</v>
      </c>
      <c r="Q176" s="76">
        <v>177833.45</v>
      </c>
      <c r="R176" s="76">
        <v>177860.55</v>
      </c>
      <c r="S176" s="76">
        <v>175629.28049999999</v>
      </c>
      <c r="T176" s="76">
        <v>164258.815</v>
      </c>
      <c r="U176" s="76">
        <v>176868.76500000001</v>
      </c>
      <c r="V176" s="76">
        <v>2817134.3732500002</v>
      </c>
    </row>
    <row r="177" spans="1:22" x14ac:dyDescent="0.25">
      <c r="A177" s="1"/>
      <c r="B177" s="1"/>
      <c r="C177" s="1"/>
      <c r="D177" s="1"/>
      <c r="E177" s="1"/>
      <c r="F177" s="1"/>
      <c r="G177" s="1"/>
      <c r="H177" s="1"/>
      <c r="I177" s="1"/>
      <c r="J177" s="1"/>
      <c r="K177" s="1"/>
      <c r="L177" s="1"/>
      <c r="M177" s="1"/>
      <c r="N177" s="1"/>
      <c r="O177" s="1"/>
      <c r="P177" s="1"/>
      <c r="Q177" s="1"/>
      <c r="R177" s="1"/>
      <c r="S177" s="1"/>
      <c r="T177" s="1"/>
      <c r="U177" s="1"/>
      <c r="V177" s="1"/>
    </row>
    <row r="178" spans="1:22" x14ac:dyDescent="0.25">
      <c r="A178" s="1"/>
      <c r="B178" s="1"/>
      <c r="C178" s="1"/>
      <c r="D178" s="1"/>
      <c r="E178" s="1"/>
      <c r="F178" s="1"/>
      <c r="G178" s="1"/>
      <c r="H178" s="1"/>
      <c r="I178" s="1"/>
      <c r="J178" s="1"/>
      <c r="K178" s="1"/>
      <c r="L178" s="1"/>
      <c r="M178" s="1"/>
      <c r="N178" s="1"/>
      <c r="O178" s="1"/>
      <c r="P178" s="1"/>
      <c r="Q178" s="1"/>
      <c r="R178" s="1"/>
      <c r="S178" s="1"/>
      <c r="T178" s="1"/>
      <c r="U178" s="1"/>
      <c r="V178" s="1"/>
    </row>
    <row r="179" spans="1:22" ht="18" x14ac:dyDescent="0.25">
      <c r="A179" s="1"/>
      <c r="B179" s="2" t="s">
        <v>1180</v>
      </c>
      <c r="C179" s="1"/>
      <c r="D179" s="1"/>
      <c r="E179" s="1"/>
      <c r="F179" s="1"/>
      <c r="G179" s="1"/>
      <c r="H179" s="1"/>
      <c r="I179" s="1"/>
      <c r="J179" s="1"/>
      <c r="K179" s="1"/>
      <c r="L179" s="1"/>
      <c r="M179" s="1"/>
      <c r="N179" s="1"/>
      <c r="O179" s="1"/>
      <c r="P179" s="1"/>
      <c r="Q179" s="1"/>
      <c r="R179" s="1"/>
      <c r="S179" s="1"/>
      <c r="T179" s="1"/>
      <c r="U179" s="1"/>
      <c r="V179" s="1"/>
    </row>
    <row r="180" spans="1:22" ht="23.1" customHeight="1" x14ac:dyDescent="0.25">
      <c r="A180" s="1"/>
      <c r="B180" s="204" t="s">
        <v>3</v>
      </c>
      <c r="C180" s="204" t="s">
        <v>17</v>
      </c>
      <c r="D180" s="204" t="s">
        <v>1100</v>
      </c>
      <c r="E180" s="204" t="s">
        <v>1101</v>
      </c>
      <c r="F180" s="214" t="s">
        <v>1102</v>
      </c>
      <c r="G180" s="214"/>
      <c r="H180" s="214"/>
      <c r="I180" s="214"/>
      <c r="J180" s="214"/>
      <c r="K180" s="214"/>
      <c r="L180" s="214"/>
      <c r="M180" s="214"/>
      <c r="N180" s="214"/>
      <c r="O180" s="214"/>
      <c r="P180" s="214"/>
      <c r="Q180" s="214"/>
      <c r="R180" s="214"/>
      <c r="S180" s="214"/>
      <c r="T180" s="214"/>
      <c r="U180" s="214"/>
      <c r="V180" s="214"/>
    </row>
    <row r="181" spans="1:22" ht="23.1" customHeight="1" x14ac:dyDescent="0.25">
      <c r="A181" s="1"/>
      <c r="B181" s="204"/>
      <c r="C181" s="204"/>
      <c r="D181" s="204"/>
      <c r="E181" s="204"/>
      <c r="F181" s="72">
        <v>1</v>
      </c>
      <c r="G181" s="72">
        <v>2</v>
      </c>
      <c r="H181" s="72">
        <v>3</v>
      </c>
      <c r="I181" s="72">
        <v>4</v>
      </c>
      <c r="J181" s="72">
        <v>5</v>
      </c>
      <c r="K181" s="72">
        <v>6</v>
      </c>
      <c r="L181" s="72">
        <v>7</v>
      </c>
      <c r="M181" s="72">
        <v>8</v>
      </c>
      <c r="N181" s="72">
        <v>9</v>
      </c>
      <c r="O181" s="72">
        <v>10</v>
      </c>
      <c r="P181" s="72">
        <v>11</v>
      </c>
      <c r="Q181" s="72">
        <v>12</v>
      </c>
      <c r="R181" s="72">
        <v>13</v>
      </c>
      <c r="S181" s="72">
        <v>14</v>
      </c>
      <c r="T181" s="72">
        <v>15</v>
      </c>
      <c r="U181" s="72">
        <v>16</v>
      </c>
      <c r="V181" s="72" t="s">
        <v>941</v>
      </c>
    </row>
    <row r="182" spans="1:22" x14ac:dyDescent="0.25">
      <c r="A182" s="1"/>
      <c r="B182" s="73" t="s">
        <v>619</v>
      </c>
      <c r="C182" s="73" t="s">
        <v>1181</v>
      </c>
      <c r="D182" s="73" t="s">
        <v>358</v>
      </c>
      <c r="E182" s="74" t="s">
        <v>562</v>
      </c>
      <c r="F182" s="75">
        <v>144</v>
      </c>
      <c r="G182" s="75">
        <v>144.202</v>
      </c>
      <c r="H182" s="75">
        <v>144.166</v>
      </c>
      <c r="I182" s="75">
        <v>144</v>
      </c>
      <c r="J182" s="75">
        <v>137.05000000000001</v>
      </c>
      <c r="K182" s="75">
        <v>144</v>
      </c>
      <c r="L182" s="75">
        <v>204.65</v>
      </c>
      <c r="M182" s="75">
        <v>256.041</v>
      </c>
      <c r="N182" s="75">
        <v>264.85000000000002</v>
      </c>
      <c r="O182" s="75">
        <v>266.05</v>
      </c>
      <c r="P182" s="75">
        <v>258.541</v>
      </c>
      <c r="Q182" s="75">
        <v>260.36200000000002</v>
      </c>
      <c r="R182" s="75">
        <v>263.53399999999999</v>
      </c>
      <c r="S182" s="75">
        <v>265.66300000000001</v>
      </c>
      <c r="T182" s="75">
        <v>250.42599999999999</v>
      </c>
      <c r="U182" s="75">
        <v>225.2</v>
      </c>
      <c r="V182" s="75">
        <v>3372.7350000000001</v>
      </c>
    </row>
    <row r="183" spans="1:22" x14ac:dyDescent="0.25">
      <c r="A183" s="1"/>
      <c r="B183" s="73" t="s">
        <v>255</v>
      </c>
      <c r="C183" s="73" t="s">
        <v>1182</v>
      </c>
      <c r="D183" s="73" t="s">
        <v>358</v>
      </c>
      <c r="E183" s="74" t="s">
        <v>562</v>
      </c>
      <c r="F183" s="75">
        <v>190.0095</v>
      </c>
      <c r="G183" s="75">
        <v>190.0095</v>
      </c>
      <c r="H183" s="75">
        <v>190.33699999999999</v>
      </c>
      <c r="I183" s="75">
        <v>191.5155</v>
      </c>
      <c r="J183" s="75">
        <v>190.9</v>
      </c>
      <c r="K183" s="75">
        <v>190.0095</v>
      </c>
      <c r="L183" s="75">
        <v>190.9</v>
      </c>
      <c r="M183" s="75">
        <v>191.59299999999999</v>
      </c>
      <c r="N183" s="75">
        <v>191.124</v>
      </c>
      <c r="O183" s="75">
        <v>190.565</v>
      </c>
      <c r="P183" s="75">
        <v>105.047</v>
      </c>
      <c r="Q183" s="75">
        <v>125.59099999999999</v>
      </c>
      <c r="R183" s="75">
        <v>154.27950000000001</v>
      </c>
      <c r="S183" s="75">
        <v>176.37799999999999</v>
      </c>
      <c r="T183" s="75">
        <v>190.98150000000001</v>
      </c>
      <c r="U183" s="75">
        <v>146.57</v>
      </c>
      <c r="V183" s="75">
        <v>2805.81</v>
      </c>
    </row>
    <row r="184" spans="1:22" x14ac:dyDescent="0.25">
      <c r="A184" s="1"/>
      <c r="B184" s="73" t="s">
        <v>620</v>
      </c>
      <c r="C184" s="73" t="s">
        <v>1183</v>
      </c>
      <c r="D184" s="73" t="s">
        <v>17</v>
      </c>
      <c r="E184" s="74" t="s">
        <v>562</v>
      </c>
      <c r="F184" s="75">
        <v>230.95</v>
      </c>
      <c r="G184" s="75">
        <v>270.60000000000002</v>
      </c>
      <c r="H184" s="75">
        <v>316.8</v>
      </c>
      <c r="I184" s="75">
        <v>316.8</v>
      </c>
      <c r="J184" s="75">
        <v>316.8</v>
      </c>
      <c r="K184" s="75">
        <v>316.8</v>
      </c>
      <c r="L184" s="75">
        <v>231</v>
      </c>
      <c r="M184" s="75">
        <v>297</v>
      </c>
      <c r="N184" s="75">
        <v>316.8</v>
      </c>
      <c r="O184" s="75">
        <v>316.8</v>
      </c>
      <c r="P184" s="75">
        <v>316.8</v>
      </c>
      <c r="Q184" s="75">
        <v>316.8</v>
      </c>
      <c r="R184" s="75">
        <v>272.60000000000002</v>
      </c>
      <c r="S184" s="75">
        <v>264</v>
      </c>
      <c r="T184" s="75">
        <v>237.55</v>
      </c>
      <c r="U184" s="75">
        <v>249.5</v>
      </c>
      <c r="V184" s="75">
        <v>4587.6000000000004</v>
      </c>
    </row>
    <row r="185" spans="1:22" x14ac:dyDescent="0.25">
      <c r="A185" s="1"/>
      <c r="B185" s="73" t="s">
        <v>621</v>
      </c>
      <c r="C185" s="73" t="s">
        <v>1184</v>
      </c>
      <c r="D185" s="73" t="s">
        <v>17</v>
      </c>
      <c r="E185" s="74" t="s">
        <v>563</v>
      </c>
      <c r="F185" s="75">
        <v>602.38455499999998</v>
      </c>
      <c r="G185" s="75">
        <v>603.80145000000005</v>
      </c>
      <c r="H185" s="75">
        <v>598.17197499999997</v>
      </c>
      <c r="I185" s="75">
        <v>599.46166000000005</v>
      </c>
      <c r="J185" s="75">
        <v>602.04999999999995</v>
      </c>
      <c r="K185" s="75">
        <v>600.41759500000001</v>
      </c>
      <c r="L185" s="75">
        <v>609.192995</v>
      </c>
      <c r="M185" s="75">
        <v>600.319075</v>
      </c>
      <c r="N185" s="75">
        <v>594.5</v>
      </c>
      <c r="O185" s="75">
        <v>596.54999999999995</v>
      </c>
      <c r="P185" s="75">
        <v>598.06705499999998</v>
      </c>
      <c r="Q185" s="75">
        <v>594.54640500000005</v>
      </c>
      <c r="R185" s="75">
        <v>598.66243499999996</v>
      </c>
      <c r="S185" s="75">
        <v>595.14602000000002</v>
      </c>
      <c r="T185" s="75">
        <v>598.52625499999999</v>
      </c>
      <c r="U185" s="75">
        <v>593.1</v>
      </c>
      <c r="V185" s="75">
        <v>9584.8974749999998</v>
      </c>
    </row>
    <row r="186" spans="1:22" x14ac:dyDescent="0.25">
      <c r="A186" s="1"/>
      <c r="B186" s="73" t="s">
        <v>1185</v>
      </c>
      <c r="C186" s="73" t="s">
        <v>1186</v>
      </c>
      <c r="D186" s="73" t="s">
        <v>1186</v>
      </c>
      <c r="E186" s="74" t="s">
        <v>563</v>
      </c>
      <c r="F186" s="75">
        <v>450.83953000000002</v>
      </c>
      <c r="G186" s="75">
        <v>454.78723000000002</v>
      </c>
      <c r="H186" s="75">
        <v>454.79314499999998</v>
      </c>
      <c r="I186" s="75">
        <v>432.64065499999998</v>
      </c>
      <c r="J186" s="75">
        <v>454.05</v>
      </c>
      <c r="K186" s="75">
        <v>454.76747499999999</v>
      </c>
      <c r="L186" s="75">
        <v>414.31790000000001</v>
      </c>
      <c r="M186" s="75">
        <v>454.81291499999998</v>
      </c>
      <c r="N186" s="75">
        <v>454.75911000000002</v>
      </c>
      <c r="O186" s="75">
        <v>454.71300000000002</v>
      </c>
      <c r="P186" s="75">
        <v>454.68565000000001</v>
      </c>
      <c r="Q186" s="75">
        <v>454.68332500000002</v>
      </c>
      <c r="R186" s="75">
        <v>454.55889999999999</v>
      </c>
      <c r="S186" s="75">
        <v>454.87018</v>
      </c>
      <c r="T186" s="75">
        <v>454.72588000000002</v>
      </c>
      <c r="U186" s="75">
        <v>454.4</v>
      </c>
      <c r="V186" s="75">
        <v>7208.4048949999997</v>
      </c>
    </row>
    <row r="187" spans="1:22" x14ac:dyDescent="0.25">
      <c r="A187" s="1"/>
      <c r="B187" s="73" t="s">
        <v>1000</v>
      </c>
      <c r="C187" s="73" t="s">
        <v>1187</v>
      </c>
      <c r="D187" s="73" t="s">
        <v>17</v>
      </c>
      <c r="E187" s="74" t="s">
        <v>562</v>
      </c>
      <c r="F187" s="75">
        <v>275.10000000000002</v>
      </c>
      <c r="G187" s="75">
        <v>260.45</v>
      </c>
      <c r="H187" s="75">
        <v>272.55</v>
      </c>
      <c r="I187" s="75">
        <v>251.35</v>
      </c>
      <c r="J187" s="75">
        <v>242.55</v>
      </c>
      <c r="K187" s="75">
        <v>237.1</v>
      </c>
      <c r="L187" s="75">
        <v>237.55</v>
      </c>
      <c r="M187" s="75">
        <v>178.5</v>
      </c>
      <c r="N187" s="75">
        <v>264.89999999999998</v>
      </c>
      <c r="O187" s="75">
        <v>277.14999999999998</v>
      </c>
      <c r="P187" s="75">
        <v>270</v>
      </c>
      <c r="Q187" s="75">
        <v>265.3</v>
      </c>
      <c r="R187" s="75">
        <v>261.8</v>
      </c>
      <c r="S187" s="75">
        <v>262.3605</v>
      </c>
      <c r="T187" s="75">
        <v>251.35</v>
      </c>
      <c r="U187" s="75">
        <v>282.5</v>
      </c>
      <c r="V187" s="75">
        <v>4090.5104999999999</v>
      </c>
    </row>
    <row r="188" spans="1:22" x14ac:dyDescent="0.25">
      <c r="A188" s="1"/>
      <c r="B188" s="73" t="s">
        <v>1000</v>
      </c>
      <c r="C188" s="73" t="s">
        <v>1188</v>
      </c>
      <c r="D188" s="73" t="s">
        <v>17</v>
      </c>
      <c r="E188" s="74" t="s">
        <v>562</v>
      </c>
      <c r="F188" s="75">
        <v>380.5</v>
      </c>
      <c r="G188" s="75">
        <v>377.85</v>
      </c>
      <c r="H188" s="75">
        <v>378.15</v>
      </c>
      <c r="I188" s="75">
        <v>375.45</v>
      </c>
      <c r="J188" s="75">
        <v>375.2</v>
      </c>
      <c r="K188" s="75">
        <v>375.1</v>
      </c>
      <c r="L188" s="75">
        <v>360.45</v>
      </c>
      <c r="M188" s="75">
        <v>362.2</v>
      </c>
      <c r="N188" s="75">
        <v>378.9</v>
      </c>
      <c r="O188" s="75">
        <v>373.95</v>
      </c>
      <c r="P188" s="75">
        <v>351.35</v>
      </c>
      <c r="Q188" s="75">
        <v>343.3</v>
      </c>
      <c r="R188" s="75">
        <v>343.6</v>
      </c>
      <c r="S188" s="75">
        <v>343.21300000000002</v>
      </c>
      <c r="T188" s="75">
        <v>366.65</v>
      </c>
      <c r="U188" s="75">
        <v>376.8</v>
      </c>
      <c r="V188" s="75">
        <v>5862.6629999999996</v>
      </c>
    </row>
    <row r="189" spans="1:22" x14ac:dyDescent="0.25">
      <c r="A189" s="1"/>
      <c r="B189" s="73" t="s">
        <v>618</v>
      </c>
      <c r="C189" s="73" t="s">
        <v>1189</v>
      </c>
      <c r="D189" s="73" t="s">
        <v>358</v>
      </c>
      <c r="E189" s="74" t="s">
        <v>562</v>
      </c>
      <c r="F189" s="75">
        <v>585.22202500000003</v>
      </c>
      <c r="G189" s="75">
        <v>587.52173500000004</v>
      </c>
      <c r="H189" s="75">
        <v>586.79999999999995</v>
      </c>
      <c r="I189" s="75">
        <v>586.65831500000002</v>
      </c>
      <c r="J189" s="75">
        <v>585.15</v>
      </c>
      <c r="K189" s="75">
        <v>588.70000000000005</v>
      </c>
      <c r="L189" s="75">
        <v>588.66867000000002</v>
      </c>
      <c r="M189" s="75">
        <v>579.15</v>
      </c>
      <c r="N189" s="75">
        <v>578.04999999999995</v>
      </c>
      <c r="O189" s="75">
        <v>589.4</v>
      </c>
      <c r="P189" s="75">
        <v>586.20000000000005</v>
      </c>
      <c r="Q189" s="75">
        <v>476.35</v>
      </c>
      <c r="R189" s="75">
        <v>547.79999999999995</v>
      </c>
      <c r="S189" s="75">
        <v>587.25</v>
      </c>
      <c r="T189" s="75">
        <v>582.54100000000005</v>
      </c>
      <c r="U189" s="75">
        <v>582.99319000000003</v>
      </c>
      <c r="V189" s="75">
        <v>9218.4549349999998</v>
      </c>
    </row>
    <row r="190" spans="1:22" x14ac:dyDescent="0.25">
      <c r="A190" s="1"/>
      <c r="B190" s="215" t="s">
        <v>1190</v>
      </c>
      <c r="C190" s="215"/>
      <c r="D190" s="215"/>
      <c r="E190" s="215"/>
      <c r="F190" s="76">
        <v>2859.0056100000002</v>
      </c>
      <c r="G190" s="76">
        <v>2889.2219150000001</v>
      </c>
      <c r="H190" s="76">
        <v>2941.7681200000002</v>
      </c>
      <c r="I190" s="76">
        <v>2897.8761300000001</v>
      </c>
      <c r="J190" s="76">
        <v>2903.75</v>
      </c>
      <c r="K190" s="76">
        <v>2906.8945699999999</v>
      </c>
      <c r="L190" s="76">
        <v>2836.7295650000001</v>
      </c>
      <c r="M190" s="76">
        <v>2919.6159899999998</v>
      </c>
      <c r="N190" s="76">
        <v>3043.8831100000002</v>
      </c>
      <c r="O190" s="76">
        <v>3065.1779999999999</v>
      </c>
      <c r="P190" s="76">
        <v>2940.690705</v>
      </c>
      <c r="Q190" s="76">
        <v>2836.93273</v>
      </c>
      <c r="R190" s="76">
        <v>2896.8348350000001</v>
      </c>
      <c r="S190" s="76">
        <v>2948.8807000000002</v>
      </c>
      <c r="T190" s="76">
        <v>2932.7506349999999</v>
      </c>
      <c r="U190" s="76">
        <v>2911.0631899999998</v>
      </c>
      <c r="V190" s="76">
        <v>46731.075805</v>
      </c>
    </row>
    <row r="191" spans="1:22" x14ac:dyDescent="0.25">
      <c r="A191" s="1"/>
      <c r="B191" s="1"/>
      <c r="C191" s="1"/>
      <c r="D191" s="1"/>
      <c r="E191" s="1"/>
      <c r="F191" s="1"/>
      <c r="G191" s="1"/>
      <c r="H191" s="1"/>
      <c r="I191" s="1"/>
      <c r="J191" s="1"/>
      <c r="K191" s="1"/>
      <c r="L191" s="1"/>
      <c r="M191" s="1"/>
      <c r="N191" s="1"/>
      <c r="O191" s="1"/>
      <c r="P191" s="1"/>
      <c r="Q191" s="1"/>
      <c r="R191" s="1"/>
      <c r="S191" s="1"/>
      <c r="T191" s="1"/>
      <c r="U191" s="1"/>
      <c r="V191" s="1"/>
    </row>
    <row r="192" spans="1:22" x14ac:dyDescent="0.25">
      <c r="A192" s="1"/>
      <c r="B192" s="1"/>
      <c r="C192" s="1"/>
      <c r="D192" s="1"/>
      <c r="E192" s="1"/>
      <c r="F192" s="1"/>
      <c r="G192" s="1"/>
      <c r="H192" s="1"/>
      <c r="I192" s="1"/>
      <c r="J192" s="1"/>
      <c r="K192" s="1"/>
      <c r="L192" s="1"/>
      <c r="M192" s="1"/>
      <c r="N192" s="1"/>
      <c r="O192" s="1"/>
      <c r="P192" s="1"/>
      <c r="Q192" s="1"/>
      <c r="R192" s="1"/>
      <c r="S192" s="1"/>
      <c r="T192" s="1"/>
      <c r="U192" s="1"/>
      <c r="V192" s="1"/>
    </row>
    <row r="193" spans="1:22" x14ac:dyDescent="0.25">
      <c r="A193" s="1"/>
      <c r="B193" s="1"/>
      <c r="C193" s="1"/>
      <c r="D193" s="1"/>
      <c r="E193" s="1"/>
      <c r="F193" s="1"/>
      <c r="G193" s="1"/>
      <c r="H193" s="1"/>
      <c r="I193" s="1"/>
      <c r="J193" s="1"/>
      <c r="K193" s="1"/>
      <c r="L193" s="1"/>
      <c r="M193" s="1"/>
      <c r="N193" s="1"/>
      <c r="O193" s="1"/>
      <c r="P193" s="1"/>
      <c r="Q193" s="1"/>
      <c r="R193" s="1"/>
      <c r="S193" s="1"/>
      <c r="T193" s="1"/>
      <c r="U193" s="1"/>
      <c r="V193" s="1"/>
    </row>
    <row r="194" spans="1:22" x14ac:dyDescent="0.25">
      <c r="A194" s="1"/>
      <c r="B194" s="1"/>
      <c r="C194" s="1"/>
      <c r="D194" s="1"/>
      <c r="E194" s="1"/>
      <c r="F194" s="1"/>
      <c r="G194" s="1"/>
      <c r="H194" s="1"/>
      <c r="I194" s="1"/>
      <c r="J194" s="1"/>
      <c r="K194" s="1"/>
      <c r="L194" s="1"/>
      <c r="M194" s="1"/>
      <c r="N194" s="1"/>
      <c r="O194" s="1"/>
      <c r="P194" s="1"/>
      <c r="Q194" s="1"/>
      <c r="R194" s="1"/>
      <c r="S194" s="1"/>
      <c r="T194" s="1"/>
      <c r="U194" s="1"/>
      <c r="V194" s="1"/>
    </row>
    <row r="195" spans="1:22" x14ac:dyDescent="0.25">
      <c r="A195" s="1"/>
      <c r="B195" s="1"/>
      <c r="C195" s="1"/>
      <c r="D195" s="1"/>
      <c r="E195" s="1"/>
      <c r="F195" s="1"/>
      <c r="G195" s="1"/>
      <c r="H195" s="1"/>
      <c r="I195" s="77" t="s">
        <v>94</v>
      </c>
      <c r="J195" s="77">
        <v>578373.03500000003</v>
      </c>
      <c r="K195" s="1"/>
      <c r="L195" s="1"/>
      <c r="M195" s="1"/>
      <c r="N195" s="1"/>
      <c r="O195" s="1"/>
      <c r="P195" s="1"/>
      <c r="Q195" s="1"/>
      <c r="R195" s="1"/>
      <c r="S195" s="1"/>
      <c r="T195" s="1"/>
      <c r="U195" s="1"/>
      <c r="V195" s="1"/>
    </row>
    <row r="196" spans="1:22" x14ac:dyDescent="0.25">
      <c r="A196" s="1"/>
      <c r="B196" s="1"/>
      <c r="C196" s="1"/>
      <c r="D196" s="1"/>
      <c r="E196" s="1"/>
      <c r="F196" s="1"/>
      <c r="G196" s="1"/>
      <c r="H196" s="1"/>
      <c r="I196" s="77" t="s">
        <v>134</v>
      </c>
      <c r="J196" s="77">
        <v>386152.15</v>
      </c>
      <c r="K196" s="1"/>
      <c r="L196" s="1"/>
      <c r="M196" s="1"/>
      <c r="N196" s="1"/>
      <c r="O196" s="1"/>
      <c r="P196" s="1"/>
      <c r="Q196" s="1"/>
      <c r="R196" s="1"/>
      <c r="S196" s="1"/>
      <c r="T196" s="1"/>
      <c r="U196" s="1"/>
      <c r="V196" s="1"/>
    </row>
    <row r="197" spans="1:22" x14ac:dyDescent="0.25">
      <c r="A197" s="1"/>
      <c r="B197" s="1"/>
      <c r="C197" s="1"/>
      <c r="D197" s="1"/>
      <c r="E197" s="1"/>
      <c r="F197" s="1"/>
      <c r="G197" s="1"/>
      <c r="H197" s="1"/>
      <c r="I197" s="77" t="s">
        <v>72</v>
      </c>
      <c r="J197" s="77">
        <v>324963.7</v>
      </c>
      <c r="K197" s="1"/>
      <c r="L197" s="1"/>
      <c r="M197" s="1"/>
      <c r="N197" s="1"/>
      <c r="O197" s="1"/>
      <c r="P197" s="1"/>
      <c r="Q197" s="1"/>
      <c r="R197" s="1"/>
      <c r="S197" s="1"/>
      <c r="T197" s="1"/>
      <c r="U197" s="1"/>
      <c r="V197" s="1"/>
    </row>
    <row r="198" spans="1:22" x14ac:dyDescent="0.25">
      <c r="A198" s="1"/>
      <c r="B198" s="1"/>
      <c r="C198" s="1"/>
      <c r="D198" s="1"/>
      <c r="E198" s="1"/>
      <c r="F198" s="1"/>
      <c r="G198" s="1"/>
      <c r="H198" s="1"/>
      <c r="I198" s="77" t="s">
        <v>82</v>
      </c>
      <c r="J198" s="77">
        <v>185275.9895</v>
      </c>
      <c r="K198" s="1"/>
      <c r="L198" s="1"/>
      <c r="M198" s="1"/>
      <c r="N198" s="1"/>
      <c r="O198" s="1"/>
      <c r="P198" s="1"/>
      <c r="Q198" s="1"/>
      <c r="R198" s="1"/>
      <c r="S198" s="1"/>
      <c r="T198" s="1"/>
      <c r="U198" s="1"/>
      <c r="V198" s="1"/>
    </row>
    <row r="199" spans="1:22" x14ac:dyDescent="0.25">
      <c r="A199" s="1"/>
      <c r="B199" s="1"/>
      <c r="C199" s="1"/>
      <c r="D199" s="1"/>
      <c r="E199" s="1"/>
      <c r="F199" s="1"/>
      <c r="G199" s="1"/>
      <c r="H199" s="1"/>
      <c r="I199" s="77" t="s">
        <v>570</v>
      </c>
      <c r="J199" s="77">
        <v>169351.15</v>
      </c>
      <c r="K199" s="1"/>
      <c r="L199" s="1"/>
      <c r="M199" s="1"/>
      <c r="N199" s="1"/>
      <c r="O199" s="1"/>
      <c r="P199" s="1"/>
      <c r="Q199" s="1"/>
      <c r="R199" s="1"/>
      <c r="S199" s="1"/>
      <c r="T199" s="1"/>
      <c r="U199" s="1"/>
      <c r="V199" s="1"/>
    </row>
    <row r="200" spans="1:22" x14ac:dyDescent="0.25">
      <c r="A200" s="1"/>
      <c r="B200" s="1"/>
      <c r="C200" s="1"/>
      <c r="D200" s="1"/>
      <c r="E200" s="1"/>
      <c r="F200" s="1"/>
      <c r="G200" s="1"/>
      <c r="H200" s="1"/>
      <c r="I200" s="77" t="s">
        <v>152</v>
      </c>
      <c r="J200" s="77">
        <v>139308.45000000001</v>
      </c>
      <c r="K200" s="1"/>
      <c r="L200" s="1"/>
      <c r="M200" s="1"/>
      <c r="N200" s="1"/>
      <c r="O200" s="1"/>
      <c r="P200" s="1"/>
      <c r="Q200" s="1"/>
      <c r="R200" s="1"/>
      <c r="S200" s="1"/>
      <c r="T200" s="1"/>
      <c r="U200" s="1"/>
      <c r="V200" s="1"/>
    </row>
    <row r="201" spans="1:22" x14ac:dyDescent="0.25">
      <c r="A201" s="1"/>
      <c r="B201" s="1"/>
      <c r="C201" s="1"/>
      <c r="D201" s="1"/>
      <c r="E201" s="1"/>
      <c r="F201" s="1"/>
      <c r="G201" s="1"/>
      <c r="H201" s="1"/>
      <c r="I201" s="77" t="s">
        <v>110</v>
      </c>
      <c r="J201" s="77">
        <v>129774.7</v>
      </c>
      <c r="K201" s="1"/>
      <c r="L201" s="1"/>
      <c r="M201" s="1"/>
      <c r="N201" s="1"/>
      <c r="O201" s="1"/>
      <c r="P201" s="1"/>
      <c r="Q201" s="1"/>
      <c r="R201" s="1"/>
      <c r="S201" s="1"/>
      <c r="T201" s="1"/>
      <c r="U201" s="1"/>
      <c r="V201" s="1"/>
    </row>
    <row r="202" spans="1:22" x14ac:dyDescent="0.25">
      <c r="A202" s="1"/>
      <c r="B202" s="1"/>
      <c r="C202" s="1"/>
      <c r="D202" s="1"/>
      <c r="E202" s="1"/>
      <c r="F202" s="1"/>
      <c r="G202" s="1"/>
      <c r="H202" s="1"/>
      <c r="I202" s="77" t="s">
        <v>157</v>
      </c>
      <c r="J202" s="77">
        <v>95165.184999999998</v>
      </c>
      <c r="K202" s="1"/>
      <c r="L202" s="1"/>
      <c r="M202" s="1"/>
      <c r="N202" s="1"/>
      <c r="O202" s="1"/>
      <c r="P202" s="1"/>
      <c r="Q202" s="1"/>
      <c r="R202" s="1"/>
      <c r="S202" s="1"/>
      <c r="T202" s="1"/>
      <c r="U202" s="1"/>
      <c r="V202" s="1"/>
    </row>
    <row r="203" spans="1:22" x14ac:dyDescent="0.25">
      <c r="A203" s="1"/>
      <c r="B203" s="1"/>
      <c r="C203" s="1"/>
      <c r="D203" s="1"/>
      <c r="E203" s="1"/>
      <c r="F203" s="1"/>
      <c r="G203" s="1"/>
      <c r="H203" s="1"/>
      <c r="I203" s="77" t="s">
        <v>63</v>
      </c>
      <c r="J203" s="77">
        <v>74193.149999999994</v>
      </c>
      <c r="K203" s="1"/>
      <c r="L203" s="1"/>
      <c r="M203" s="1"/>
      <c r="N203" s="1"/>
      <c r="O203" s="1"/>
      <c r="P203" s="1"/>
      <c r="Q203" s="1"/>
      <c r="R203" s="1"/>
      <c r="S203" s="1"/>
      <c r="T203" s="1"/>
      <c r="U203" s="1"/>
      <c r="V203" s="1"/>
    </row>
    <row r="204" spans="1:22" x14ac:dyDescent="0.25">
      <c r="A204" s="1"/>
      <c r="B204" s="1"/>
      <c r="C204" s="1"/>
      <c r="D204" s="1"/>
      <c r="E204" s="1"/>
      <c r="F204" s="1"/>
      <c r="G204" s="1"/>
      <c r="H204" s="1"/>
      <c r="I204" s="77" t="s">
        <v>566</v>
      </c>
      <c r="J204" s="77">
        <v>74090.764999999999</v>
      </c>
      <c r="K204" s="1"/>
      <c r="L204" s="1"/>
      <c r="M204" s="1"/>
      <c r="N204" s="1"/>
      <c r="O204" s="1"/>
      <c r="P204" s="1"/>
      <c r="Q204" s="1"/>
      <c r="R204" s="1"/>
      <c r="S204" s="1"/>
      <c r="T204" s="1"/>
      <c r="U204" s="1"/>
      <c r="V204" s="1"/>
    </row>
    <row r="205" spans="1:22" x14ac:dyDescent="0.25">
      <c r="A205" s="1"/>
      <c r="B205" s="1"/>
      <c r="C205" s="1"/>
      <c r="D205" s="1"/>
      <c r="E205" s="1"/>
      <c r="F205" s="1"/>
      <c r="G205" s="1"/>
      <c r="H205" s="1"/>
      <c r="I205" s="77" t="s">
        <v>14</v>
      </c>
      <c r="J205" s="77">
        <v>71967.899999999994</v>
      </c>
      <c r="K205" s="1"/>
      <c r="L205" s="1"/>
      <c r="M205" s="1"/>
      <c r="N205" s="1"/>
      <c r="O205" s="1"/>
      <c r="P205" s="1"/>
      <c r="Q205" s="1"/>
      <c r="R205" s="1"/>
      <c r="S205" s="1"/>
      <c r="T205" s="1"/>
      <c r="U205" s="1"/>
      <c r="V205" s="1"/>
    </row>
    <row r="206" spans="1:22" x14ac:dyDescent="0.25">
      <c r="A206" s="1"/>
      <c r="B206" s="1"/>
      <c r="C206" s="1"/>
      <c r="D206" s="1"/>
      <c r="E206" s="1"/>
      <c r="F206" s="1"/>
      <c r="G206" s="1"/>
      <c r="H206" s="1"/>
      <c r="I206" s="77" t="s">
        <v>567</v>
      </c>
      <c r="J206" s="77">
        <v>63113</v>
      </c>
      <c r="K206" s="1"/>
      <c r="L206" s="1"/>
      <c r="M206" s="1"/>
      <c r="N206" s="1"/>
      <c r="O206" s="1"/>
      <c r="P206" s="1"/>
      <c r="Q206" s="1"/>
      <c r="R206" s="1"/>
      <c r="S206" s="1"/>
      <c r="T206" s="1"/>
      <c r="U206" s="1"/>
      <c r="V206" s="1"/>
    </row>
    <row r="207" spans="1:22" x14ac:dyDescent="0.25">
      <c r="A207" s="1"/>
      <c r="B207" s="1"/>
      <c r="C207" s="1"/>
      <c r="D207" s="1"/>
      <c r="E207" s="1"/>
      <c r="F207" s="1"/>
      <c r="G207" s="1"/>
      <c r="H207" s="1"/>
      <c r="I207" s="77" t="s">
        <v>67</v>
      </c>
      <c r="J207" s="77">
        <v>56952.05</v>
      </c>
      <c r="K207" s="1"/>
      <c r="L207" s="1"/>
      <c r="M207" s="1"/>
      <c r="N207" s="1"/>
      <c r="O207" s="1"/>
      <c r="P207" s="1"/>
      <c r="Q207" s="1"/>
      <c r="R207" s="1"/>
      <c r="S207" s="1"/>
      <c r="T207" s="1"/>
      <c r="U207" s="1"/>
      <c r="V207" s="1"/>
    </row>
    <row r="208" spans="1:22" x14ac:dyDescent="0.25">
      <c r="A208" s="1"/>
      <c r="B208" s="1"/>
      <c r="C208" s="1"/>
      <c r="D208" s="1"/>
      <c r="E208" s="1"/>
      <c r="F208" s="1"/>
      <c r="G208" s="1"/>
      <c r="H208" s="1"/>
      <c r="I208" s="77" t="s">
        <v>568</v>
      </c>
      <c r="J208" s="77">
        <v>41613.949999999997</v>
      </c>
      <c r="K208" s="1"/>
      <c r="L208" s="1"/>
      <c r="M208" s="1"/>
      <c r="N208" s="1"/>
      <c r="O208" s="1"/>
      <c r="P208" s="1"/>
      <c r="Q208" s="1"/>
      <c r="R208" s="1"/>
      <c r="S208" s="1"/>
      <c r="T208" s="1"/>
      <c r="U208" s="1"/>
      <c r="V208" s="1"/>
    </row>
    <row r="209" spans="1:22" x14ac:dyDescent="0.25">
      <c r="A209" s="1"/>
      <c r="B209" s="1"/>
      <c r="C209" s="1"/>
      <c r="D209" s="1"/>
      <c r="E209" s="1"/>
      <c r="F209" s="1"/>
      <c r="G209" s="1"/>
      <c r="H209" s="1"/>
      <c r="I209" s="77" t="s">
        <v>574</v>
      </c>
      <c r="J209" s="77">
        <v>34391.5</v>
      </c>
      <c r="K209" s="1"/>
      <c r="L209" s="1"/>
      <c r="M209" s="1"/>
      <c r="N209" s="1"/>
      <c r="O209" s="1"/>
      <c r="P209" s="1"/>
      <c r="Q209" s="1"/>
      <c r="R209" s="1"/>
      <c r="S209" s="1"/>
      <c r="T209" s="1"/>
      <c r="U209" s="1"/>
      <c r="V209" s="1"/>
    </row>
    <row r="210" spans="1:22" x14ac:dyDescent="0.25">
      <c r="A210" s="1"/>
      <c r="B210" s="1"/>
      <c r="C210" s="1"/>
      <c r="D210" s="1"/>
      <c r="E210" s="1"/>
      <c r="F210" s="1"/>
      <c r="G210" s="1"/>
      <c r="H210" s="1"/>
      <c r="I210" s="77" t="s">
        <v>571</v>
      </c>
      <c r="J210" s="77">
        <v>29684.6</v>
      </c>
      <c r="K210" s="1"/>
      <c r="L210" s="1"/>
      <c r="M210" s="1"/>
      <c r="N210" s="1"/>
      <c r="O210" s="1"/>
      <c r="P210" s="1"/>
      <c r="Q210" s="1"/>
      <c r="R210" s="1"/>
      <c r="S210" s="1"/>
      <c r="T210" s="1"/>
      <c r="U210" s="1"/>
      <c r="V210" s="1"/>
    </row>
    <row r="211" spans="1:22" x14ac:dyDescent="0.25">
      <c r="A211" s="1"/>
      <c r="B211" s="1"/>
      <c r="C211" s="1"/>
      <c r="D211" s="1"/>
      <c r="E211" s="1"/>
      <c r="F211" s="1"/>
      <c r="G211" s="1"/>
      <c r="H211" s="1"/>
      <c r="I211" s="77" t="s">
        <v>607</v>
      </c>
      <c r="J211" s="77">
        <v>29069.05</v>
      </c>
      <c r="K211" s="1"/>
      <c r="L211" s="1"/>
      <c r="M211" s="1"/>
      <c r="N211" s="1"/>
      <c r="O211" s="1"/>
      <c r="P211" s="1"/>
      <c r="Q211" s="1"/>
      <c r="R211" s="1"/>
      <c r="S211" s="1"/>
      <c r="T211" s="1"/>
      <c r="U211" s="1"/>
      <c r="V211" s="1"/>
    </row>
    <row r="212" spans="1:22" x14ac:dyDescent="0.25">
      <c r="A212" s="1"/>
      <c r="B212" s="1"/>
      <c r="C212" s="1"/>
      <c r="D212" s="1"/>
      <c r="E212" s="1"/>
      <c r="F212" s="1"/>
      <c r="G212" s="1"/>
      <c r="H212" s="1"/>
      <c r="I212" s="77" t="s">
        <v>603</v>
      </c>
      <c r="J212" s="77">
        <v>26948.9</v>
      </c>
      <c r="K212" s="1"/>
      <c r="L212" s="1"/>
      <c r="M212" s="1"/>
      <c r="N212" s="1"/>
      <c r="O212" s="1"/>
      <c r="P212" s="1"/>
      <c r="Q212" s="1"/>
      <c r="R212" s="1"/>
      <c r="S212" s="1"/>
      <c r="T212" s="1"/>
      <c r="U212" s="1"/>
      <c r="V212" s="1"/>
    </row>
    <row r="213" spans="1:22" x14ac:dyDescent="0.25">
      <c r="A213" s="1"/>
      <c r="B213" s="1"/>
      <c r="C213" s="1"/>
      <c r="D213" s="1"/>
      <c r="E213" s="1"/>
      <c r="F213" s="1"/>
      <c r="G213" s="1"/>
      <c r="H213" s="1"/>
      <c r="I213" s="77" t="s">
        <v>606</v>
      </c>
      <c r="J213" s="77">
        <v>24859.96</v>
      </c>
      <c r="K213" s="1"/>
      <c r="L213" s="1"/>
      <c r="M213" s="1"/>
      <c r="N213" s="1"/>
      <c r="O213" s="1"/>
      <c r="P213" s="1"/>
      <c r="Q213" s="1"/>
      <c r="R213" s="1"/>
      <c r="S213" s="1"/>
      <c r="T213" s="1"/>
      <c r="U213" s="1"/>
      <c r="V213" s="1"/>
    </row>
    <row r="214" spans="1:22" x14ac:dyDescent="0.25">
      <c r="A214" s="1"/>
      <c r="B214" s="1"/>
      <c r="C214" s="1"/>
      <c r="D214" s="1"/>
      <c r="E214" s="1"/>
      <c r="F214" s="1"/>
      <c r="G214" s="1"/>
      <c r="H214" s="1"/>
      <c r="I214" s="77" t="s">
        <v>612</v>
      </c>
      <c r="J214" s="77">
        <v>23537.15</v>
      </c>
      <c r="K214" s="1"/>
      <c r="L214" s="1"/>
      <c r="M214" s="1"/>
      <c r="N214" s="1"/>
      <c r="O214" s="1"/>
      <c r="P214" s="1"/>
      <c r="Q214" s="1"/>
      <c r="R214" s="1"/>
      <c r="S214" s="1"/>
      <c r="T214" s="1"/>
      <c r="U214" s="1"/>
      <c r="V214" s="1"/>
    </row>
    <row r="215" spans="1:22" x14ac:dyDescent="0.25">
      <c r="A215" s="1"/>
      <c r="B215" s="1"/>
      <c r="C215" s="1"/>
      <c r="D215" s="1"/>
      <c r="E215" s="1"/>
      <c r="F215" s="1"/>
      <c r="G215" s="1"/>
      <c r="H215" s="1"/>
      <c r="I215" s="77" t="s">
        <v>582</v>
      </c>
      <c r="J215" s="77">
        <v>23287.55</v>
      </c>
      <c r="K215" s="1"/>
      <c r="L215" s="1"/>
      <c r="M215" s="1"/>
      <c r="N215" s="1"/>
      <c r="O215" s="1"/>
      <c r="P215" s="1"/>
      <c r="Q215" s="1"/>
      <c r="R215" s="1"/>
      <c r="S215" s="1"/>
      <c r="T215" s="1"/>
      <c r="U215" s="1"/>
      <c r="V215" s="1"/>
    </row>
    <row r="216" spans="1:22" x14ac:dyDescent="0.25">
      <c r="A216" s="1"/>
      <c r="B216" s="1"/>
      <c r="C216" s="1"/>
      <c r="D216" s="1"/>
      <c r="E216" s="1"/>
      <c r="F216" s="1"/>
      <c r="G216" s="1"/>
      <c r="H216" s="1"/>
      <c r="I216" s="77" t="s">
        <v>610</v>
      </c>
      <c r="J216" s="77">
        <v>18546.4375</v>
      </c>
      <c r="K216" s="1"/>
      <c r="L216" s="1"/>
      <c r="M216" s="1"/>
      <c r="N216" s="1"/>
      <c r="O216" s="1"/>
      <c r="P216" s="1"/>
      <c r="Q216" s="1"/>
      <c r="R216" s="1"/>
      <c r="S216" s="1"/>
      <c r="T216" s="1"/>
      <c r="U216" s="1"/>
      <c r="V216" s="1"/>
    </row>
    <row r="217" spans="1:22" x14ac:dyDescent="0.25">
      <c r="A217" s="1"/>
      <c r="B217" s="1"/>
      <c r="C217" s="1"/>
      <c r="D217" s="1"/>
      <c r="E217" s="1"/>
      <c r="F217" s="1"/>
      <c r="G217" s="1"/>
      <c r="H217" s="1"/>
      <c r="I217" s="77" t="s">
        <v>91</v>
      </c>
      <c r="J217" s="77">
        <v>15823.85</v>
      </c>
      <c r="K217" s="1"/>
      <c r="L217" s="1"/>
      <c r="M217" s="1"/>
      <c r="N217" s="1"/>
      <c r="O217" s="1"/>
      <c r="P217" s="1"/>
      <c r="Q217" s="1"/>
      <c r="R217" s="1"/>
      <c r="S217" s="1"/>
      <c r="T217" s="1"/>
      <c r="U217" s="1"/>
      <c r="V217" s="1"/>
    </row>
    <row r="218" spans="1:22" x14ac:dyDescent="0.25">
      <c r="A218" s="1"/>
      <c r="B218" s="1"/>
      <c r="C218" s="1"/>
      <c r="D218" s="1"/>
      <c r="E218" s="1"/>
      <c r="F218" s="1"/>
      <c r="G218" s="1"/>
      <c r="H218" s="1"/>
      <c r="I218" s="77" t="s">
        <v>596</v>
      </c>
      <c r="J218" s="77">
        <v>15789.55</v>
      </c>
      <c r="K218" s="1"/>
      <c r="L218" s="1"/>
      <c r="M218" s="1"/>
      <c r="N218" s="1"/>
      <c r="O218" s="1"/>
      <c r="P218" s="1"/>
      <c r="Q218" s="1"/>
      <c r="R218" s="1"/>
      <c r="S218" s="1"/>
      <c r="T218" s="1"/>
      <c r="U218" s="1"/>
      <c r="V218" s="1"/>
    </row>
    <row r="219" spans="1:22" x14ac:dyDescent="0.25">
      <c r="A219" s="1"/>
      <c r="B219" s="1"/>
      <c r="C219" s="1"/>
      <c r="D219" s="1"/>
      <c r="E219" s="1"/>
      <c r="F219" s="1"/>
      <c r="G219" s="1"/>
      <c r="H219" s="1"/>
      <c r="I219" s="77" t="s">
        <v>576</v>
      </c>
      <c r="J219" s="77">
        <v>15249.55</v>
      </c>
      <c r="K219" s="1"/>
      <c r="L219" s="1"/>
      <c r="M219" s="1"/>
      <c r="N219" s="1"/>
      <c r="O219" s="1"/>
      <c r="P219" s="1"/>
      <c r="Q219" s="1"/>
      <c r="R219" s="1"/>
      <c r="S219" s="1"/>
      <c r="T219" s="1"/>
      <c r="U219" s="1"/>
      <c r="V219" s="1"/>
    </row>
    <row r="220" spans="1:22" x14ac:dyDescent="0.25">
      <c r="A220" s="1"/>
      <c r="B220" s="1"/>
      <c r="C220" s="1"/>
      <c r="D220" s="1"/>
      <c r="E220" s="1"/>
      <c r="F220" s="1"/>
      <c r="G220" s="1"/>
      <c r="H220" s="1"/>
      <c r="I220" s="77" t="s">
        <v>75</v>
      </c>
      <c r="J220" s="77">
        <v>11258.8</v>
      </c>
      <c r="K220" s="1"/>
      <c r="L220" s="1"/>
      <c r="M220" s="1"/>
      <c r="N220" s="1"/>
      <c r="O220" s="1"/>
      <c r="P220" s="1"/>
      <c r="Q220" s="1"/>
      <c r="R220" s="1"/>
      <c r="S220" s="1"/>
      <c r="T220" s="1"/>
      <c r="U220" s="1"/>
      <c r="V220" s="1"/>
    </row>
    <row r="221" spans="1:22" x14ac:dyDescent="0.25">
      <c r="A221" s="1"/>
      <c r="B221" s="1"/>
      <c r="C221" s="1"/>
      <c r="D221" s="1"/>
      <c r="E221" s="1"/>
      <c r="F221" s="1"/>
      <c r="G221" s="1"/>
      <c r="H221" s="1"/>
      <c r="I221" s="77" t="s">
        <v>605</v>
      </c>
      <c r="J221" s="77">
        <v>10360.15</v>
      </c>
      <c r="K221" s="1"/>
      <c r="L221" s="1"/>
      <c r="M221" s="1"/>
      <c r="N221" s="1"/>
      <c r="O221" s="1"/>
      <c r="P221" s="1"/>
      <c r="Q221" s="1"/>
      <c r="R221" s="1"/>
      <c r="S221" s="1"/>
      <c r="T221" s="1"/>
      <c r="U221" s="1"/>
      <c r="V221" s="1"/>
    </row>
    <row r="222" spans="1:22" x14ac:dyDescent="0.25">
      <c r="A222" s="1"/>
      <c r="B222" s="1"/>
      <c r="C222" s="1"/>
      <c r="D222" s="1"/>
      <c r="E222" s="1"/>
      <c r="F222" s="1"/>
      <c r="G222" s="1"/>
      <c r="H222" s="1"/>
      <c r="I222" s="77" t="s">
        <v>583</v>
      </c>
      <c r="J222" s="77">
        <v>10006.35</v>
      </c>
      <c r="K222" s="1"/>
      <c r="L222" s="1"/>
      <c r="M222" s="1"/>
      <c r="N222" s="1"/>
      <c r="O222" s="1"/>
      <c r="P222" s="1"/>
      <c r="Q222" s="1"/>
      <c r="R222" s="1"/>
      <c r="S222" s="1"/>
      <c r="T222" s="1"/>
      <c r="U222" s="1"/>
      <c r="V222" s="1"/>
    </row>
    <row r="223" spans="1:22" x14ac:dyDescent="0.25">
      <c r="A223" s="1"/>
      <c r="B223" s="1"/>
      <c r="C223" s="1"/>
      <c r="D223" s="1"/>
      <c r="E223" s="1"/>
      <c r="F223" s="1"/>
      <c r="G223" s="1"/>
      <c r="H223" s="1"/>
      <c r="I223" s="77" t="s">
        <v>246</v>
      </c>
      <c r="J223" s="77">
        <v>7445.75</v>
      </c>
      <c r="K223" s="1"/>
      <c r="L223" s="1"/>
      <c r="M223" s="1"/>
      <c r="N223" s="1"/>
      <c r="O223" s="1"/>
      <c r="P223" s="1"/>
      <c r="Q223" s="1"/>
      <c r="R223" s="1"/>
      <c r="S223" s="1"/>
      <c r="T223" s="1"/>
      <c r="U223" s="1"/>
      <c r="V223" s="1"/>
    </row>
    <row r="224" spans="1:22" x14ac:dyDescent="0.25">
      <c r="A224" s="1"/>
      <c r="B224" s="1"/>
      <c r="C224" s="1"/>
      <c r="D224" s="1"/>
      <c r="E224" s="1"/>
      <c r="F224" s="1"/>
      <c r="G224" s="1"/>
      <c r="H224" s="1"/>
      <c r="I224" s="77" t="s">
        <v>585</v>
      </c>
      <c r="J224" s="77">
        <v>7345.3</v>
      </c>
      <c r="K224" s="1"/>
      <c r="L224" s="1"/>
      <c r="M224" s="1"/>
      <c r="N224" s="1"/>
      <c r="O224" s="1"/>
      <c r="P224" s="1"/>
      <c r="Q224" s="1"/>
      <c r="R224" s="1"/>
      <c r="S224" s="1"/>
      <c r="T224" s="1"/>
      <c r="U224" s="1"/>
      <c r="V224" s="1"/>
    </row>
    <row r="225" spans="1:22" x14ac:dyDescent="0.25">
      <c r="A225" s="1"/>
      <c r="B225" s="1"/>
      <c r="C225" s="1"/>
      <c r="D225" s="1"/>
      <c r="E225" s="1"/>
      <c r="F225" s="1"/>
      <c r="G225" s="1"/>
      <c r="H225" s="1"/>
      <c r="I225" s="77" t="s">
        <v>617</v>
      </c>
      <c r="J225" s="77">
        <v>7288.9861000000001</v>
      </c>
      <c r="K225" s="1"/>
      <c r="L225" s="1"/>
      <c r="M225" s="1"/>
      <c r="N225" s="1"/>
      <c r="O225" s="1"/>
      <c r="P225" s="1"/>
      <c r="Q225" s="1"/>
      <c r="R225" s="1"/>
      <c r="S225" s="1"/>
      <c r="T225" s="1"/>
      <c r="U225" s="1"/>
      <c r="V225" s="1"/>
    </row>
    <row r="226" spans="1:22" x14ac:dyDescent="0.25">
      <c r="A226" s="1"/>
      <c r="B226" s="1"/>
      <c r="C226" s="1"/>
      <c r="D226" s="1"/>
      <c r="E226" s="1"/>
      <c r="F226" s="1"/>
      <c r="G226" s="1"/>
      <c r="H226" s="1"/>
      <c r="I226" s="77" t="s">
        <v>588</v>
      </c>
      <c r="J226" s="77">
        <v>7267.9</v>
      </c>
      <c r="K226" s="1"/>
      <c r="L226" s="1"/>
      <c r="M226" s="1"/>
      <c r="N226" s="1"/>
      <c r="O226" s="1"/>
      <c r="P226" s="1"/>
      <c r="Q226" s="1"/>
      <c r="R226" s="1"/>
      <c r="S226" s="1"/>
      <c r="T226" s="1"/>
      <c r="U226" s="1"/>
      <c r="V226" s="1"/>
    </row>
    <row r="227" spans="1:22" x14ac:dyDescent="0.25">
      <c r="A227" s="1"/>
      <c r="B227" s="1"/>
      <c r="C227" s="1"/>
      <c r="D227" s="1"/>
      <c r="E227" s="1"/>
      <c r="F227" s="1"/>
      <c r="G227" s="1"/>
      <c r="H227" s="1"/>
      <c r="I227" s="77" t="s">
        <v>604</v>
      </c>
      <c r="J227" s="77">
        <v>7251.9</v>
      </c>
      <c r="K227" s="1"/>
      <c r="L227" s="1"/>
      <c r="M227" s="1"/>
      <c r="N227" s="1"/>
      <c r="O227" s="1"/>
      <c r="P227" s="1"/>
      <c r="Q227" s="1"/>
      <c r="R227" s="1"/>
      <c r="S227" s="1"/>
      <c r="T227" s="1"/>
      <c r="U227" s="1"/>
      <c r="V227" s="1"/>
    </row>
    <row r="228" spans="1:22" x14ac:dyDescent="0.25">
      <c r="A228" s="1"/>
      <c r="B228" s="1"/>
      <c r="C228" s="1"/>
      <c r="D228" s="1"/>
      <c r="E228" s="1"/>
      <c r="F228" s="1"/>
      <c r="G228" s="1"/>
      <c r="H228" s="1"/>
      <c r="I228" s="77" t="s">
        <v>589</v>
      </c>
      <c r="J228" s="77">
        <v>7207.2</v>
      </c>
      <c r="K228" s="1"/>
      <c r="L228" s="1"/>
      <c r="M228" s="1"/>
      <c r="N228" s="1"/>
      <c r="O228" s="1"/>
      <c r="P228" s="1"/>
      <c r="Q228" s="1"/>
      <c r="R228" s="1"/>
      <c r="S228" s="1"/>
      <c r="T228" s="1"/>
      <c r="U228" s="1"/>
      <c r="V228" s="1"/>
    </row>
    <row r="229" spans="1:22" x14ac:dyDescent="0.25">
      <c r="A229" s="1"/>
      <c r="B229" s="1"/>
      <c r="C229" s="1"/>
      <c r="D229" s="1"/>
      <c r="E229" s="1"/>
      <c r="F229" s="1"/>
      <c r="G229" s="1"/>
      <c r="H229" s="1"/>
      <c r="I229" s="77" t="s">
        <v>573</v>
      </c>
      <c r="J229" s="77">
        <v>7179</v>
      </c>
      <c r="K229" s="1"/>
      <c r="L229" s="1"/>
      <c r="M229" s="1"/>
      <c r="N229" s="1"/>
      <c r="O229" s="1"/>
      <c r="P229" s="1"/>
      <c r="Q229" s="1"/>
      <c r="R229" s="1"/>
      <c r="S229" s="1"/>
      <c r="T229" s="1"/>
      <c r="U229" s="1"/>
      <c r="V229" s="1"/>
    </row>
    <row r="230" spans="1:22" x14ac:dyDescent="0.25">
      <c r="A230" s="1"/>
      <c r="B230" s="1"/>
      <c r="C230" s="1"/>
      <c r="D230" s="1"/>
      <c r="E230" s="1"/>
      <c r="F230" s="1"/>
      <c r="G230" s="1"/>
      <c r="H230" s="1"/>
      <c r="I230" s="77" t="s">
        <v>590</v>
      </c>
      <c r="J230" s="77">
        <v>7133.95</v>
      </c>
      <c r="K230" s="1"/>
      <c r="L230" s="1"/>
      <c r="M230" s="1"/>
      <c r="N230" s="1"/>
      <c r="O230" s="1"/>
      <c r="P230" s="1"/>
      <c r="Q230" s="1"/>
      <c r="R230" s="1"/>
      <c r="S230" s="1"/>
      <c r="T230" s="1"/>
      <c r="U230" s="1"/>
      <c r="V230" s="1"/>
    </row>
    <row r="231" spans="1:22" x14ac:dyDescent="0.25">
      <c r="A231" s="1"/>
      <c r="B231" s="1"/>
      <c r="C231" s="1"/>
      <c r="D231" s="1"/>
      <c r="E231" s="1"/>
      <c r="F231" s="1"/>
      <c r="G231" s="1"/>
      <c r="H231" s="1"/>
      <c r="I231" s="77" t="s">
        <v>572</v>
      </c>
      <c r="J231" s="77">
        <v>7083.9</v>
      </c>
      <c r="K231" s="1"/>
      <c r="L231" s="1"/>
      <c r="M231" s="1"/>
      <c r="N231" s="1"/>
      <c r="O231" s="1"/>
      <c r="P231" s="1"/>
      <c r="Q231" s="1"/>
      <c r="R231" s="1"/>
      <c r="S231" s="1"/>
      <c r="T231" s="1"/>
      <c r="U231" s="1"/>
      <c r="V231" s="1"/>
    </row>
    <row r="232" spans="1:22" x14ac:dyDescent="0.25">
      <c r="A232" s="1"/>
      <c r="B232" s="1"/>
      <c r="C232" s="1"/>
      <c r="D232" s="1"/>
      <c r="E232" s="1"/>
      <c r="F232" s="1"/>
      <c r="G232" s="1"/>
      <c r="H232" s="1"/>
      <c r="I232" s="77" t="s">
        <v>592</v>
      </c>
      <c r="J232" s="77">
        <v>7024.35</v>
      </c>
      <c r="K232" s="1"/>
      <c r="L232" s="1"/>
      <c r="M232" s="1"/>
      <c r="N232" s="1"/>
      <c r="O232" s="1"/>
      <c r="P232" s="1"/>
      <c r="Q232" s="1"/>
      <c r="R232" s="1"/>
      <c r="S232" s="1"/>
      <c r="T232" s="1"/>
      <c r="U232" s="1"/>
      <c r="V232" s="1"/>
    </row>
    <row r="233" spans="1:22" x14ac:dyDescent="0.25">
      <c r="A233" s="1"/>
      <c r="B233" s="1"/>
      <c r="C233" s="1"/>
      <c r="D233" s="1"/>
      <c r="E233" s="1"/>
      <c r="F233" s="1"/>
      <c r="G233" s="1"/>
      <c r="H233" s="1"/>
      <c r="I233" s="77" t="s">
        <v>580</v>
      </c>
      <c r="J233" s="77">
        <v>6530.15</v>
      </c>
      <c r="K233" s="1"/>
      <c r="L233" s="1"/>
      <c r="M233" s="1"/>
      <c r="N233" s="1"/>
      <c r="O233" s="1"/>
      <c r="P233" s="1"/>
      <c r="Q233" s="1"/>
      <c r="R233" s="1"/>
      <c r="S233" s="1"/>
      <c r="T233" s="1"/>
      <c r="U233" s="1"/>
      <c r="V233" s="1"/>
    </row>
    <row r="234" spans="1:22" x14ac:dyDescent="0.25">
      <c r="A234" s="1"/>
      <c r="B234" s="1"/>
      <c r="C234" s="1"/>
      <c r="D234" s="1"/>
      <c r="E234" s="1"/>
      <c r="F234" s="1"/>
      <c r="G234" s="1"/>
      <c r="H234" s="1"/>
      <c r="I234" s="77" t="s">
        <v>595</v>
      </c>
      <c r="J234" s="77">
        <v>5316.85</v>
      </c>
      <c r="K234" s="1"/>
      <c r="L234" s="1"/>
      <c r="M234" s="1"/>
      <c r="N234" s="1"/>
      <c r="O234" s="1"/>
      <c r="P234" s="1"/>
      <c r="Q234" s="1"/>
      <c r="R234" s="1"/>
      <c r="S234" s="1"/>
      <c r="T234" s="1"/>
      <c r="U234" s="1"/>
      <c r="V234" s="1"/>
    </row>
    <row r="235" spans="1:22" x14ac:dyDescent="0.25">
      <c r="A235" s="1"/>
      <c r="B235" s="1"/>
      <c r="C235" s="1"/>
      <c r="D235" s="1"/>
      <c r="E235" s="1"/>
      <c r="F235" s="1"/>
      <c r="G235" s="1"/>
      <c r="H235" s="1"/>
      <c r="I235" s="77" t="s">
        <v>599</v>
      </c>
      <c r="J235" s="77">
        <v>5256</v>
      </c>
      <c r="K235" s="1"/>
      <c r="L235" s="1"/>
      <c r="M235" s="1"/>
      <c r="N235" s="1"/>
      <c r="O235" s="1"/>
      <c r="P235" s="1"/>
      <c r="Q235" s="1"/>
      <c r="R235" s="1"/>
      <c r="S235" s="1"/>
      <c r="T235" s="1"/>
      <c r="U235" s="1"/>
      <c r="V235" s="1"/>
    </row>
    <row r="236" spans="1:22" x14ac:dyDescent="0.25">
      <c r="A236" s="1"/>
      <c r="B236" s="1"/>
      <c r="C236" s="1"/>
      <c r="D236" s="1"/>
      <c r="E236" s="1"/>
      <c r="F236" s="1"/>
      <c r="G236" s="1"/>
      <c r="H236" s="1"/>
      <c r="I236" s="77" t="s">
        <v>613</v>
      </c>
      <c r="J236" s="77">
        <v>5047.2</v>
      </c>
      <c r="K236" s="1"/>
      <c r="L236" s="1"/>
      <c r="M236" s="1"/>
      <c r="N236" s="1"/>
      <c r="O236" s="1"/>
      <c r="P236" s="1"/>
      <c r="Q236" s="1"/>
      <c r="R236" s="1"/>
      <c r="S236" s="1"/>
      <c r="T236" s="1"/>
      <c r="U236" s="1"/>
      <c r="V236" s="1"/>
    </row>
    <row r="237" spans="1:22" x14ac:dyDescent="0.25">
      <c r="A237" s="1"/>
      <c r="B237" s="1"/>
      <c r="C237" s="1"/>
      <c r="D237" s="1"/>
      <c r="E237" s="1"/>
      <c r="F237" s="1"/>
      <c r="G237" s="1"/>
      <c r="H237" s="1"/>
      <c r="I237" s="77" t="s">
        <v>614</v>
      </c>
      <c r="J237" s="77">
        <v>4324.09</v>
      </c>
      <c r="K237" s="1"/>
      <c r="L237" s="1"/>
      <c r="M237" s="1"/>
      <c r="N237" s="1"/>
      <c r="O237" s="1"/>
      <c r="P237" s="1"/>
      <c r="Q237" s="1"/>
      <c r="R237" s="1"/>
      <c r="S237" s="1"/>
      <c r="T237" s="1"/>
      <c r="U237" s="1"/>
      <c r="V237" s="1"/>
    </row>
    <row r="238" spans="1:22" x14ac:dyDescent="0.25">
      <c r="A238" s="1"/>
      <c r="B238" s="1"/>
      <c r="C238" s="1"/>
      <c r="D238" s="1"/>
      <c r="E238" s="1"/>
      <c r="F238" s="1"/>
      <c r="G238" s="1"/>
      <c r="H238" s="1"/>
      <c r="I238" s="77" t="s">
        <v>579</v>
      </c>
      <c r="J238" s="77">
        <v>3812.95</v>
      </c>
      <c r="K238" s="1"/>
      <c r="L238" s="1"/>
      <c r="M238" s="1"/>
      <c r="N238" s="1"/>
      <c r="O238" s="1"/>
      <c r="P238" s="1"/>
      <c r="Q238" s="1"/>
      <c r="R238" s="1"/>
      <c r="S238" s="1"/>
      <c r="T238" s="1"/>
      <c r="U238" s="1"/>
      <c r="V238" s="1"/>
    </row>
    <row r="239" spans="1:22" x14ac:dyDescent="0.25">
      <c r="A239" s="1"/>
      <c r="B239" s="1"/>
      <c r="C239" s="1"/>
      <c r="D239" s="1"/>
      <c r="E239" s="1"/>
      <c r="F239" s="1"/>
      <c r="G239" s="1"/>
      <c r="H239" s="1"/>
      <c r="I239" s="77" t="s">
        <v>616</v>
      </c>
      <c r="J239" s="77">
        <v>3749.9186500000001</v>
      </c>
      <c r="K239" s="1"/>
      <c r="L239" s="1"/>
      <c r="M239" s="1"/>
      <c r="N239" s="1"/>
      <c r="O239" s="1"/>
      <c r="P239" s="1"/>
      <c r="Q239" s="1"/>
      <c r="R239" s="1"/>
      <c r="S239" s="1"/>
      <c r="T239" s="1"/>
      <c r="U239" s="1"/>
      <c r="V239" s="1"/>
    </row>
    <row r="240" spans="1:22" x14ac:dyDescent="0.25">
      <c r="A240" s="1"/>
      <c r="B240" s="1"/>
      <c r="C240" s="1"/>
      <c r="D240" s="1"/>
      <c r="E240" s="1"/>
      <c r="F240" s="1"/>
      <c r="G240" s="1"/>
      <c r="H240" s="1"/>
      <c r="I240" s="77" t="s">
        <v>611</v>
      </c>
      <c r="J240" s="77">
        <v>3396.05</v>
      </c>
      <c r="K240" s="1"/>
      <c r="L240" s="1"/>
      <c r="M240" s="1"/>
      <c r="N240" s="1"/>
      <c r="O240" s="1"/>
      <c r="P240" s="1"/>
      <c r="Q240" s="1"/>
      <c r="R240" s="1"/>
      <c r="S240" s="1"/>
      <c r="T240" s="1"/>
      <c r="U240" s="1"/>
      <c r="V240" s="1"/>
    </row>
    <row r="241" spans="1:22" x14ac:dyDescent="0.25">
      <c r="A241" s="1"/>
      <c r="B241" s="1"/>
      <c r="C241" s="1"/>
      <c r="D241" s="1"/>
      <c r="E241" s="1"/>
      <c r="F241" s="1"/>
      <c r="G241" s="1"/>
      <c r="H241" s="1"/>
      <c r="I241" s="77" t="s">
        <v>387</v>
      </c>
      <c r="J241" s="77">
        <v>3054.9</v>
      </c>
      <c r="K241" s="1"/>
      <c r="L241" s="1"/>
      <c r="M241" s="1"/>
      <c r="N241" s="1"/>
      <c r="O241" s="1"/>
      <c r="P241" s="1"/>
      <c r="Q241" s="1"/>
      <c r="R241" s="1"/>
      <c r="S241" s="1"/>
      <c r="T241" s="1"/>
      <c r="U241" s="1"/>
      <c r="V241" s="1"/>
    </row>
    <row r="242" spans="1:22" x14ac:dyDescent="0.25">
      <c r="A242" s="1"/>
      <c r="B242" s="1"/>
      <c r="C242" s="1"/>
      <c r="D242" s="1"/>
      <c r="E242" s="1"/>
      <c r="F242" s="1"/>
      <c r="G242" s="1"/>
      <c r="H242" s="1"/>
      <c r="I242" s="77" t="s">
        <v>161</v>
      </c>
      <c r="J242" s="77">
        <v>2876.65</v>
      </c>
      <c r="K242" s="1"/>
      <c r="L242" s="1"/>
      <c r="M242" s="1"/>
      <c r="N242" s="1"/>
      <c r="O242" s="1"/>
      <c r="P242" s="1"/>
      <c r="Q242" s="1"/>
      <c r="R242" s="1"/>
      <c r="S242" s="1"/>
      <c r="T242" s="1"/>
      <c r="U242" s="1"/>
      <c r="V242" s="1"/>
    </row>
    <row r="243" spans="1:22" x14ac:dyDescent="0.25">
      <c r="A243" s="1"/>
      <c r="B243" s="1"/>
      <c r="C243" s="1"/>
      <c r="D243" s="1"/>
      <c r="E243" s="1"/>
      <c r="F243" s="1"/>
      <c r="G243" s="1"/>
      <c r="H243" s="1"/>
      <c r="I243" s="77" t="s">
        <v>615</v>
      </c>
      <c r="J243" s="77">
        <v>2367.2190000000001</v>
      </c>
      <c r="K243" s="1"/>
      <c r="L243" s="1"/>
      <c r="M243" s="1"/>
      <c r="N243" s="1"/>
      <c r="O243" s="1"/>
      <c r="P243" s="1"/>
      <c r="Q243" s="1"/>
      <c r="R243" s="1"/>
      <c r="S243" s="1"/>
      <c r="T243" s="1"/>
      <c r="U243" s="1"/>
      <c r="V243" s="1"/>
    </row>
    <row r="244" spans="1:22" x14ac:dyDescent="0.25">
      <c r="A244" s="1"/>
      <c r="B244" s="1"/>
      <c r="C244" s="1"/>
      <c r="D244" s="1"/>
      <c r="E244" s="1"/>
      <c r="F244" s="1"/>
      <c r="G244" s="1"/>
      <c r="H244" s="1"/>
      <c r="I244" s="77" t="s">
        <v>594</v>
      </c>
      <c r="J244" s="77">
        <v>2330.7220000000002</v>
      </c>
      <c r="K244" s="1"/>
      <c r="L244" s="1"/>
      <c r="M244" s="1"/>
      <c r="N244" s="1"/>
      <c r="O244" s="1"/>
      <c r="P244" s="1"/>
      <c r="Q244" s="1"/>
      <c r="R244" s="1"/>
      <c r="S244" s="1"/>
      <c r="T244" s="1"/>
      <c r="U244" s="1"/>
      <c r="V244" s="1"/>
    </row>
    <row r="245" spans="1:22" x14ac:dyDescent="0.25">
      <c r="A245" s="1"/>
      <c r="B245" s="1"/>
      <c r="C245" s="1"/>
      <c r="D245" s="1"/>
      <c r="E245" s="1"/>
      <c r="F245" s="1"/>
      <c r="G245" s="1"/>
      <c r="H245" s="1"/>
      <c r="I245" s="77" t="s">
        <v>597</v>
      </c>
      <c r="J245" s="77">
        <v>2169.15</v>
      </c>
      <c r="K245" s="1"/>
      <c r="L245" s="1"/>
      <c r="M245" s="1"/>
      <c r="N245" s="1"/>
      <c r="O245" s="1"/>
      <c r="P245" s="1"/>
      <c r="Q245" s="1"/>
      <c r="R245" s="1"/>
      <c r="S245" s="1"/>
      <c r="T245" s="1"/>
      <c r="U245" s="1"/>
      <c r="V245" s="1"/>
    </row>
    <row r="246" spans="1:22" x14ac:dyDescent="0.25">
      <c r="A246" s="1"/>
      <c r="B246" s="1"/>
      <c r="C246" s="1"/>
      <c r="D246" s="1"/>
      <c r="E246" s="1"/>
      <c r="F246" s="1"/>
      <c r="G246" s="1"/>
      <c r="H246" s="1"/>
      <c r="I246" s="77" t="s">
        <v>587</v>
      </c>
      <c r="J246" s="77">
        <v>1847.35</v>
      </c>
      <c r="K246" s="1"/>
      <c r="L246" s="1"/>
      <c r="M246" s="1"/>
      <c r="N246" s="1"/>
      <c r="O246" s="1"/>
      <c r="P246" s="1"/>
      <c r="Q246" s="1"/>
      <c r="R246" s="1"/>
      <c r="S246" s="1"/>
      <c r="T246" s="1"/>
      <c r="U246" s="1"/>
      <c r="V246" s="1"/>
    </row>
    <row r="247" spans="1:22" x14ac:dyDescent="0.25">
      <c r="A247" s="1"/>
      <c r="B247" s="1"/>
      <c r="C247" s="1"/>
      <c r="D247" s="1"/>
      <c r="E247" s="1"/>
      <c r="F247" s="1"/>
      <c r="G247" s="1"/>
      <c r="H247" s="1"/>
      <c r="I247" s="77" t="s">
        <v>608</v>
      </c>
      <c r="J247" s="77">
        <v>1844.9504999999999</v>
      </c>
      <c r="K247" s="1"/>
      <c r="L247" s="1"/>
      <c r="M247" s="1"/>
      <c r="N247" s="1"/>
      <c r="O247" s="1"/>
      <c r="P247" s="1"/>
      <c r="Q247" s="1"/>
      <c r="R247" s="1"/>
      <c r="S247" s="1"/>
      <c r="T247" s="1"/>
      <c r="U247" s="1"/>
      <c r="V247" s="1"/>
    </row>
    <row r="248" spans="1:22" x14ac:dyDescent="0.25">
      <c r="A248" s="1"/>
      <c r="B248" s="1"/>
      <c r="C248" s="1"/>
      <c r="D248" s="1"/>
      <c r="E248" s="1"/>
      <c r="F248" s="1"/>
      <c r="G248" s="1"/>
      <c r="H248" s="1"/>
      <c r="I248" s="77" t="s">
        <v>593</v>
      </c>
      <c r="J248" s="77">
        <v>1769.0025000000001</v>
      </c>
      <c r="K248" s="1"/>
      <c r="L248" s="1"/>
      <c r="M248" s="1"/>
      <c r="N248" s="1"/>
      <c r="O248" s="1"/>
      <c r="P248" s="1"/>
      <c r="Q248" s="1"/>
      <c r="R248" s="1"/>
      <c r="S248" s="1"/>
      <c r="T248" s="1"/>
      <c r="U248" s="1"/>
      <c r="V248" s="1"/>
    </row>
    <row r="249" spans="1:22" x14ac:dyDescent="0.25">
      <c r="A249" s="1"/>
      <c r="B249" s="1"/>
      <c r="C249" s="1"/>
      <c r="D249" s="1"/>
      <c r="E249" s="1"/>
      <c r="F249" s="1"/>
      <c r="G249" s="1"/>
      <c r="H249" s="1"/>
      <c r="I249" s="77" t="s">
        <v>609</v>
      </c>
      <c r="J249" s="77">
        <v>1503.8425</v>
      </c>
      <c r="K249" s="1"/>
      <c r="L249" s="1"/>
      <c r="M249" s="1"/>
      <c r="N249" s="1"/>
      <c r="O249" s="1"/>
      <c r="P249" s="1"/>
      <c r="Q249" s="1"/>
      <c r="R249" s="1"/>
      <c r="S249" s="1"/>
      <c r="T249" s="1"/>
      <c r="U249" s="1"/>
      <c r="V249" s="1"/>
    </row>
    <row r="250" spans="1:22" x14ac:dyDescent="0.25">
      <c r="A250" s="1"/>
      <c r="B250" s="1"/>
      <c r="C250" s="1"/>
      <c r="D250" s="1"/>
      <c r="E250" s="1"/>
      <c r="F250" s="1"/>
      <c r="G250" s="1"/>
      <c r="H250" s="1"/>
      <c r="I250" s="77" t="s">
        <v>598</v>
      </c>
      <c r="J250" s="77">
        <v>1273.3499999999999</v>
      </c>
      <c r="K250" s="1"/>
      <c r="L250" s="1"/>
      <c r="M250" s="1"/>
      <c r="N250" s="1"/>
      <c r="O250" s="1"/>
      <c r="P250" s="1"/>
      <c r="Q250" s="1"/>
      <c r="R250" s="1"/>
      <c r="S250" s="1"/>
      <c r="T250" s="1"/>
      <c r="U250" s="1"/>
      <c r="V250" s="1"/>
    </row>
    <row r="251" spans="1:22" x14ac:dyDescent="0.25">
      <c r="A251" s="1"/>
      <c r="B251" s="1"/>
      <c r="C251" s="1"/>
      <c r="D251" s="1"/>
      <c r="E251" s="1"/>
      <c r="F251" s="1"/>
      <c r="G251" s="1"/>
      <c r="H251" s="1"/>
      <c r="I251" s="77" t="s">
        <v>591</v>
      </c>
      <c r="J251" s="77">
        <v>1224.25</v>
      </c>
      <c r="K251" s="1"/>
      <c r="L251" s="1"/>
      <c r="M251" s="1"/>
      <c r="N251" s="1"/>
      <c r="O251" s="1"/>
      <c r="P251" s="1"/>
      <c r="Q251" s="1"/>
      <c r="R251" s="1"/>
      <c r="S251" s="1"/>
      <c r="T251" s="1"/>
      <c r="U251" s="1"/>
      <c r="V251" s="1"/>
    </row>
    <row r="252" spans="1:22" x14ac:dyDescent="0.25">
      <c r="A252" s="1"/>
      <c r="B252" s="1"/>
      <c r="C252" s="1"/>
      <c r="D252" s="1"/>
      <c r="E252" s="1"/>
      <c r="F252" s="1"/>
      <c r="G252" s="1"/>
      <c r="H252" s="1"/>
      <c r="I252" s="77" t="s">
        <v>292</v>
      </c>
      <c r="J252" s="77">
        <v>1192.3</v>
      </c>
      <c r="K252" s="1"/>
      <c r="L252" s="1"/>
      <c r="M252" s="1"/>
      <c r="N252" s="1"/>
      <c r="O252" s="1"/>
      <c r="P252" s="1"/>
      <c r="Q252" s="1"/>
      <c r="R252" s="1"/>
      <c r="S252" s="1"/>
      <c r="T252" s="1"/>
      <c r="U252" s="1"/>
      <c r="V252" s="1"/>
    </row>
    <row r="253" spans="1:22" x14ac:dyDescent="0.25">
      <c r="A253" s="1"/>
      <c r="B253" s="1"/>
      <c r="C253" s="1"/>
      <c r="D253" s="1"/>
      <c r="E253" s="1"/>
      <c r="F253" s="1"/>
      <c r="G253" s="1"/>
      <c r="H253" s="1"/>
      <c r="I253" s="77" t="s">
        <v>600</v>
      </c>
      <c r="J253" s="77">
        <v>1137.5999999999999</v>
      </c>
      <c r="K253" s="1"/>
      <c r="L253" s="1"/>
      <c r="M253" s="1"/>
      <c r="N253" s="1"/>
      <c r="O253" s="1"/>
      <c r="P253" s="1"/>
      <c r="Q253" s="1"/>
      <c r="R253" s="1"/>
      <c r="S253" s="1"/>
      <c r="T253" s="1"/>
      <c r="U253" s="1"/>
      <c r="V253" s="1"/>
    </row>
    <row r="254" spans="1:22" x14ac:dyDescent="0.25">
      <c r="A254" s="1"/>
      <c r="B254" s="1"/>
      <c r="C254" s="1"/>
      <c r="D254" s="1"/>
      <c r="E254" s="1"/>
      <c r="F254" s="1"/>
      <c r="G254" s="1"/>
      <c r="H254" s="1"/>
      <c r="I254" s="77" t="s">
        <v>586</v>
      </c>
      <c r="J254" s="77">
        <v>1067.2</v>
      </c>
      <c r="K254" s="1"/>
      <c r="L254" s="1"/>
      <c r="M254" s="1"/>
      <c r="N254" s="1"/>
      <c r="O254" s="1"/>
      <c r="P254" s="1"/>
      <c r="Q254" s="1"/>
      <c r="R254" s="1"/>
      <c r="S254" s="1"/>
      <c r="T254" s="1"/>
      <c r="U254" s="1"/>
      <c r="V254" s="1"/>
    </row>
    <row r="255" spans="1:22" x14ac:dyDescent="0.25">
      <c r="A255" s="1"/>
      <c r="B255" s="1"/>
      <c r="C255" s="1"/>
      <c r="D255" s="1"/>
      <c r="E255" s="1"/>
      <c r="F255" s="1"/>
      <c r="G255" s="1"/>
      <c r="H255" s="1"/>
      <c r="I255" s="77" t="s">
        <v>296</v>
      </c>
      <c r="J255" s="77">
        <v>971.47</v>
      </c>
      <c r="K255" s="1"/>
      <c r="L255" s="1"/>
      <c r="M255" s="1"/>
      <c r="N255" s="1"/>
      <c r="O255" s="1"/>
      <c r="P255" s="1"/>
      <c r="Q255" s="1"/>
      <c r="R255" s="1"/>
      <c r="S255" s="1"/>
      <c r="T255" s="1"/>
      <c r="U255" s="1"/>
      <c r="V255" s="1"/>
    </row>
    <row r="256" spans="1:22" x14ac:dyDescent="0.25">
      <c r="A256" s="1"/>
      <c r="B256" s="1"/>
      <c r="C256" s="1"/>
      <c r="D256" s="1"/>
      <c r="E256" s="1"/>
      <c r="F256" s="1"/>
      <c r="G256" s="1"/>
      <c r="H256" s="1"/>
      <c r="I256" s="77" t="s">
        <v>578</v>
      </c>
      <c r="J256" s="77">
        <v>824.3</v>
      </c>
      <c r="K256" s="1"/>
      <c r="L256" s="1"/>
      <c r="M256" s="1"/>
      <c r="N256" s="1"/>
      <c r="O256" s="1"/>
      <c r="P256" s="1"/>
      <c r="Q256" s="1"/>
      <c r="R256" s="1"/>
      <c r="S256" s="1"/>
      <c r="T256" s="1"/>
      <c r="U256" s="1"/>
      <c r="V256" s="1"/>
    </row>
    <row r="257" spans="1:22" x14ac:dyDescent="0.25">
      <c r="A257" s="1"/>
      <c r="B257" s="1"/>
      <c r="C257" s="1"/>
      <c r="D257" s="1"/>
      <c r="E257" s="1"/>
      <c r="F257" s="1"/>
      <c r="G257" s="1"/>
      <c r="H257" s="1"/>
      <c r="I257" s="77" t="s">
        <v>149</v>
      </c>
      <c r="J257" s="77">
        <v>371.1</v>
      </c>
      <c r="K257" s="1"/>
      <c r="L257" s="1"/>
      <c r="M257" s="1"/>
      <c r="N257" s="1"/>
      <c r="O257" s="1"/>
      <c r="P257" s="1"/>
      <c r="Q257" s="1"/>
      <c r="R257" s="1"/>
      <c r="S257" s="1"/>
      <c r="T257" s="1"/>
      <c r="U257" s="1"/>
      <c r="V257" s="1"/>
    </row>
    <row r="258" spans="1:22" x14ac:dyDescent="0.25">
      <c r="A258" s="1"/>
      <c r="B258" s="1"/>
      <c r="C258" s="1"/>
      <c r="D258" s="1"/>
      <c r="E258" s="1"/>
      <c r="F258" s="1"/>
      <c r="G258" s="1"/>
      <c r="H258" s="1"/>
      <c r="I258" s="77" t="s">
        <v>577</v>
      </c>
      <c r="J258" s="77">
        <v>248.55</v>
      </c>
      <c r="K258" s="1"/>
      <c r="L258" s="1"/>
      <c r="M258" s="1"/>
      <c r="N258" s="1"/>
      <c r="O258" s="1"/>
      <c r="P258" s="1"/>
      <c r="Q258" s="1"/>
      <c r="R258" s="1"/>
      <c r="S258" s="1"/>
      <c r="T258" s="1"/>
      <c r="U258" s="1"/>
      <c r="V258" s="1"/>
    </row>
    <row r="259" spans="1:22" x14ac:dyDescent="0.25">
      <c r="A259" s="1"/>
      <c r="B259" s="1"/>
      <c r="C259" s="1"/>
      <c r="D259" s="1"/>
      <c r="E259" s="1"/>
      <c r="F259" s="1"/>
      <c r="G259" s="1"/>
      <c r="H259" s="1"/>
      <c r="I259" s="77" t="s">
        <v>601</v>
      </c>
      <c r="J259" s="77">
        <v>135.15</v>
      </c>
      <c r="K259" s="1"/>
      <c r="L259" s="1"/>
      <c r="M259" s="1"/>
      <c r="N259" s="1"/>
      <c r="O259" s="1"/>
      <c r="P259" s="1"/>
      <c r="Q259" s="1"/>
      <c r="R259" s="1"/>
      <c r="S259" s="1"/>
      <c r="T259" s="1"/>
      <c r="U259" s="1"/>
      <c r="V259" s="1"/>
    </row>
    <row r="260" spans="1:22" x14ac:dyDescent="0.25">
      <c r="A260" s="1"/>
      <c r="B260" s="1"/>
      <c r="C260" s="1"/>
      <c r="D260" s="1"/>
      <c r="E260" s="1"/>
      <c r="F260" s="1"/>
      <c r="G260" s="1"/>
      <c r="H260" s="1"/>
      <c r="I260" s="77" t="s">
        <v>581</v>
      </c>
      <c r="J260" s="77">
        <v>87.05</v>
      </c>
      <c r="K260" s="1"/>
      <c r="L260" s="1"/>
      <c r="M260" s="1"/>
      <c r="N260" s="1"/>
      <c r="O260" s="1"/>
      <c r="P260" s="1"/>
      <c r="Q260" s="1"/>
      <c r="R260" s="1"/>
      <c r="S260" s="1"/>
      <c r="T260" s="1"/>
      <c r="U260" s="1"/>
      <c r="V260" s="1"/>
    </row>
    <row r="261" spans="1:22" x14ac:dyDescent="0.25">
      <c r="A261" s="1"/>
      <c r="B261" s="1"/>
      <c r="C261" s="1"/>
      <c r="D261" s="1"/>
      <c r="E261" s="1"/>
      <c r="F261" s="1"/>
      <c r="G261" s="1"/>
      <c r="H261" s="1"/>
      <c r="I261" s="77" t="s">
        <v>602</v>
      </c>
      <c r="J261" s="77">
        <v>42</v>
      </c>
      <c r="K261" s="1"/>
      <c r="L261" s="1"/>
      <c r="M261" s="1"/>
      <c r="N261" s="1"/>
      <c r="O261" s="1"/>
      <c r="P261" s="1"/>
      <c r="Q261" s="1"/>
      <c r="R261" s="1"/>
      <c r="S261" s="1"/>
      <c r="T261" s="1"/>
      <c r="U261" s="1"/>
      <c r="V261" s="1"/>
    </row>
    <row r="262" spans="1:22" x14ac:dyDescent="0.25">
      <c r="A262" s="1"/>
      <c r="B262" s="1"/>
      <c r="C262" s="1"/>
      <c r="D262" s="1"/>
      <c r="E262" s="1"/>
      <c r="F262" s="1"/>
      <c r="G262" s="1"/>
      <c r="H262" s="1"/>
      <c r="I262" s="77" t="s">
        <v>584</v>
      </c>
      <c r="J262" s="77">
        <v>26.25</v>
      </c>
      <c r="K262" s="1"/>
      <c r="L262" s="1"/>
      <c r="M262" s="1"/>
      <c r="N262" s="1"/>
      <c r="O262" s="1"/>
      <c r="P262" s="1"/>
      <c r="Q262" s="1"/>
      <c r="R262" s="1"/>
      <c r="S262" s="1"/>
      <c r="T262" s="1"/>
      <c r="U262" s="1"/>
      <c r="V262" s="1"/>
    </row>
    <row r="263" spans="1:22" x14ac:dyDescent="0.25">
      <c r="A263" s="1"/>
      <c r="B263" s="1"/>
      <c r="C263" s="1"/>
      <c r="D263" s="1"/>
      <c r="E263" s="1"/>
      <c r="F263" s="1"/>
      <c r="G263" s="1"/>
      <c r="H263" s="1"/>
      <c r="I263" s="77"/>
      <c r="J263" s="77"/>
      <c r="K263" s="1"/>
      <c r="L263" s="1"/>
      <c r="M263" s="1"/>
      <c r="N263" s="1"/>
      <c r="O263" s="1"/>
      <c r="P263" s="1"/>
      <c r="Q263" s="1"/>
      <c r="R263" s="1"/>
      <c r="S263" s="1"/>
      <c r="T263" s="1"/>
      <c r="U263" s="1"/>
      <c r="V263" s="1"/>
    </row>
  </sheetData>
  <mergeCells count="13">
    <mergeCell ref="F180:V180"/>
    <mergeCell ref="B190:E190"/>
    <mergeCell ref="B176:E176"/>
    <mergeCell ref="B180:B181"/>
    <mergeCell ref="C180:C181"/>
    <mergeCell ref="D180:D181"/>
    <mergeCell ref="E180:E181"/>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556</v>
      </c>
      <c r="C5" s="216" t="s">
        <v>1191</v>
      </c>
      <c r="D5" s="216" t="s">
        <v>1191</v>
      </c>
      <c r="E5" s="216" t="s">
        <v>1191</v>
      </c>
      <c r="F5" s="216" t="s">
        <v>1191</v>
      </c>
      <c r="G5" s="216" t="s">
        <v>1191</v>
      </c>
      <c r="H5" s="216" t="s">
        <v>1191</v>
      </c>
      <c r="I5" s="216" t="s">
        <v>1191</v>
      </c>
      <c r="J5" s="216" t="s">
        <v>1191</v>
      </c>
      <c r="K5" s="216" t="s">
        <v>1191</v>
      </c>
      <c r="L5" s="216" t="s">
        <v>1191</v>
      </c>
      <c r="M5" s="216" t="s">
        <v>1191</v>
      </c>
      <c r="N5" s="216" t="s">
        <v>1191</v>
      </c>
      <c r="O5" s="216" t="s">
        <v>1191</v>
      </c>
      <c r="P5" s="216" t="s">
        <v>1191</v>
      </c>
      <c r="Q5" s="216" t="s">
        <v>1191</v>
      </c>
      <c r="R5" s="216" t="s">
        <v>1191</v>
      </c>
      <c r="S5" s="220" t="s">
        <v>556</v>
      </c>
      <c r="T5" s="217" t="s">
        <v>1192</v>
      </c>
      <c r="U5" s="217" t="s">
        <v>1192</v>
      </c>
      <c r="V5" s="217" t="s">
        <v>1192</v>
      </c>
      <c r="W5" s="217" t="s">
        <v>1192</v>
      </c>
      <c r="X5" s="217" t="s">
        <v>1192</v>
      </c>
      <c r="Y5" s="220" t="s">
        <v>556</v>
      </c>
      <c r="Z5" s="218" t="s">
        <v>1192</v>
      </c>
      <c r="AA5" s="218" t="s">
        <v>1192</v>
      </c>
      <c r="AB5" s="218" t="s">
        <v>1192</v>
      </c>
      <c r="AC5" s="218" t="s">
        <v>1192</v>
      </c>
      <c r="AD5" s="218" t="s">
        <v>1192</v>
      </c>
    </row>
    <row r="6" spans="1:30" ht="20.25" x14ac:dyDescent="0.25">
      <c r="A6" s="1"/>
      <c r="B6" s="220"/>
      <c r="C6" s="219" t="s">
        <v>561</v>
      </c>
      <c r="D6" s="219" t="s">
        <v>561</v>
      </c>
      <c r="E6" s="219" t="s">
        <v>561</v>
      </c>
      <c r="F6" s="219" t="s">
        <v>561</v>
      </c>
      <c r="G6" s="219" t="s">
        <v>560</v>
      </c>
      <c r="H6" s="219" t="s">
        <v>560</v>
      </c>
      <c r="I6" s="219" t="s">
        <v>560</v>
      </c>
      <c r="J6" s="219" t="s">
        <v>560</v>
      </c>
      <c r="K6" s="219" t="s">
        <v>559</v>
      </c>
      <c r="L6" s="219" t="s">
        <v>559</v>
      </c>
      <c r="M6" s="219" t="s">
        <v>559</v>
      </c>
      <c r="N6" s="219" t="s">
        <v>559</v>
      </c>
      <c r="O6" s="216" t="s">
        <v>1193</v>
      </c>
      <c r="P6" s="216" t="s">
        <v>1193</v>
      </c>
      <c r="Q6" s="216" t="s">
        <v>1193</v>
      </c>
      <c r="R6" s="216" t="s">
        <v>1193</v>
      </c>
      <c r="S6" s="220"/>
      <c r="T6" s="217" t="s">
        <v>1194</v>
      </c>
      <c r="U6" s="217" t="s">
        <v>1194</v>
      </c>
      <c r="V6" s="217" t="s">
        <v>1194</v>
      </c>
      <c r="W6" s="217" t="s">
        <v>1194</v>
      </c>
      <c r="X6" s="217" t="s">
        <v>1194</v>
      </c>
      <c r="Y6" s="220"/>
      <c r="Z6" s="218" t="s">
        <v>1195</v>
      </c>
      <c r="AA6" s="218" t="s">
        <v>1195</v>
      </c>
      <c r="AB6" s="218" t="s">
        <v>1195</v>
      </c>
      <c r="AC6" s="218" t="s">
        <v>1195</v>
      </c>
      <c r="AD6" s="218" t="s">
        <v>1195</v>
      </c>
    </row>
    <row r="7" spans="1:30" ht="33.75" x14ac:dyDescent="0.25">
      <c r="A7" s="1"/>
      <c r="B7" s="220"/>
      <c r="C7" s="78" t="s">
        <v>1196</v>
      </c>
      <c r="D7" s="78" t="s">
        <v>1197</v>
      </c>
      <c r="E7" s="78" t="s">
        <v>1198</v>
      </c>
      <c r="F7" s="78" t="s">
        <v>1199</v>
      </c>
      <c r="G7" s="78" t="s">
        <v>1200</v>
      </c>
      <c r="H7" s="78" t="s">
        <v>1201</v>
      </c>
      <c r="I7" s="78" t="s">
        <v>1202</v>
      </c>
      <c r="J7" s="78" t="s">
        <v>1203</v>
      </c>
      <c r="K7" s="78" t="s">
        <v>1204</v>
      </c>
      <c r="L7" s="78" t="s">
        <v>1205</v>
      </c>
      <c r="M7" s="78" t="s">
        <v>1206</v>
      </c>
      <c r="N7" s="78" t="s">
        <v>1207</v>
      </c>
      <c r="O7" s="63" t="s">
        <v>1208</v>
      </c>
      <c r="P7" s="63" t="s">
        <v>1209</v>
      </c>
      <c r="Q7" s="63" t="s">
        <v>1210</v>
      </c>
      <c r="R7" s="63" t="s">
        <v>1211</v>
      </c>
      <c r="S7" s="221"/>
      <c r="T7" s="79" t="s">
        <v>562</v>
      </c>
      <c r="U7" s="79" t="s">
        <v>563</v>
      </c>
      <c r="V7" s="79" t="s">
        <v>564</v>
      </c>
      <c r="W7" s="79" t="s">
        <v>565</v>
      </c>
      <c r="X7" s="79" t="s">
        <v>1211</v>
      </c>
      <c r="Y7" s="221"/>
      <c r="Z7" s="80" t="s">
        <v>1212</v>
      </c>
      <c r="AA7" s="80" t="s">
        <v>1213</v>
      </c>
      <c r="AB7" s="80" t="s">
        <v>1214</v>
      </c>
      <c r="AC7" s="80" t="s">
        <v>1215</v>
      </c>
      <c r="AD7" s="80" t="s">
        <v>1015</v>
      </c>
    </row>
    <row r="8" spans="1:30" x14ac:dyDescent="0.25">
      <c r="A8" s="1"/>
      <c r="B8" s="81" t="s">
        <v>789</v>
      </c>
      <c r="C8" s="82">
        <v>323.3</v>
      </c>
      <c r="D8" s="82">
        <v>170.5</v>
      </c>
      <c r="E8" s="82">
        <v>0</v>
      </c>
      <c r="F8" s="82">
        <v>3.6</v>
      </c>
      <c r="G8" s="82">
        <v>3766.7</v>
      </c>
      <c r="H8" s="82">
        <v>1372.7</v>
      </c>
      <c r="I8" s="82">
        <v>0</v>
      </c>
      <c r="J8" s="82">
        <v>153.6</v>
      </c>
      <c r="K8" s="82">
        <v>810.5</v>
      </c>
      <c r="L8" s="82">
        <v>0</v>
      </c>
      <c r="M8" s="82">
        <v>0</v>
      </c>
      <c r="N8" s="82">
        <v>0</v>
      </c>
      <c r="O8" s="82">
        <v>497.4</v>
      </c>
      <c r="P8" s="82">
        <v>5293</v>
      </c>
      <c r="Q8" s="82">
        <v>810.5</v>
      </c>
      <c r="R8" s="83">
        <v>6600.9</v>
      </c>
      <c r="S8" s="81" t="s">
        <v>789</v>
      </c>
      <c r="T8" s="82">
        <v>4900.5</v>
      </c>
      <c r="U8" s="82">
        <v>1543.2</v>
      </c>
      <c r="V8" s="82">
        <v>0</v>
      </c>
      <c r="W8" s="82">
        <v>157.19999999999999</v>
      </c>
      <c r="X8" s="83">
        <v>6600.9</v>
      </c>
      <c r="Y8" s="81" t="s">
        <v>789</v>
      </c>
      <c r="Z8" s="82">
        <v>375.1</v>
      </c>
      <c r="AA8" s="82">
        <v>90.6</v>
      </c>
      <c r="AB8" s="82">
        <v>0</v>
      </c>
      <c r="AC8" s="82">
        <v>157.19999999999999</v>
      </c>
      <c r="AD8" s="83">
        <v>622.9</v>
      </c>
    </row>
    <row r="9" spans="1:30" x14ac:dyDescent="0.25">
      <c r="A9" s="1"/>
      <c r="B9" s="81" t="s">
        <v>790</v>
      </c>
      <c r="C9" s="82">
        <v>323.8</v>
      </c>
      <c r="D9" s="82">
        <v>170</v>
      </c>
      <c r="E9" s="82">
        <v>0</v>
      </c>
      <c r="F9" s="82">
        <v>4.5</v>
      </c>
      <c r="G9" s="82">
        <v>3680</v>
      </c>
      <c r="H9" s="82">
        <v>1386.9</v>
      </c>
      <c r="I9" s="82">
        <v>0</v>
      </c>
      <c r="J9" s="82">
        <v>149.5</v>
      </c>
      <c r="K9" s="82">
        <v>803</v>
      </c>
      <c r="L9" s="82">
        <v>0</v>
      </c>
      <c r="M9" s="82">
        <v>0</v>
      </c>
      <c r="N9" s="82">
        <v>0</v>
      </c>
      <c r="O9" s="82">
        <v>498.3</v>
      </c>
      <c r="P9" s="82">
        <v>5216.3999999999996</v>
      </c>
      <c r="Q9" s="82">
        <v>803</v>
      </c>
      <c r="R9" s="83">
        <v>6517.7</v>
      </c>
      <c r="S9" s="81" t="s">
        <v>790</v>
      </c>
      <c r="T9" s="82">
        <v>4806.8</v>
      </c>
      <c r="U9" s="82">
        <v>1556.9</v>
      </c>
      <c r="V9" s="82">
        <v>0</v>
      </c>
      <c r="W9" s="82">
        <v>154</v>
      </c>
      <c r="X9" s="83">
        <v>6517.7</v>
      </c>
      <c r="Y9" s="81" t="s">
        <v>790</v>
      </c>
      <c r="Z9" s="82">
        <v>374.7</v>
      </c>
      <c r="AA9" s="82">
        <v>90</v>
      </c>
      <c r="AB9" s="82">
        <v>0</v>
      </c>
      <c r="AC9" s="82">
        <v>154</v>
      </c>
      <c r="AD9" s="83">
        <v>618.70000000000005</v>
      </c>
    </row>
    <row r="10" spans="1:30" x14ac:dyDescent="0.25">
      <c r="A10" s="1"/>
      <c r="B10" s="81" t="s">
        <v>791</v>
      </c>
      <c r="C10" s="82">
        <v>322.7</v>
      </c>
      <c r="D10" s="82">
        <v>170.8</v>
      </c>
      <c r="E10" s="82">
        <v>0</v>
      </c>
      <c r="F10" s="82">
        <v>4.5</v>
      </c>
      <c r="G10" s="82">
        <v>3595.3</v>
      </c>
      <c r="H10" s="82">
        <v>1364.3</v>
      </c>
      <c r="I10" s="82">
        <v>0</v>
      </c>
      <c r="J10" s="82">
        <v>136.4</v>
      </c>
      <c r="K10" s="82">
        <v>802.5</v>
      </c>
      <c r="L10" s="82">
        <v>0</v>
      </c>
      <c r="M10" s="82">
        <v>0</v>
      </c>
      <c r="N10" s="82">
        <v>0</v>
      </c>
      <c r="O10" s="82">
        <v>498</v>
      </c>
      <c r="P10" s="82">
        <v>5096</v>
      </c>
      <c r="Q10" s="82">
        <v>802.5</v>
      </c>
      <c r="R10" s="83">
        <v>6396.5</v>
      </c>
      <c r="S10" s="81" t="s">
        <v>791</v>
      </c>
      <c r="T10" s="82">
        <v>4720.5</v>
      </c>
      <c r="U10" s="82">
        <v>1535.1</v>
      </c>
      <c r="V10" s="82">
        <v>0</v>
      </c>
      <c r="W10" s="82">
        <v>140.9</v>
      </c>
      <c r="X10" s="83">
        <v>6396.5</v>
      </c>
      <c r="Y10" s="81" t="s">
        <v>791</v>
      </c>
      <c r="Z10" s="82">
        <v>367.8</v>
      </c>
      <c r="AA10" s="82">
        <v>90.8</v>
      </c>
      <c r="AB10" s="82">
        <v>0</v>
      </c>
      <c r="AC10" s="82">
        <v>140.9</v>
      </c>
      <c r="AD10" s="83">
        <v>599.5</v>
      </c>
    </row>
    <row r="11" spans="1:30" x14ac:dyDescent="0.25">
      <c r="A11" s="1"/>
      <c r="B11" s="81" t="s">
        <v>792</v>
      </c>
      <c r="C11" s="82">
        <v>303.89999999999998</v>
      </c>
      <c r="D11" s="82">
        <v>171</v>
      </c>
      <c r="E11" s="82">
        <v>0</v>
      </c>
      <c r="F11" s="82">
        <v>4.3</v>
      </c>
      <c r="G11" s="82">
        <v>3450.7</v>
      </c>
      <c r="H11" s="82">
        <v>1410.3</v>
      </c>
      <c r="I11" s="82">
        <v>0</v>
      </c>
      <c r="J11" s="82">
        <v>136.6</v>
      </c>
      <c r="K11" s="82">
        <v>794.3</v>
      </c>
      <c r="L11" s="82">
        <v>0</v>
      </c>
      <c r="M11" s="82">
        <v>0</v>
      </c>
      <c r="N11" s="82">
        <v>0</v>
      </c>
      <c r="O11" s="82">
        <v>479.2</v>
      </c>
      <c r="P11" s="82">
        <v>4997.6000000000004</v>
      </c>
      <c r="Q11" s="82">
        <v>794.3</v>
      </c>
      <c r="R11" s="83">
        <v>6271.1</v>
      </c>
      <c r="S11" s="81" t="s">
        <v>792</v>
      </c>
      <c r="T11" s="82">
        <v>4548.8999999999996</v>
      </c>
      <c r="U11" s="82">
        <v>1581.3</v>
      </c>
      <c r="V11" s="82">
        <v>0</v>
      </c>
      <c r="W11" s="82">
        <v>140.9</v>
      </c>
      <c r="X11" s="83">
        <v>6271.1</v>
      </c>
      <c r="Y11" s="81" t="s">
        <v>792</v>
      </c>
      <c r="Z11" s="82">
        <v>348.5</v>
      </c>
      <c r="AA11" s="82">
        <v>91.2</v>
      </c>
      <c r="AB11" s="82">
        <v>0</v>
      </c>
      <c r="AC11" s="82">
        <v>140.9</v>
      </c>
      <c r="AD11" s="83">
        <v>580.6</v>
      </c>
    </row>
    <row r="12" spans="1:30" x14ac:dyDescent="0.25">
      <c r="A12" s="1"/>
      <c r="B12" s="81" t="s">
        <v>793</v>
      </c>
      <c r="C12" s="82">
        <v>302.7</v>
      </c>
      <c r="D12" s="82">
        <v>170.9</v>
      </c>
      <c r="E12" s="82">
        <v>0</v>
      </c>
      <c r="F12" s="82">
        <v>3.1</v>
      </c>
      <c r="G12" s="82">
        <v>3436.8</v>
      </c>
      <c r="H12" s="82">
        <v>1293.4000000000001</v>
      </c>
      <c r="I12" s="82">
        <v>0</v>
      </c>
      <c r="J12" s="82">
        <v>128.19999999999999</v>
      </c>
      <c r="K12" s="82">
        <v>801</v>
      </c>
      <c r="L12" s="82">
        <v>0</v>
      </c>
      <c r="M12" s="82">
        <v>0</v>
      </c>
      <c r="N12" s="82">
        <v>0</v>
      </c>
      <c r="O12" s="82">
        <v>476.7</v>
      </c>
      <c r="P12" s="82">
        <v>4858.3999999999996</v>
      </c>
      <c r="Q12" s="82">
        <v>801</v>
      </c>
      <c r="R12" s="83">
        <v>6136.1</v>
      </c>
      <c r="S12" s="81" t="s">
        <v>793</v>
      </c>
      <c r="T12" s="82">
        <v>4540.5</v>
      </c>
      <c r="U12" s="82">
        <v>1464.3</v>
      </c>
      <c r="V12" s="82">
        <v>0</v>
      </c>
      <c r="W12" s="82">
        <v>131.30000000000001</v>
      </c>
      <c r="X12" s="83">
        <v>6136.1</v>
      </c>
      <c r="Y12" s="81" t="s">
        <v>793</v>
      </c>
      <c r="Z12" s="82">
        <v>346.9</v>
      </c>
      <c r="AA12" s="82">
        <v>91.1</v>
      </c>
      <c r="AB12" s="82">
        <v>0</v>
      </c>
      <c r="AC12" s="82">
        <v>131.30000000000001</v>
      </c>
      <c r="AD12" s="83">
        <v>569.29999999999995</v>
      </c>
    </row>
    <row r="13" spans="1:30" x14ac:dyDescent="0.25">
      <c r="A13" s="1"/>
      <c r="B13" s="81" t="s">
        <v>794</v>
      </c>
      <c r="C13" s="82">
        <v>325.3</v>
      </c>
      <c r="D13" s="82">
        <v>170.6</v>
      </c>
      <c r="E13" s="82">
        <v>0</v>
      </c>
      <c r="F13" s="82">
        <v>3.6</v>
      </c>
      <c r="G13" s="82">
        <v>3584</v>
      </c>
      <c r="H13" s="82">
        <v>1251.9000000000001</v>
      </c>
      <c r="I13" s="82">
        <v>0</v>
      </c>
      <c r="J13" s="82">
        <v>143.1</v>
      </c>
      <c r="K13" s="82">
        <v>804.3</v>
      </c>
      <c r="L13" s="82">
        <v>0</v>
      </c>
      <c r="M13" s="82">
        <v>0</v>
      </c>
      <c r="N13" s="82">
        <v>0</v>
      </c>
      <c r="O13" s="82">
        <v>499.5</v>
      </c>
      <c r="P13" s="82">
        <v>4979</v>
      </c>
      <c r="Q13" s="82">
        <v>804.3</v>
      </c>
      <c r="R13" s="83">
        <v>6282.8</v>
      </c>
      <c r="S13" s="81" t="s">
        <v>794</v>
      </c>
      <c r="T13" s="82">
        <v>4713.6000000000004</v>
      </c>
      <c r="U13" s="82">
        <v>1422.5</v>
      </c>
      <c r="V13" s="82">
        <v>0</v>
      </c>
      <c r="W13" s="82">
        <v>146.69999999999999</v>
      </c>
      <c r="X13" s="83">
        <v>6282.8</v>
      </c>
      <c r="Y13" s="81" t="s">
        <v>794</v>
      </c>
      <c r="Z13" s="82">
        <v>368.3</v>
      </c>
      <c r="AA13" s="82">
        <v>90.1</v>
      </c>
      <c r="AB13" s="82">
        <v>0</v>
      </c>
      <c r="AC13" s="82">
        <v>146.69999999999999</v>
      </c>
      <c r="AD13" s="83">
        <v>605.1</v>
      </c>
    </row>
    <row r="14" spans="1:30" x14ac:dyDescent="0.25">
      <c r="A14" s="1"/>
      <c r="B14" s="81" t="s">
        <v>795</v>
      </c>
      <c r="C14" s="82">
        <v>324.60000000000002</v>
      </c>
      <c r="D14" s="82">
        <v>151.4</v>
      </c>
      <c r="E14" s="82">
        <v>0</v>
      </c>
      <c r="F14" s="82">
        <v>3.4</v>
      </c>
      <c r="G14" s="82">
        <v>3571.7</v>
      </c>
      <c r="H14" s="82">
        <v>1229.2</v>
      </c>
      <c r="I14" s="82">
        <v>0</v>
      </c>
      <c r="J14" s="82">
        <v>119.2</v>
      </c>
      <c r="K14" s="82">
        <v>802.3</v>
      </c>
      <c r="L14" s="82">
        <v>0</v>
      </c>
      <c r="M14" s="82">
        <v>0</v>
      </c>
      <c r="N14" s="82">
        <v>0</v>
      </c>
      <c r="O14" s="82">
        <v>479.4</v>
      </c>
      <c r="P14" s="82">
        <v>4920.1000000000004</v>
      </c>
      <c r="Q14" s="82">
        <v>802.3</v>
      </c>
      <c r="R14" s="83">
        <v>6201.8</v>
      </c>
      <c r="S14" s="81" t="s">
        <v>795</v>
      </c>
      <c r="T14" s="82">
        <v>4698.6000000000004</v>
      </c>
      <c r="U14" s="82">
        <v>1380.6</v>
      </c>
      <c r="V14" s="82">
        <v>0</v>
      </c>
      <c r="W14" s="82">
        <v>122.6</v>
      </c>
      <c r="X14" s="83">
        <v>6201.8</v>
      </c>
      <c r="Y14" s="81" t="s">
        <v>795</v>
      </c>
      <c r="Z14" s="82">
        <v>366.6</v>
      </c>
      <c r="AA14" s="82">
        <v>90.5</v>
      </c>
      <c r="AB14" s="82">
        <v>0</v>
      </c>
      <c r="AC14" s="82">
        <v>122.6</v>
      </c>
      <c r="AD14" s="83">
        <v>579.70000000000005</v>
      </c>
    </row>
    <row r="15" spans="1:30" x14ac:dyDescent="0.25">
      <c r="A15" s="1"/>
      <c r="B15" s="81" t="s">
        <v>796</v>
      </c>
      <c r="C15" s="82">
        <v>415.9</v>
      </c>
      <c r="D15" s="82">
        <v>151.5</v>
      </c>
      <c r="E15" s="82">
        <v>0</v>
      </c>
      <c r="F15" s="82">
        <v>3.9</v>
      </c>
      <c r="G15" s="82">
        <v>3426.3</v>
      </c>
      <c r="H15" s="82">
        <v>1183</v>
      </c>
      <c r="I15" s="82">
        <v>0</v>
      </c>
      <c r="J15" s="82">
        <v>120.8</v>
      </c>
      <c r="K15" s="82">
        <v>786.8</v>
      </c>
      <c r="L15" s="82">
        <v>0</v>
      </c>
      <c r="M15" s="82">
        <v>0</v>
      </c>
      <c r="N15" s="82">
        <v>0</v>
      </c>
      <c r="O15" s="82">
        <v>571.29999999999995</v>
      </c>
      <c r="P15" s="82">
        <v>4730.1000000000004</v>
      </c>
      <c r="Q15" s="82">
        <v>786.8</v>
      </c>
      <c r="R15" s="83">
        <v>6088.2</v>
      </c>
      <c r="S15" s="81" t="s">
        <v>796</v>
      </c>
      <c r="T15" s="82">
        <v>4629</v>
      </c>
      <c r="U15" s="82">
        <v>1334.5</v>
      </c>
      <c r="V15" s="82">
        <v>0</v>
      </c>
      <c r="W15" s="82">
        <v>124.7</v>
      </c>
      <c r="X15" s="83">
        <v>6088.2</v>
      </c>
      <c r="Y15" s="81" t="s">
        <v>796</v>
      </c>
      <c r="Z15" s="82">
        <v>375.1</v>
      </c>
      <c r="AA15" s="82">
        <v>90.8</v>
      </c>
      <c r="AB15" s="82">
        <v>0</v>
      </c>
      <c r="AC15" s="82">
        <v>124.7</v>
      </c>
      <c r="AD15" s="83">
        <v>590.6</v>
      </c>
    </row>
    <row r="16" spans="1:30" x14ac:dyDescent="0.25">
      <c r="A16" s="1"/>
      <c r="B16" s="81" t="s">
        <v>797</v>
      </c>
      <c r="C16" s="82">
        <v>428.5</v>
      </c>
      <c r="D16" s="82">
        <v>149.5</v>
      </c>
      <c r="E16" s="82">
        <v>0</v>
      </c>
      <c r="F16" s="82">
        <v>3</v>
      </c>
      <c r="G16" s="82">
        <v>3523.9</v>
      </c>
      <c r="H16" s="82">
        <v>1237.9000000000001</v>
      </c>
      <c r="I16" s="82">
        <v>0</v>
      </c>
      <c r="J16" s="82">
        <v>102</v>
      </c>
      <c r="K16" s="82">
        <v>799.3</v>
      </c>
      <c r="L16" s="82">
        <v>0</v>
      </c>
      <c r="M16" s="82">
        <v>0</v>
      </c>
      <c r="N16" s="82">
        <v>0</v>
      </c>
      <c r="O16" s="82">
        <v>581</v>
      </c>
      <c r="P16" s="82">
        <v>4863.8</v>
      </c>
      <c r="Q16" s="82">
        <v>799.3</v>
      </c>
      <c r="R16" s="83">
        <v>6244.1</v>
      </c>
      <c r="S16" s="81" t="s">
        <v>797</v>
      </c>
      <c r="T16" s="82">
        <v>4751.7</v>
      </c>
      <c r="U16" s="82">
        <v>1387.4</v>
      </c>
      <c r="V16" s="82">
        <v>0</v>
      </c>
      <c r="W16" s="82">
        <v>105</v>
      </c>
      <c r="X16" s="83">
        <v>6244.1</v>
      </c>
      <c r="Y16" s="81" t="s">
        <v>797</v>
      </c>
      <c r="Z16" s="82">
        <v>380.7</v>
      </c>
      <c r="AA16" s="82">
        <v>89.5</v>
      </c>
      <c r="AB16" s="82">
        <v>0</v>
      </c>
      <c r="AC16" s="82">
        <v>105</v>
      </c>
      <c r="AD16" s="83">
        <v>575.20000000000005</v>
      </c>
    </row>
    <row r="17" spans="1:30" x14ac:dyDescent="0.25">
      <c r="A17" s="1"/>
      <c r="B17" s="81" t="s">
        <v>798</v>
      </c>
      <c r="C17" s="82">
        <v>428.8</v>
      </c>
      <c r="D17" s="82">
        <v>144.80000000000001</v>
      </c>
      <c r="E17" s="82">
        <v>0</v>
      </c>
      <c r="F17" s="82">
        <v>3.8</v>
      </c>
      <c r="G17" s="82">
        <v>3530.5</v>
      </c>
      <c r="H17" s="82">
        <v>1223.8</v>
      </c>
      <c r="I17" s="82">
        <v>0</v>
      </c>
      <c r="J17" s="82">
        <v>76.900000000000006</v>
      </c>
      <c r="K17" s="82">
        <v>800.6</v>
      </c>
      <c r="L17" s="82">
        <v>0</v>
      </c>
      <c r="M17" s="82">
        <v>0</v>
      </c>
      <c r="N17" s="82">
        <v>0</v>
      </c>
      <c r="O17" s="82">
        <v>577.4</v>
      </c>
      <c r="P17" s="82">
        <v>4831.2</v>
      </c>
      <c r="Q17" s="82">
        <v>800.6</v>
      </c>
      <c r="R17" s="83">
        <v>6209.2</v>
      </c>
      <c r="S17" s="81" t="s">
        <v>798</v>
      </c>
      <c r="T17" s="82">
        <v>4759.8999999999996</v>
      </c>
      <c r="U17" s="82">
        <v>1368.6</v>
      </c>
      <c r="V17" s="82">
        <v>0</v>
      </c>
      <c r="W17" s="82">
        <v>80.7</v>
      </c>
      <c r="X17" s="83">
        <v>6209.2</v>
      </c>
      <c r="Y17" s="81" t="s">
        <v>798</v>
      </c>
      <c r="Z17" s="82">
        <v>378.8</v>
      </c>
      <c r="AA17" s="82">
        <v>84.6</v>
      </c>
      <c r="AB17" s="82">
        <v>0</v>
      </c>
      <c r="AC17" s="82">
        <v>80.7</v>
      </c>
      <c r="AD17" s="83">
        <v>544.1</v>
      </c>
    </row>
    <row r="18" spans="1:30" x14ac:dyDescent="0.25">
      <c r="A18" s="1"/>
      <c r="B18" s="81" t="s">
        <v>799</v>
      </c>
      <c r="C18" s="82">
        <v>428.8</v>
      </c>
      <c r="D18" s="82">
        <v>165.4</v>
      </c>
      <c r="E18" s="82">
        <v>0</v>
      </c>
      <c r="F18" s="82">
        <v>2</v>
      </c>
      <c r="G18" s="82">
        <v>3627.9</v>
      </c>
      <c r="H18" s="82">
        <v>1338.5</v>
      </c>
      <c r="I18" s="82">
        <v>0</v>
      </c>
      <c r="J18" s="82">
        <v>75.5</v>
      </c>
      <c r="K18" s="82">
        <v>803.5</v>
      </c>
      <c r="L18" s="82">
        <v>0</v>
      </c>
      <c r="M18" s="82">
        <v>0.1</v>
      </c>
      <c r="N18" s="82">
        <v>0</v>
      </c>
      <c r="O18" s="82">
        <v>596.20000000000005</v>
      </c>
      <c r="P18" s="82">
        <v>5041.8999999999996</v>
      </c>
      <c r="Q18" s="82">
        <v>803.6</v>
      </c>
      <c r="R18" s="83">
        <v>6441.7</v>
      </c>
      <c r="S18" s="81" t="s">
        <v>799</v>
      </c>
      <c r="T18" s="82">
        <v>4860.2</v>
      </c>
      <c r="U18" s="82">
        <v>1503.9</v>
      </c>
      <c r="V18" s="82">
        <v>0.1</v>
      </c>
      <c r="W18" s="82">
        <v>77.5</v>
      </c>
      <c r="X18" s="83">
        <v>6441.7</v>
      </c>
      <c r="Y18" s="81" t="s">
        <v>799</v>
      </c>
      <c r="Z18" s="82">
        <v>380.1</v>
      </c>
      <c r="AA18" s="82">
        <v>87.3</v>
      </c>
      <c r="AB18" s="82">
        <v>0.1</v>
      </c>
      <c r="AC18" s="82">
        <v>77.5</v>
      </c>
      <c r="AD18" s="83">
        <v>545</v>
      </c>
    </row>
    <row r="19" spans="1:30" x14ac:dyDescent="0.25">
      <c r="A19" s="1"/>
      <c r="B19" s="81" t="s">
        <v>800</v>
      </c>
      <c r="C19" s="82">
        <v>428.3</v>
      </c>
      <c r="D19" s="82">
        <v>167.1</v>
      </c>
      <c r="E19" s="82">
        <v>0</v>
      </c>
      <c r="F19" s="82">
        <v>6.5</v>
      </c>
      <c r="G19" s="82">
        <v>3566.7</v>
      </c>
      <c r="H19" s="82">
        <v>1356.2</v>
      </c>
      <c r="I19" s="82">
        <v>0</v>
      </c>
      <c r="J19" s="82">
        <v>72.599999999999994</v>
      </c>
      <c r="K19" s="82">
        <v>798.6</v>
      </c>
      <c r="L19" s="82">
        <v>0</v>
      </c>
      <c r="M19" s="82">
        <v>16.399999999999999</v>
      </c>
      <c r="N19" s="82">
        <v>0</v>
      </c>
      <c r="O19" s="82">
        <v>601.9</v>
      </c>
      <c r="P19" s="82">
        <v>4995.5</v>
      </c>
      <c r="Q19" s="82">
        <v>815</v>
      </c>
      <c r="R19" s="83">
        <v>6412.4</v>
      </c>
      <c r="S19" s="81" t="s">
        <v>800</v>
      </c>
      <c r="T19" s="82">
        <v>4793.6000000000004</v>
      </c>
      <c r="U19" s="82">
        <v>1523.3</v>
      </c>
      <c r="V19" s="82">
        <v>16.399999999999999</v>
      </c>
      <c r="W19" s="82">
        <v>79.099999999999994</v>
      </c>
      <c r="X19" s="83">
        <v>6412.4</v>
      </c>
      <c r="Y19" s="81" t="s">
        <v>800</v>
      </c>
      <c r="Z19" s="82">
        <v>382.4</v>
      </c>
      <c r="AA19" s="82">
        <v>88</v>
      </c>
      <c r="AB19" s="82">
        <v>16.399999999999999</v>
      </c>
      <c r="AC19" s="82">
        <v>79.099999999999994</v>
      </c>
      <c r="AD19" s="83">
        <v>565.9</v>
      </c>
    </row>
    <row r="20" spans="1:30" x14ac:dyDescent="0.25">
      <c r="A20" s="1"/>
      <c r="B20" s="81" t="s">
        <v>801</v>
      </c>
      <c r="C20" s="82">
        <v>425.5</v>
      </c>
      <c r="D20" s="82">
        <v>167</v>
      </c>
      <c r="E20" s="82">
        <v>0</v>
      </c>
      <c r="F20" s="82">
        <v>4.2</v>
      </c>
      <c r="G20" s="82">
        <v>3466.1</v>
      </c>
      <c r="H20" s="82">
        <v>1348.1</v>
      </c>
      <c r="I20" s="82">
        <v>0</v>
      </c>
      <c r="J20" s="82">
        <v>75.400000000000006</v>
      </c>
      <c r="K20" s="82">
        <v>799</v>
      </c>
      <c r="L20" s="82">
        <v>0</v>
      </c>
      <c r="M20" s="82">
        <v>62</v>
      </c>
      <c r="N20" s="82">
        <v>0</v>
      </c>
      <c r="O20" s="82">
        <v>596.70000000000005</v>
      </c>
      <c r="P20" s="82">
        <v>4889.6000000000004</v>
      </c>
      <c r="Q20" s="82">
        <v>861</v>
      </c>
      <c r="R20" s="83">
        <v>6347.3</v>
      </c>
      <c r="S20" s="81" t="s">
        <v>801</v>
      </c>
      <c r="T20" s="82">
        <v>4690.6000000000004</v>
      </c>
      <c r="U20" s="82">
        <v>1515.1</v>
      </c>
      <c r="V20" s="82">
        <v>62</v>
      </c>
      <c r="W20" s="82">
        <v>79.599999999999994</v>
      </c>
      <c r="X20" s="83">
        <v>6347.3</v>
      </c>
      <c r="Y20" s="81" t="s">
        <v>801</v>
      </c>
      <c r="Z20" s="82">
        <v>381.8</v>
      </c>
      <c r="AA20" s="82">
        <v>80.8</v>
      </c>
      <c r="AB20" s="82">
        <v>62</v>
      </c>
      <c r="AC20" s="82">
        <v>79.599999999999994</v>
      </c>
      <c r="AD20" s="83">
        <v>604.20000000000005</v>
      </c>
    </row>
    <row r="21" spans="1:30" x14ac:dyDescent="0.25">
      <c r="A21" s="1"/>
      <c r="B21" s="81" t="s">
        <v>802</v>
      </c>
      <c r="C21" s="82">
        <v>429.6</v>
      </c>
      <c r="D21" s="82">
        <v>167.7</v>
      </c>
      <c r="E21" s="82">
        <v>0</v>
      </c>
      <c r="F21" s="82">
        <v>2.2000000000000002</v>
      </c>
      <c r="G21" s="82">
        <v>3447.3</v>
      </c>
      <c r="H21" s="82">
        <v>1293.0999999999999</v>
      </c>
      <c r="I21" s="82">
        <v>0.1</v>
      </c>
      <c r="J21" s="82">
        <v>59.9</v>
      </c>
      <c r="K21" s="82">
        <v>804</v>
      </c>
      <c r="L21" s="82">
        <v>0</v>
      </c>
      <c r="M21" s="82">
        <v>279.7</v>
      </c>
      <c r="N21" s="82">
        <v>0</v>
      </c>
      <c r="O21" s="82">
        <v>599.5</v>
      </c>
      <c r="P21" s="82">
        <v>4800.3999999999996</v>
      </c>
      <c r="Q21" s="82">
        <v>1083.7</v>
      </c>
      <c r="R21" s="83">
        <v>6483.6</v>
      </c>
      <c r="S21" s="81" t="s">
        <v>802</v>
      </c>
      <c r="T21" s="82">
        <v>4680.8999999999996</v>
      </c>
      <c r="U21" s="82">
        <v>1460.8</v>
      </c>
      <c r="V21" s="82">
        <v>279.8</v>
      </c>
      <c r="W21" s="82">
        <v>62.1</v>
      </c>
      <c r="X21" s="83">
        <v>6483.6</v>
      </c>
      <c r="Y21" s="81" t="s">
        <v>802</v>
      </c>
      <c r="Z21" s="82">
        <v>382.6</v>
      </c>
      <c r="AA21" s="82">
        <v>81.900000000000006</v>
      </c>
      <c r="AB21" s="82">
        <v>279.8</v>
      </c>
      <c r="AC21" s="82">
        <v>62.1</v>
      </c>
      <c r="AD21" s="83">
        <v>806.4</v>
      </c>
    </row>
    <row r="22" spans="1:30" x14ac:dyDescent="0.25">
      <c r="A22" s="1"/>
      <c r="B22" s="81" t="s">
        <v>803</v>
      </c>
      <c r="C22" s="82">
        <v>435.6</v>
      </c>
      <c r="D22" s="82">
        <v>168.4</v>
      </c>
      <c r="E22" s="82">
        <v>0</v>
      </c>
      <c r="F22" s="82">
        <v>4</v>
      </c>
      <c r="G22" s="82">
        <v>3603.1</v>
      </c>
      <c r="H22" s="82">
        <v>1325.2</v>
      </c>
      <c r="I22" s="82">
        <v>0.2</v>
      </c>
      <c r="J22" s="82">
        <v>52.1</v>
      </c>
      <c r="K22" s="82">
        <v>807.7</v>
      </c>
      <c r="L22" s="82">
        <v>0</v>
      </c>
      <c r="M22" s="82">
        <v>442.7</v>
      </c>
      <c r="N22" s="82">
        <v>0</v>
      </c>
      <c r="O22" s="82">
        <v>608</v>
      </c>
      <c r="P22" s="82">
        <v>4980.6000000000004</v>
      </c>
      <c r="Q22" s="82">
        <v>1250.4000000000001</v>
      </c>
      <c r="R22" s="83">
        <v>6839</v>
      </c>
      <c r="S22" s="81" t="s">
        <v>803</v>
      </c>
      <c r="T22" s="82">
        <v>4846.3999999999996</v>
      </c>
      <c r="U22" s="82">
        <v>1493.6</v>
      </c>
      <c r="V22" s="82">
        <v>442.9</v>
      </c>
      <c r="W22" s="82">
        <v>56.1</v>
      </c>
      <c r="X22" s="83">
        <v>6839</v>
      </c>
      <c r="Y22" s="81" t="s">
        <v>803</v>
      </c>
      <c r="Z22" s="82">
        <v>382.7</v>
      </c>
      <c r="AA22" s="82">
        <v>83.6</v>
      </c>
      <c r="AB22" s="82">
        <v>442.9</v>
      </c>
      <c r="AC22" s="82">
        <v>56.1</v>
      </c>
      <c r="AD22" s="83">
        <v>965.3</v>
      </c>
    </row>
    <row r="23" spans="1:30" x14ac:dyDescent="0.25">
      <c r="A23" s="1"/>
      <c r="B23" s="81" t="s">
        <v>804</v>
      </c>
      <c r="C23" s="82">
        <v>431.2</v>
      </c>
      <c r="D23" s="82">
        <v>167.6</v>
      </c>
      <c r="E23" s="82">
        <v>0.1</v>
      </c>
      <c r="F23" s="82">
        <v>8.4</v>
      </c>
      <c r="G23" s="82">
        <v>3564.6</v>
      </c>
      <c r="H23" s="82">
        <v>1354.8</v>
      </c>
      <c r="I23" s="82">
        <v>0.2</v>
      </c>
      <c r="J23" s="82">
        <v>54.8</v>
      </c>
      <c r="K23" s="82">
        <v>806.4</v>
      </c>
      <c r="L23" s="82">
        <v>0</v>
      </c>
      <c r="M23" s="82">
        <v>530.4</v>
      </c>
      <c r="N23" s="82">
        <v>0</v>
      </c>
      <c r="O23" s="82">
        <v>607.29999999999995</v>
      </c>
      <c r="P23" s="82">
        <v>4974.3999999999996</v>
      </c>
      <c r="Q23" s="82">
        <v>1336.8</v>
      </c>
      <c r="R23" s="83">
        <v>6918.5</v>
      </c>
      <c r="S23" s="81" t="s">
        <v>804</v>
      </c>
      <c r="T23" s="82">
        <v>4802.2</v>
      </c>
      <c r="U23" s="82">
        <v>1522.4</v>
      </c>
      <c r="V23" s="82">
        <v>530.70000000000005</v>
      </c>
      <c r="W23" s="82">
        <v>63.2</v>
      </c>
      <c r="X23" s="83">
        <v>6918.5</v>
      </c>
      <c r="Y23" s="81" t="s">
        <v>804</v>
      </c>
      <c r="Z23" s="82">
        <v>382.5</v>
      </c>
      <c r="AA23" s="82">
        <v>83</v>
      </c>
      <c r="AB23" s="82">
        <v>530.70000000000005</v>
      </c>
      <c r="AC23" s="82">
        <v>63.2</v>
      </c>
      <c r="AD23" s="83">
        <v>1059.4000000000001</v>
      </c>
    </row>
    <row r="24" spans="1:30" x14ac:dyDescent="0.25">
      <c r="A24" s="1"/>
      <c r="B24" s="81" t="s">
        <v>805</v>
      </c>
      <c r="C24" s="82">
        <v>430.9</v>
      </c>
      <c r="D24" s="82">
        <v>166</v>
      </c>
      <c r="E24" s="82">
        <v>0.1</v>
      </c>
      <c r="F24" s="82">
        <v>13.9</v>
      </c>
      <c r="G24" s="82">
        <v>3674.6</v>
      </c>
      <c r="H24" s="82">
        <v>1611.3</v>
      </c>
      <c r="I24" s="82">
        <v>0.4</v>
      </c>
      <c r="J24" s="82">
        <v>61.9</v>
      </c>
      <c r="K24" s="82">
        <v>798.2</v>
      </c>
      <c r="L24" s="82">
        <v>0</v>
      </c>
      <c r="M24" s="82">
        <v>598.17999999999995</v>
      </c>
      <c r="N24" s="82">
        <v>0</v>
      </c>
      <c r="O24" s="82">
        <v>610.9</v>
      </c>
      <c r="P24" s="82">
        <v>5348.2</v>
      </c>
      <c r="Q24" s="82">
        <v>1396.38</v>
      </c>
      <c r="R24" s="83">
        <v>7355.48</v>
      </c>
      <c r="S24" s="81" t="s">
        <v>805</v>
      </c>
      <c r="T24" s="82">
        <v>4903.7</v>
      </c>
      <c r="U24" s="82">
        <v>1777.3</v>
      </c>
      <c r="V24" s="82">
        <v>598.67999999999995</v>
      </c>
      <c r="W24" s="82">
        <v>75.8</v>
      </c>
      <c r="X24" s="83">
        <v>7355.48</v>
      </c>
      <c r="Y24" s="81" t="s">
        <v>805</v>
      </c>
      <c r="Z24" s="82">
        <v>390.1</v>
      </c>
      <c r="AA24" s="82">
        <v>80.900000000000006</v>
      </c>
      <c r="AB24" s="82">
        <v>598.67999999999995</v>
      </c>
      <c r="AC24" s="82">
        <v>75.8</v>
      </c>
      <c r="AD24" s="83">
        <v>1145.48</v>
      </c>
    </row>
    <row r="25" spans="1:30" x14ac:dyDescent="0.25">
      <c r="A25" s="1"/>
      <c r="B25" s="81" t="s">
        <v>806</v>
      </c>
      <c r="C25" s="82">
        <v>424.9</v>
      </c>
      <c r="D25" s="82">
        <v>169.3</v>
      </c>
      <c r="E25" s="82">
        <v>0.3</v>
      </c>
      <c r="F25" s="82">
        <v>15</v>
      </c>
      <c r="G25" s="82">
        <v>3663.1</v>
      </c>
      <c r="H25" s="82">
        <v>1646</v>
      </c>
      <c r="I25" s="82">
        <v>1</v>
      </c>
      <c r="J25" s="82">
        <v>86.3</v>
      </c>
      <c r="K25" s="82">
        <v>804.9</v>
      </c>
      <c r="L25" s="82">
        <v>0</v>
      </c>
      <c r="M25" s="82">
        <v>804.11</v>
      </c>
      <c r="N25" s="82">
        <v>0</v>
      </c>
      <c r="O25" s="82">
        <v>609.5</v>
      </c>
      <c r="P25" s="82">
        <v>5396.4</v>
      </c>
      <c r="Q25" s="82">
        <v>1609.01</v>
      </c>
      <c r="R25" s="83">
        <v>7614.91</v>
      </c>
      <c r="S25" s="81" t="s">
        <v>806</v>
      </c>
      <c r="T25" s="82">
        <v>4892.8999999999996</v>
      </c>
      <c r="U25" s="82">
        <v>1815.3</v>
      </c>
      <c r="V25" s="82">
        <v>805.41</v>
      </c>
      <c r="W25" s="82">
        <v>101.3</v>
      </c>
      <c r="X25" s="83">
        <v>7614.91</v>
      </c>
      <c r="Y25" s="81" t="s">
        <v>806</v>
      </c>
      <c r="Z25" s="82">
        <v>383.7</v>
      </c>
      <c r="AA25" s="82">
        <v>81.400000000000006</v>
      </c>
      <c r="AB25" s="82">
        <v>805.41</v>
      </c>
      <c r="AC25" s="82">
        <v>101.3</v>
      </c>
      <c r="AD25" s="83">
        <v>1371.81</v>
      </c>
    </row>
    <row r="26" spans="1:30" x14ac:dyDescent="0.25">
      <c r="A26" s="1"/>
      <c r="B26" s="81" t="s">
        <v>807</v>
      </c>
      <c r="C26" s="82">
        <v>412</v>
      </c>
      <c r="D26" s="82">
        <v>165.2</v>
      </c>
      <c r="E26" s="82">
        <v>0.3</v>
      </c>
      <c r="F26" s="82">
        <v>15.6</v>
      </c>
      <c r="G26" s="82">
        <v>3707.3</v>
      </c>
      <c r="H26" s="82">
        <v>1695.8</v>
      </c>
      <c r="I26" s="82">
        <v>1.3</v>
      </c>
      <c r="J26" s="82">
        <v>114.3</v>
      </c>
      <c r="K26" s="82">
        <v>803.8</v>
      </c>
      <c r="L26" s="82">
        <v>0</v>
      </c>
      <c r="M26" s="82">
        <v>808.88</v>
      </c>
      <c r="N26" s="82">
        <v>0</v>
      </c>
      <c r="O26" s="82">
        <v>593.1</v>
      </c>
      <c r="P26" s="82">
        <v>5518.7</v>
      </c>
      <c r="Q26" s="82">
        <v>1612.68</v>
      </c>
      <c r="R26" s="83">
        <v>7724.48</v>
      </c>
      <c r="S26" s="81" t="s">
        <v>807</v>
      </c>
      <c r="T26" s="82">
        <v>4923.1000000000004</v>
      </c>
      <c r="U26" s="82">
        <v>1861</v>
      </c>
      <c r="V26" s="82">
        <v>810.48</v>
      </c>
      <c r="W26" s="82">
        <v>129.9</v>
      </c>
      <c r="X26" s="83">
        <v>7724.48</v>
      </c>
      <c r="Y26" s="81" t="s">
        <v>807</v>
      </c>
      <c r="Z26" s="82">
        <v>371.1</v>
      </c>
      <c r="AA26" s="82">
        <v>79.3</v>
      </c>
      <c r="AB26" s="82">
        <v>810.48</v>
      </c>
      <c r="AC26" s="82">
        <v>129.9</v>
      </c>
      <c r="AD26" s="83">
        <v>1390.78</v>
      </c>
    </row>
    <row r="27" spans="1:30" x14ac:dyDescent="0.25">
      <c r="A27" s="1"/>
      <c r="B27" s="81" t="s">
        <v>808</v>
      </c>
      <c r="C27" s="82">
        <v>409</v>
      </c>
      <c r="D27" s="82">
        <v>162.80000000000001</v>
      </c>
      <c r="E27" s="82">
        <v>0.2</v>
      </c>
      <c r="F27" s="82">
        <v>21.9</v>
      </c>
      <c r="G27" s="82">
        <v>3720.1</v>
      </c>
      <c r="H27" s="82">
        <v>1778.4</v>
      </c>
      <c r="I27" s="82">
        <v>1.4</v>
      </c>
      <c r="J27" s="82">
        <v>129.19999999999999</v>
      </c>
      <c r="K27" s="82">
        <v>795</v>
      </c>
      <c r="L27" s="82">
        <v>0</v>
      </c>
      <c r="M27" s="82">
        <v>811.73</v>
      </c>
      <c r="N27" s="82">
        <v>0</v>
      </c>
      <c r="O27" s="82">
        <v>593.9</v>
      </c>
      <c r="P27" s="82">
        <v>5629.1</v>
      </c>
      <c r="Q27" s="82">
        <v>1606.73</v>
      </c>
      <c r="R27" s="83">
        <v>7829.73</v>
      </c>
      <c r="S27" s="81" t="s">
        <v>808</v>
      </c>
      <c r="T27" s="82">
        <v>4924.1000000000004</v>
      </c>
      <c r="U27" s="82">
        <v>1941.2</v>
      </c>
      <c r="V27" s="82">
        <v>813.33</v>
      </c>
      <c r="W27" s="82">
        <v>151.1</v>
      </c>
      <c r="X27" s="83">
        <v>7829.73</v>
      </c>
      <c r="Y27" s="81" t="s">
        <v>808</v>
      </c>
      <c r="Z27" s="82">
        <v>370.2</v>
      </c>
      <c r="AA27" s="82">
        <v>76.5</v>
      </c>
      <c r="AB27" s="82">
        <v>813.33</v>
      </c>
      <c r="AC27" s="82">
        <v>151.1</v>
      </c>
      <c r="AD27" s="83">
        <v>1411.13</v>
      </c>
    </row>
    <row r="28" spans="1:30" x14ac:dyDescent="0.25">
      <c r="A28" s="1"/>
      <c r="B28" s="81" t="s">
        <v>809</v>
      </c>
      <c r="C28" s="82">
        <v>451.8</v>
      </c>
      <c r="D28" s="82">
        <v>167.3</v>
      </c>
      <c r="E28" s="82">
        <v>0.3</v>
      </c>
      <c r="F28" s="82">
        <v>23</v>
      </c>
      <c r="G28" s="82">
        <v>3800.5</v>
      </c>
      <c r="H28" s="82">
        <v>1869.2</v>
      </c>
      <c r="I28" s="82">
        <v>1.4</v>
      </c>
      <c r="J28" s="82">
        <v>148.69999999999999</v>
      </c>
      <c r="K28" s="82">
        <v>820.9</v>
      </c>
      <c r="L28" s="82">
        <v>0</v>
      </c>
      <c r="M28" s="82">
        <v>758.85</v>
      </c>
      <c r="N28" s="82">
        <v>0</v>
      </c>
      <c r="O28" s="82">
        <v>642.4</v>
      </c>
      <c r="P28" s="82">
        <v>5819.8</v>
      </c>
      <c r="Q28" s="82">
        <v>1579.75</v>
      </c>
      <c r="R28" s="83">
        <v>8041.95</v>
      </c>
      <c r="S28" s="81" t="s">
        <v>809</v>
      </c>
      <c r="T28" s="82">
        <v>5073.2</v>
      </c>
      <c r="U28" s="82">
        <v>2036.5</v>
      </c>
      <c r="V28" s="82">
        <v>760.55</v>
      </c>
      <c r="W28" s="82">
        <v>171.7</v>
      </c>
      <c r="X28" s="83">
        <v>8041.95</v>
      </c>
      <c r="Y28" s="81" t="s">
        <v>809</v>
      </c>
      <c r="Z28" s="82">
        <v>372.4</v>
      </c>
      <c r="AA28" s="82">
        <v>80.099999999999994</v>
      </c>
      <c r="AB28" s="82">
        <v>760.55</v>
      </c>
      <c r="AC28" s="82">
        <v>171.7</v>
      </c>
      <c r="AD28" s="83">
        <v>1384.75</v>
      </c>
    </row>
    <row r="29" spans="1:30" x14ac:dyDescent="0.25">
      <c r="A29" s="1"/>
      <c r="B29" s="81" t="s">
        <v>810</v>
      </c>
      <c r="C29" s="82">
        <v>446.4</v>
      </c>
      <c r="D29" s="82">
        <v>166.3</v>
      </c>
      <c r="E29" s="82">
        <v>0.3</v>
      </c>
      <c r="F29" s="82">
        <v>21.1</v>
      </c>
      <c r="G29" s="82">
        <v>3731.8</v>
      </c>
      <c r="H29" s="82">
        <v>1965.8</v>
      </c>
      <c r="I29" s="82">
        <v>1.7</v>
      </c>
      <c r="J29" s="82">
        <v>188.2</v>
      </c>
      <c r="K29" s="82">
        <v>805</v>
      </c>
      <c r="L29" s="82">
        <v>0</v>
      </c>
      <c r="M29" s="82">
        <v>808.27</v>
      </c>
      <c r="N29" s="82">
        <v>0</v>
      </c>
      <c r="O29" s="82">
        <v>634.1</v>
      </c>
      <c r="P29" s="82">
        <v>5887.5</v>
      </c>
      <c r="Q29" s="82">
        <v>1613.27</v>
      </c>
      <c r="R29" s="83">
        <v>8134.87</v>
      </c>
      <c r="S29" s="81" t="s">
        <v>810</v>
      </c>
      <c r="T29" s="82">
        <v>4983.2</v>
      </c>
      <c r="U29" s="82">
        <v>2132.1</v>
      </c>
      <c r="V29" s="82">
        <v>810.27</v>
      </c>
      <c r="W29" s="82">
        <v>209.3</v>
      </c>
      <c r="X29" s="83">
        <v>8134.87</v>
      </c>
      <c r="Y29" s="81" t="s">
        <v>810</v>
      </c>
      <c r="Z29" s="82">
        <v>371.2</v>
      </c>
      <c r="AA29" s="82">
        <v>78.8</v>
      </c>
      <c r="AB29" s="82">
        <v>810.27</v>
      </c>
      <c r="AC29" s="82">
        <v>209.3</v>
      </c>
      <c r="AD29" s="83">
        <v>1469.57</v>
      </c>
    </row>
    <row r="30" spans="1:30" x14ac:dyDescent="0.25">
      <c r="A30" s="1"/>
      <c r="B30" s="81" t="s">
        <v>811</v>
      </c>
      <c r="C30" s="82">
        <v>444.9</v>
      </c>
      <c r="D30" s="82">
        <v>164.6</v>
      </c>
      <c r="E30" s="82">
        <v>0.3</v>
      </c>
      <c r="F30" s="82">
        <v>19.3</v>
      </c>
      <c r="G30" s="82">
        <v>3632.8</v>
      </c>
      <c r="H30" s="82">
        <v>1901.8</v>
      </c>
      <c r="I30" s="82">
        <v>1.6</v>
      </c>
      <c r="J30" s="82">
        <v>187.8</v>
      </c>
      <c r="K30" s="82">
        <v>798.9</v>
      </c>
      <c r="L30" s="82">
        <v>0</v>
      </c>
      <c r="M30" s="82">
        <v>870.5</v>
      </c>
      <c r="N30" s="82">
        <v>0</v>
      </c>
      <c r="O30" s="82">
        <v>629.1</v>
      </c>
      <c r="P30" s="82">
        <v>5724</v>
      </c>
      <c r="Q30" s="82">
        <v>1669.4</v>
      </c>
      <c r="R30" s="83">
        <v>8022.5</v>
      </c>
      <c r="S30" s="81" t="s">
        <v>811</v>
      </c>
      <c r="T30" s="82">
        <v>4876.6000000000004</v>
      </c>
      <c r="U30" s="82">
        <v>2066.4</v>
      </c>
      <c r="V30" s="82">
        <v>872.4</v>
      </c>
      <c r="W30" s="82">
        <v>207.1</v>
      </c>
      <c r="X30" s="83">
        <v>8022.5</v>
      </c>
      <c r="Y30" s="81" t="s">
        <v>811</v>
      </c>
      <c r="Z30" s="82">
        <v>371</v>
      </c>
      <c r="AA30" s="82">
        <v>78.5</v>
      </c>
      <c r="AB30" s="82">
        <v>872.4</v>
      </c>
      <c r="AC30" s="82">
        <v>207.1</v>
      </c>
      <c r="AD30" s="83">
        <v>1529</v>
      </c>
    </row>
    <row r="31" spans="1:30" x14ac:dyDescent="0.25">
      <c r="A31" s="1"/>
      <c r="B31" s="81" t="s">
        <v>812</v>
      </c>
      <c r="C31" s="82">
        <v>445.5</v>
      </c>
      <c r="D31" s="82">
        <v>162</v>
      </c>
      <c r="E31" s="82">
        <v>0.2</v>
      </c>
      <c r="F31" s="82">
        <v>18</v>
      </c>
      <c r="G31" s="82">
        <v>3745.7</v>
      </c>
      <c r="H31" s="82">
        <v>2034.7</v>
      </c>
      <c r="I31" s="82">
        <v>1.6</v>
      </c>
      <c r="J31" s="82">
        <v>198.7</v>
      </c>
      <c r="K31" s="82">
        <v>798.9</v>
      </c>
      <c r="L31" s="82">
        <v>0</v>
      </c>
      <c r="M31" s="82">
        <v>759.33</v>
      </c>
      <c r="N31" s="82">
        <v>0</v>
      </c>
      <c r="O31" s="82">
        <v>625.70000000000005</v>
      </c>
      <c r="P31" s="82">
        <v>5980.7</v>
      </c>
      <c r="Q31" s="82">
        <v>1558.23</v>
      </c>
      <c r="R31" s="83">
        <v>8164.63</v>
      </c>
      <c r="S31" s="81" t="s">
        <v>812</v>
      </c>
      <c r="T31" s="82">
        <v>4990.1000000000004</v>
      </c>
      <c r="U31" s="82">
        <v>2196.6999999999998</v>
      </c>
      <c r="V31" s="82">
        <v>761.13</v>
      </c>
      <c r="W31" s="82">
        <v>216.7</v>
      </c>
      <c r="X31" s="83">
        <v>8164.63</v>
      </c>
      <c r="Y31" s="81" t="s">
        <v>812</v>
      </c>
      <c r="Z31" s="82">
        <v>371.3</v>
      </c>
      <c r="AA31" s="82">
        <v>75.8</v>
      </c>
      <c r="AB31" s="82">
        <v>761.13</v>
      </c>
      <c r="AC31" s="82">
        <v>216.7</v>
      </c>
      <c r="AD31" s="83">
        <v>1424.93</v>
      </c>
    </row>
    <row r="32" spans="1:30" x14ac:dyDescent="0.25">
      <c r="A32" s="1"/>
      <c r="B32" s="81" t="s">
        <v>813</v>
      </c>
      <c r="C32" s="82">
        <v>455.3</v>
      </c>
      <c r="D32" s="82">
        <v>163.4</v>
      </c>
      <c r="E32" s="82">
        <v>0.5</v>
      </c>
      <c r="F32" s="82">
        <v>23</v>
      </c>
      <c r="G32" s="82">
        <v>3731.6</v>
      </c>
      <c r="H32" s="82">
        <v>1990.4</v>
      </c>
      <c r="I32" s="82">
        <v>1</v>
      </c>
      <c r="J32" s="82">
        <v>194.3</v>
      </c>
      <c r="K32" s="82">
        <v>800.8</v>
      </c>
      <c r="L32" s="82">
        <v>0</v>
      </c>
      <c r="M32" s="82">
        <v>739.13</v>
      </c>
      <c r="N32" s="82">
        <v>0</v>
      </c>
      <c r="O32" s="82">
        <v>642.20000000000005</v>
      </c>
      <c r="P32" s="82">
        <v>5917.3</v>
      </c>
      <c r="Q32" s="82">
        <v>1539.93</v>
      </c>
      <c r="R32" s="83">
        <v>8099.43</v>
      </c>
      <c r="S32" s="81" t="s">
        <v>813</v>
      </c>
      <c r="T32" s="82">
        <v>4987.7</v>
      </c>
      <c r="U32" s="82">
        <v>2153.8000000000002</v>
      </c>
      <c r="V32" s="82">
        <v>740.63</v>
      </c>
      <c r="W32" s="82">
        <v>217.3</v>
      </c>
      <c r="X32" s="83">
        <v>8099.43</v>
      </c>
      <c r="Y32" s="81" t="s">
        <v>813</v>
      </c>
      <c r="Z32" s="82">
        <v>370.5</v>
      </c>
      <c r="AA32" s="82">
        <v>77</v>
      </c>
      <c r="AB32" s="82">
        <v>740.63</v>
      </c>
      <c r="AC32" s="82">
        <v>217.3</v>
      </c>
      <c r="AD32" s="83">
        <v>1405.43</v>
      </c>
    </row>
    <row r="33" spans="1:30" x14ac:dyDescent="0.25">
      <c r="A33" s="1"/>
      <c r="B33" s="81" t="s">
        <v>814</v>
      </c>
      <c r="C33" s="82">
        <v>456.3</v>
      </c>
      <c r="D33" s="82">
        <v>165.1</v>
      </c>
      <c r="E33" s="82">
        <v>0.5</v>
      </c>
      <c r="F33" s="82">
        <v>33.9</v>
      </c>
      <c r="G33" s="82">
        <v>3667.3</v>
      </c>
      <c r="H33" s="82">
        <v>2019.8</v>
      </c>
      <c r="I33" s="82">
        <v>0.6</v>
      </c>
      <c r="J33" s="82">
        <v>185</v>
      </c>
      <c r="K33" s="82">
        <v>804.7</v>
      </c>
      <c r="L33" s="82">
        <v>0</v>
      </c>
      <c r="M33" s="82">
        <v>775.29</v>
      </c>
      <c r="N33" s="82">
        <v>0</v>
      </c>
      <c r="O33" s="82">
        <v>655.8</v>
      </c>
      <c r="P33" s="82">
        <v>5872.7</v>
      </c>
      <c r="Q33" s="82">
        <v>1579.99</v>
      </c>
      <c r="R33" s="83">
        <v>8108.49</v>
      </c>
      <c r="S33" s="81" t="s">
        <v>814</v>
      </c>
      <c r="T33" s="82">
        <v>4928.3</v>
      </c>
      <c r="U33" s="82">
        <v>2184.9</v>
      </c>
      <c r="V33" s="82">
        <v>776.39</v>
      </c>
      <c r="W33" s="82">
        <v>218.9</v>
      </c>
      <c r="X33" s="83">
        <v>8108.49</v>
      </c>
      <c r="Y33" s="81" t="s">
        <v>814</v>
      </c>
      <c r="Z33" s="82">
        <v>369.1</v>
      </c>
      <c r="AA33" s="82">
        <v>78.599999999999994</v>
      </c>
      <c r="AB33" s="82">
        <v>776.39</v>
      </c>
      <c r="AC33" s="82">
        <v>218.9</v>
      </c>
      <c r="AD33" s="83">
        <v>1442.99</v>
      </c>
    </row>
    <row r="34" spans="1:30" x14ac:dyDescent="0.25">
      <c r="A34" s="1"/>
      <c r="B34" s="81" t="s">
        <v>815</v>
      </c>
      <c r="C34" s="82">
        <v>455.9</v>
      </c>
      <c r="D34" s="82">
        <v>165.7</v>
      </c>
      <c r="E34" s="82">
        <v>0.2</v>
      </c>
      <c r="F34" s="82">
        <v>44.7</v>
      </c>
      <c r="G34" s="82">
        <v>3611.7</v>
      </c>
      <c r="H34" s="82">
        <v>1960.8</v>
      </c>
      <c r="I34" s="82">
        <v>0.5</v>
      </c>
      <c r="J34" s="82">
        <v>212.6</v>
      </c>
      <c r="K34" s="82">
        <v>805.6</v>
      </c>
      <c r="L34" s="82">
        <v>0</v>
      </c>
      <c r="M34" s="82">
        <v>696.07</v>
      </c>
      <c r="N34" s="82">
        <v>0</v>
      </c>
      <c r="O34" s="82">
        <v>666.5</v>
      </c>
      <c r="P34" s="82">
        <v>5785.6</v>
      </c>
      <c r="Q34" s="82">
        <v>1501.67</v>
      </c>
      <c r="R34" s="83">
        <v>7953.77</v>
      </c>
      <c r="S34" s="81" t="s">
        <v>815</v>
      </c>
      <c r="T34" s="82">
        <v>4873.2</v>
      </c>
      <c r="U34" s="82">
        <v>2126.5</v>
      </c>
      <c r="V34" s="82">
        <v>696.77</v>
      </c>
      <c r="W34" s="82">
        <v>257.3</v>
      </c>
      <c r="X34" s="83">
        <v>7953.77</v>
      </c>
      <c r="Y34" s="81" t="s">
        <v>815</v>
      </c>
      <c r="Z34" s="82">
        <v>369.4</v>
      </c>
      <c r="AA34" s="82">
        <v>80</v>
      </c>
      <c r="AB34" s="82">
        <v>696.77</v>
      </c>
      <c r="AC34" s="82">
        <v>257.3</v>
      </c>
      <c r="AD34" s="83">
        <v>1403.47</v>
      </c>
    </row>
    <row r="35" spans="1:30" x14ac:dyDescent="0.25">
      <c r="A35" s="1"/>
      <c r="B35" s="81" t="s">
        <v>816</v>
      </c>
      <c r="C35" s="82">
        <v>451.4</v>
      </c>
      <c r="D35" s="82">
        <v>169.3</v>
      </c>
      <c r="E35" s="82">
        <v>0.2</v>
      </c>
      <c r="F35" s="82">
        <v>48.1</v>
      </c>
      <c r="G35" s="82">
        <v>3639.5</v>
      </c>
      <c r="H35" s="82">
        <v>2188.4</v>
      </c>
      <c r="I35" s="82">
        <v>0.5</v>
      </c>
      <c r="J35" s="82">
        <v>284.60000000000002</v>
      </c>
      <c r="K35" s="82">
        <v>779.8</v>
      </c>
      <c r="L35" s="82">
        <v>0</v>
      </c>
      <c r="M35" s="82">
        <v>480.38</v>
      </c>
      <c r="N35" s="82">
        <v>0</v>
      </c>
      <c r="O35" s="82">
        <v>669</v>
      </c>
      <c r="P35" s="82">
        <v>6113</v>
      </c>
      <c r="Q35" s="82">
        <v>1260.18</v>
      </c>
      <c r="R35" s="83">
        <v>8042.18</v>
      </c>
      <c r="S35" s="81" t="s">
        <v>816</v>
      </c>
      <c r="T35" s="82">
        <v>4870.7</v>
      </c>
      <c r="U35" s="82">
        <v>2357.6999999999998</v>
      </c>
      <c r="V35" s="82">
        <v>481.08</v>
      </c>
      <c r="W35" s="82">
        <v>332.7</v>
      </c>
      <c r="X35" s="83">
        <v>8042.18</v>
      </c>
      <c r="Y35" s="81" t="s">
        <v>816</v>
      </c>
      <c r="Z35" s="82">
        <v>381.7</v>
      </c>
      <c r="AA35" s="82">
        <v>83.2</v>
      </c>
      <c r="AB35" s="82">
        <v>481.08</v>
      </c>
      <c r="AC35" s="82">
        <v>332.7</v>
      </c>
      <c r="AD35" s="83">
        <v>1278.68</v>
      </c>
    </row>
    <row r="36" spans="1:30" x14ac:dyDescent="0.25">
      <c r="A36" s="1"/>
      <c r="B36" s="81" t="s">
        <v>817</v>
      </c>
      <c r="C36" s="82">
        <v>471</v>
      </c>
      <c r="D36" s="82">
        <v>167.6</v>
      </c>
      <c r="E36" s="82">
        <v>0.2</v>
      </c>
      <c r="F36" s="82">
        <v>53.9</v>
      </c>
      <c r="G36" s="82">
        <v>3727.7</v>
      </c>
      <c r="H36" s="82">
        <v>2113.6</v>
      </c>
      <c r="I36" s="82">
        <v>0.4</v>
      </c>
      <c r="J36" s="82">
        <v>311.60000000000002</v>
      </c>
      <c r="K36" s="82">
        <v>816.5</v>
      </c>
      <c r="L36" s="82">
        <v>0</v>
      </c>
      <c r="M36" s="82">
        <v>530.45000000000005</v>
      </c>
      <c r="N36" s="82">
        <v>0</v>
      </c>
      <c r="O36" s="82">
        <v>692.7</v>
      </c>
      <c r="P36" s="82">
        <v>6153.3</v>
      </c>
      <c r="Q36" s="82">
        <v>1346.95</v>
      </c>
      <c r="R36" s="83">
        <v>8192.9500000000007</v>
      </c>
      <c r="S36" s="81" t="s">
        <v>817</v>
      </c>
      <c r="T36" s="82">
        <v>5015.2</v>
      </c>
      <c r="U36" s="82">
        <v>2281.1999999999998</v>
      </c>
      <c r="V36" s="82">
        <v>531.04999999999995</v>
      </c>
      <c r="W36" s="82">
        <v>365.5</v>
      </c>
      <c r="X36" s="83">
        <v>8192.9500000000007</v>
      </c>
      <c r="Y36" s="81" t="s">
        <v>817</v>
      </c>
      <c r="Z36" s="82">
        <v>389.8</v>
      </c>
      <c r="AA36" s="82">
        <v>81.900000000000006</v>
      </c>
      <c r="AB36" s="82">
        <v>531.04999999999995</v>
      </c>
      <c r="AC36" s="82">
        <v>365.5</v>
      </c>
      <c r="AD36" s="83">
        <v>1368.25</v>
      </c>
    </row>
    <row r="37" spans="1:30" x14ac:dyDescent="0.25">
      <c r="A37" s="1"/>
      <c r="B37" s="81" t="s">
        <v>818</v>
      </c>
      <c r="C37" s="82">
        <v>471.1</v>
      </c>
      <c r="D37" s="82">
        <v>165.3</v>
      </c>
      <c r="E37" s="82">
        <v>0.3</v>
      </c>
      <c r="F37" s="82">
        <v>55.7</v>
      </c>
      <c r="G37" s="82">
        <v>3834.3</v>
      </c>
      <c r="H37" s="82">
        <v>2306</v>
      </c>
      <c r="I37" s="82">
        <v>0.4</v>
      </c>
      <c r="J37" s="82">
        <v>315.39999999999998</v>
      </c>
      <c r="K37" s="82">
        <v>818.8</v>
      </c>
      <c r="L37" s="82">
        <v>0</v>
      </c>
      <c r="M37" s="82">
        <v>283.18</v>
      </c>
      <c r="N37" s="82">
        <v>0</v>
      </c>
      <c r="O37" s="82">
        <v>692.4</v>
      </c>
      <c r="P37" s="82">
        <v>6456.1</v>
      </c>
      <c r="Q37" s="82">
        <v>1101.98</v>
      </c>
      <c r="R37" s="83">
        <v>8250.48</v>
      </c>
      <c r="S37" s="81" t="s">
        <v>818</v>
      </c>
      <c r="T37" s="82">
        <v>5124.2</v>
      </c>
      <c r="U37" s="82">
        <v>2471.3000000000002</v>
      </c>
      <c r="V37" s="82">
        <v>283.88</v>
      </c>
      <c r="W37" s="82">
        <v>371.1</v>
      </c>
      <c r="X37" s="83">
        <v>8250.48</v>
      </c>
      <c r="Y37" s="81" t="s">
        <v>818</v>
      </c>
      <c r="Z37" s="82">
        <v>389.9</v>
      </c>
      <c r="AA37" s="82">
        <v>80</v>
      </c>
      <c r="AB37" s="82">
        <v>283.88</v>
      </c>
      <c r="AC37" s="82">
        <v>371.1</v>
      </c>
      <c r="AD37" s="83">
        <v>1124.8800000000001</v>
      </c>
    </row>
    <row r="38" spans="1:30" x14ac:dyDescent="0.25">
      <c r="A38" s="1"/>
      <c r="B38" s="81" t="s">
        <v>819</v>
      </c>
      <c r="C38" s="82">
        <v>471.5</v>
      </c>
      <c r="D38" s="82">
        <v>168.3</v>
      </c>
      <c r="E38" s="82">
        <v>0.1</v>
      </c>
      <c r="F38" s="82">
        <v>56.6</v>
      </c>
      <c r="G38" s="82">
        <v>3857.8</v>
      </c>
      <c r="H38" s="82">
        <v>2408.5</v>
      </c>
      <c r="I38" s="82">
        <v>0.3</v>
      </c>
      <c r="J38" s="82">
        <v>304.10000000000002</v>
      </c>
      <c r="K38" s="82">
        <v>813.6</v>
      </c>
      <c r="L38" s="82">
        <v>0</v>
      </c>
      <c r="M38" s="82">
        <v>137.16</v>
      </c>
      <c r="N38" s="82">
        <v>0</v>
      </c>
      <c r="O38" s="82">
        <v>696.5</v>
      </c>
      <c r="P38" s="82">
        <v>6570.7</v>
      </c>
      <c r="Q38" s="82">
        <v>950.76</v>
      </c>
      <c r="R38" s="83">
        <v>8217.9599999999991</v>
      </c>
      <c r="S38" s="81" t="s">
        <v>819</v>
      </c>
      <c r="T38" s="82">
        <v>5142.8999999999996</v>
      </c>
      <c r="U38" s="82">
        <v>2576.8000000000002</v>
      </c>
      <c r="V38" s="82">
        <v>137.56</v>
      </c>
      <c r="W38" s="82">
        <v>360.7</v>
      </c>
      <c r="X38" s="83">
        <v>8217.9599999999991</v>
      </c>
      <c r="Y38" s="81" t="s">
        <v>819</v>
      </c>
      <c r="Z38" s="82">
        <v>390.7</v>
      </c>
      <c r="AA38" s="82">
        <v>81.599999999999994</v>
      </c>
      <c r="AB38" s="82">
        <v>137.56</v>
      </c>
      <c r="AC38" s="82">
        <v>360.7</v>
      </c>
      <c r="AD38" s="83">
        <v>970.56</v>
      </c>
    </row>
    <row r="39" spans="1:30" x14ac:dyDescent="0.25">
      <c r="A39" s="1"/>
      <c r="B39" s="81" t="s">
        <v>820</v>
      </c>
      <c r="C39" s="82">
        <v>463</v>
      </c>
      <c r="D39" s="82">
        <v>160.30000000000001</v>
      </c>
      <c r="E39" s="82">
        <v>0.1</v>
      </c>
      <c r="F39" s="82">
        <v>64.8</v>
      </c>
      <c r="G39" s="82">
        <v>3744.4</v>
      </c>
      <c r="H39" s="82">
        <v>2438.5</v>
      </c>
      <c r="I39" s="82">
        <v>0.2</v>
      </c>
      <c r="J39" s="82">
        <v>332.5</v>
      </c>
      <c r="K39" s="82">
        <v>801.5</v>
      </c>
      <c r="L39" s="82">
        <v>0</v>
      </c>
      <c r="M39" s="82">
        <v>81.180000000000007</v>
      </c>
      <c r="N39" s="82">
        <v>0</v>
      </c>
      <c r="O39" s="82">
        <v>688.2</v>
      </c>
      <c r="P39" s="82">
        <v>6515.6</v>
      </c>
      <c r="Q39" s="82">
        <v>882.68</v>
      </c>
      <c r="R39" s="83">
        <v>8086.48</v>
      </c>
      <c r="S39" s="81" t="s">
        <v>820</v>
      </c>
      <c r="T39" s="82">
        <v>5008.8999999999996</v>
      </c>
      <c r="U39" s="82">
        <v>2598.8000000000002</v>
      </c>
      <c r="V39" s="82">
        <v>81.48</v>
      </c>
      <c r="W39" s="82">
        <v>397.3</v>
      </c>
      <c r="X39" s="83">
        <v>8086.48</v>
      </c>
      <c r="Y39" s="81" t="s">
        <v>820</v>
      </c>
      <c r="Z39" s="82">
        <v>388.7</v>
      </c>
      <c r="AA39" s="82">
        <v>74.900000000000006</v>
      </c>
      <c r="AB39" s="82">
        <v>81.48</v>
      </c>
      <c r="AC39" s="82">
        <v>397.3</v>
      </c>
      <c r="AD39" s="83">
        <v>942.38</v>
      </c>
    </row>
    <row r="40" spans="1:30" x14ac:dyDescent="0.25">
      <c r="A40" s="1"/>
      <c r="B40" s="81" t="s">
        <v>821</v>
      </c>
      <c r="C40" s="82">
        <v>465.9</v>
      </c>
      <c r="D40" s="82">
        <v>161</v>
      </c>
      <c r="E40" s="82">
        <v>0</v>
      </c>
      <c r="F40" s="82">
        <v>62.8</v>
      </c>
      <c r="G40" s="82">
        <v>3714.1</v>
      </c>
      <c r="H40" s="82">
        <v>2285.9</v>
      </c>
      <c r="I40" s="82">
        <v>0.3</v>
      </c>
      <c r="J40" s="82">
        <v>364.7</v>
      </c>
      <c r="K40" s="82">
        <v>794.8</v>
      </c>
      <c r="L40" s="82">
        <v>139.6</v>
      </c>
      <c r="M40" s="82">
        <v>56.5</v>
      </c>
      <c r="N40" s="82">
        <v>0</v>
      </c>
      <c r="O40" s="82">
        <v>689.7</v>
      </c>
      <c r="P40" s="82">
        <v>6365</v>
      </c>
      <c r="Q40" s="82">
        <v>990.9</v>
      </c>
      <c r="R40" s="83">
        <v>8045.6</v>
      </c>
      <c r="S40" s="81" t="s">
        <v>821</v>
      </c>
      <c r="T40" s="82">
        <v>4974.8</v>
      </c>
      <c r="U40" s="82">
        <v>2586.5</v>
      </c>
      <c r="V40" s="82">
        <v>56.8</v>
      </c>
      <c r="W40" s="82">
        <v>427.5</v>
      </c>
      <c r="X40" s="83">
        <v>8045.6</v>
      </c>
      <c r="Y40" s="81" t="s">
        <v>821</v>
      </c>
      <c r="Z40" s="82">
        <v>388.3</v>
      </c>
      <c r="AA40" s="82">
        <v>79.599999999999994</v>
      </c>
      <c r="AB40" s="82">
        <v>56.8</v>
      </c>
      <c r="AC40" s="82">
        <v>427.5</v>
      </c>
      <c r="AD40" s="83">
        <v>952.2</v>
      </c>
    </row>
    <row r="41" spans="1:30" x14ac:dyDescent="0.25">
      <c r="A41" s="1"/>
      <c r="B41" s="81" t="s">
        <v>822</v>
      </c>
      <c r="C41" s="82">
        <v>467.7</v>
      </c>
      <c r="D41" s="82">
        <v>161.30000000000001</v>
      </c>
      <c r="E41" s="82">
        <v>0</v>
      </c>
      <c r="F41" s="82">
        <v>62.8</v>
      </c>
      <c r="G41" s="82">
        <v>3719.5</v>
      </c>
      <c r="H41" s="82">
        <v>2217.9</v>
      </c>
      <c r="I41" s="82">
        <v>0.1</v>
      </c>
      <c r="J41" s="82">
        <v>323.8</v>
      </c>
      <c r="K41" s="82">
        <v>799.7</v>
      </c>
      <c r="L41" s="82">
        <v>199.6</v>
      </c>
      <c r="M41" s="82">
        <v>30.7</v>
      </c>
      <c r="N41" s="82">
        <v>0</v>
      </c>
      <c r="O41" s="82">
        <v>691.8</v>
      </c>
      <c r="P41" s="82">
        <v>6261.3</v>
      </c>
      <c r="Q41" s="82">
        <v>1030</v>
      </c>
      <c r="R41" s="83">
        <v>7983.1</v>
      </c>
      <c r="S41" s="81" t="s">
        <v>822</v>
      </c>
      <c r="T41" s="82">
        <v>4986.8999999999996</v>
      </c>
      <c r="U41" s="82">
        <v>2578.8000000000002</v>
      </c>
      <c r="V41" s="82">
        <v>30.8</v>
      </c>
      <c r="W41" s="82">
        <v>386.6</v>
      </c>
      <c r="X41" s="83">
        <v>7983.1</v>
      </c>
      <c r="Y41" s="81" t="s">
        <v>822</v>
      </c>
      <c r="Z41" s="82">
        <v>391.6</v>
      </c>
      <c r="AA41" s="82">
        <v>78.900000000000006</v>
      </c>
      <c r="AB41" s="82">
        <v>30.8</v>
      </c>
      <c r="AC41" s="82">
        <v>386.6</v>
      </c>
      <c r="AD41" s="83">
        <v>887.9</v>
      </c>
    </row>
    <row r="42" spans="1:30" x14ac:dyDescent="0.25">
      <c r="A42" s="1"/>
      <c r="B42" s="81" t="s">
        <v>823</v>
      </c>
      <c r="C42" s="82">
        <v>466.5</v>
      </c>
      <c r="D42" s="82">
        <v>166.6</v>
      </c>
      <c r="E42" s="82">
        <v>0</v>
      </c>
      <c r="F42" s="82">
        <v>64.599999999999994</v>
      </c>
      <c r="G42" s="82">
        <v>3733.1</v>
      </c>
      <c r="H42" s="82">
        <v>2105.1</v>
      </c>
      <c r="I42" s="82">
        <v>0.1</v>
      </c>
      <c r="J42" s="82">
        <v>304.10000000000002</v>
      </c>
      <c r="K42" s="82">
        <v>800.9</v>
      </c>
      <c r="L42" s="82">
        <v>198.3</v>
      </c>
      <c r="M42" s="82">
        <v>11.1</v>
      </c>
      <c r="N42" s="82">
        <v>0</v>
      </c>
      <c r="O42" s="82">
        <v>697.7</v>
      </c>
      <c r="P42" s="82">
        <v>6142.4</v>
      </c>
      <c r="Q42" s="82">
        <v>1010.3</v>
      </c>
      <c r="R42" s="83">
        <v>7850.4</v>
      </c>
      <c r="S42" s="81" t="s">
        <v>823</v>
      </c>
      <c r="T42" s="82">
        <v>5000.5</v>
      </c>
      <c r="U42" s="82">
        <v>2470</v>
      </c>
      <c r="V42" s="82">
        <v>11.2</v>
      </c>
      <c r="W42" s="82">
        <v>368.7</v>
      </c>
      <c r="X42" s="83">
        <v>7850.4</v>
      </c>
      <c r="Y42" s="81" t="s">
        <v>823</v>
      </c>
      <c r="Z42" s="82">
        <v>391.5</v>
      </c>
      <c r="AA42" s="82">
        <v>85.4</v>
      </c>
      <c r="AB42" s="82">
        <v>11.2</v>
      </c>
      <c r="AC42" s="82">
        <v>368.7</v>
      </c>
      <c r="AD42" s="83">
        <v>856.8</v>
      </c>
    </row>
    <row r="43" spans="1:30" x14ac:dyDescent="0.25">
      <c r="A43" s="1"/>
      <c r="B43" s="81" t="s">
        <v>824</v>
      </c>
      <c r="C43" s="82">
        <v>467.7</v>
      </c>
      <c r="D43" s="82">
        <v>168.9</v>
      </c>
      <c r="E43" s="82">
        <v>0</v>
      </c>
      <c r="F43" s="82">
        <v>73.8</v>
      </c>
      <c r="G43" s="82">
        <v>3713.6</v>
      </c>
      <c r="H43" s="82">
        <v>1946.8</v>
      </c>
      <c r="I43" s="82">
        <v>0</v>
      </c>
      <c r="J43" s="82">
        <v>313.10000000000002</v>
      </c>
      <c r="K43" s="82">
        <v>798.6</v>
      </c>
      <c r="L43" s="82">
        <v>200.1</v>
      </c>
      <c r="M43" s="82">
        <v>2.2999999999999998</v>
      </c>
      <c r="N43" s="82">
        <v>0</v>
      </c>
      <c r="O43" s="82">
        <v>710.4</v>
      </c>
      <c r="P43" s="82">
        <v>5973.5</v>
      </c>
      <c r="Q43" s="82">
        <v>1001</v>
      </c>
      <c r="R43" s="83">
        <v>7684.9</v>
      </c>
      <c r="S43" s="81" t="s">
        <v>824</v>
      </c>
      <c r="T43" s="82">
        <v>4979.8999999999996</v>
      </c>
      <c r="U43" s="82">
        <v>2315.8000000000002</v>
      </c>
      <c r="V43" s="82">
        <v>2.2999999999999998</v>
      </c>
      <c r="W43" s="82">
        <v>386.9</v>
      </c>
      <c r="X43" s="83">
        <v>7684.9</v>
      </c>
      <c r="Y43" s="81" t="s">
        <v>824</v>
      </c>
      <c r="Z43" s="82">
        <v>391.4</v>
      </c>
      <c r="AA43" s="82">
        <v>88.2</v>
      </c>
      <c r="AB43" s="82">
        <v>2.2999999999999998</v>
      </c>
      <c r="AC43" s="82">
        <v>386.9</v>
      </c>
      <c r="AD43" s="83">
        <v>868.8</v>
      </c>
    </row>
    <row r="44" spans="1:30" x14ac:dyDescent="0.25">
      <c r="A44" s="1"/>
      <c r="B44" s="81" t="s">
        <v>825</v>
      </c>
      <c r="C44" s="82">
        <v>468</v>
      </c>
      <c r="D44" s="82">
        <v>173</v>
      </c>
      <c r="E44" s="82">
        <v>0</v>
      </c>
      <c r="F44" s="82">
        <v>70</v>
      </c>
      <c r="G44" s="82">
        <v>3756.1</v>
      </c>
      <c r="H44" s="82">
        <v>1875</v>
      </c>
      <c r="I44" s="82">
        <v>0</v>
      </c>
      <c r="J44" s="82">
        <v>292.7</v>
      </c>
      <c r="K44" s="82">
        <v>801.9</v>
      </c>
      <c r="L44" s="82">
        <v>199.3</v>
      </c>
      <c r="M44" s="82">
        <v>0.2</v>
      </c>
      <c r="N44" s="82">
        <v>0</v>
      </c>
      <c r="O44" s="82">
        <v>711</v>
      </c>
      <c r="P44" s="82">
        <v>5923.8</v>
      </c>
      <c r="Q44" s="82">
        <v>1001.4</v>
      </c>
      <c r="R44" s="83">
        <v>7636.2</v>
      </c>
      <c r="S44" s="81" t="s">
        <v>825</v>
      </c>
      <c r="T44" s="82">
        <v>5026</v>
      </c>
      <c r="U44" s="82">
        <v>2247.3000000000002</v>
      </c>
      <c r="V44" s="82">
        <v>0.2</v>
      </c>
      <c r="W44" s="82">
        <v>362.7</v>
      </c>
      <c r="X44" s="83">
        <v>7636.2</v>
      </c>
      <c r="Y44" s="81" t="s">
        <v>825</v>
      </c>
      <c r="Z44" s="82">
        <v>391.8</v>
      </c>
      <c r="AA44" s="82">
        <v>91.8</v>
      </c>
      <c r="AB44" s="82">
        <v>0.2</v>
      </c>
      <c r="AC44" s="82">
        <v>362.7</v>
      </c>
      <c r="AD44" s="83">
        <v>846.5</v>
      </c>
    </row>
    <row r="45" spans="1:30" x14ac:dyDescent="0.25">
      <c r="A45" s="1"/>
      <c r="B45" s="81" t="s">
        <v>826</v>
      </c>
      <c r="C45" s="82">
        <v>467.8</v>
      </c>
      <c r="D45" s="82">
        <v>175.5</v>
      </c>
      <c r="E45" s="82">
        <v>0</v>
      </c>
      <c r="F45" s="82">
        <v>56.5</v>
      </c>
      <c r="G45" s="82">
        <v>3796.6</v>
      </c>
      <c r="H45" s="82">
        <v>2250.3000000000002</v>
      </c>
      <c r="I45" s="82">
        <v>0</v>
      </c>
      <c r="J45" s="82">
        <v>309.39999999999998</v>
      </c>
      <c r="K45" s="82">
        <v>794.3</v>
      </c>
      <c r="L45" s="82">
        <v>0</v>
      </c>
      <c r="M45" s="82">
        <v>0.1</v>
      </c>
      <c r="N45" s="82">
        <v>0</v>
      </c>
      <c r="O45" s="82">
        <v>699.8</v>
      </c>
      <c r="P45" s="82">
        <v>6356.3</v>
      </c>
      <c r="Q45" s="82">
        <v>794.4</v>
      </c>
      <c r="R45" s="83">
        <v>7850.5</v>
      </c>
      <c r="S45" s="81" t="s">
        <v>826</v>
      </c>
      <c r="T45" s="82">
        <v>5058.7</v>
      </c>
      <c r="U45" s="82">
        <v>2425.8000000000002</v>
      </c>
      <c r="V45" s="82">
        <v>0.1</v>
      </c>
      <c r="W45" s="82">
        <v>365.9</v>
      </c>
      <c r="X45" s="83">
        <v>7850.5</v>
      </c>
      <c r="Y45" s="81" t="s">
        <v>826</v>
      </c>
      <c r="Z45" s="82">
        <v>391.4</v>
      </c>
      <c r="AA45" s="82">
        <v>92.8</v>
      </c>
      <c r="AB45" s="82">
        <v>0.1</v>
      </c>
      <c r="AC45" s="82">
        <v>365.9</v>
      </c>
      <c r="AD45" s="83">
        <v>850.2</v>
      </c>
    </row>
    <row r="46" spans="1:30" x14ac:dyDescent="0.25">
      <c r="A46" s="1"/>
      <c r="B46" s="81" t="s">
        <v>827</v>
      </c>
      <c r="C46" s="82">
        <v>468.6</v>
      </c>
      <c r="D46" s="82">
        <v>169.9</v>
      </c>
      <c r="E46" s="82">
        <v>0</v>
      </c>
      <c r="F46" s="82">
        <v>43.5</v>
      </c>
      <c r="G46" s="82">
        <v>3811.9</v>
      </c>
      <c r="H46" s="82">
        <v>2327.1</v>
      </c>
      <c r="I46" s="82">
        <v>0</v>
      </c>
      <c r="J46" s="82">
        <v>280.39999999999998</v>
      </c>
      <c r="K46" s="82">
        <v>811.8</v>
      </c>
      <c r="L46" s="82">
        <v>0</v>
      </c>
      <c r="M46" s="82">
        <v>0</v>
      </c>
      <c r="N46" s="82">
        <v>0</v>
      </c>
      <c r="O46" s="82">
        <v>682</v>
      </c>
      <c r="P46" s="82">
        <v>6419.4</v>
      </c>
      <c r="Q46" s="82">
        <v>811.8</v>
      </c>
      <c r="R46" s="83">
        <v>7913.2</v>
      </c>
      <c r="S46" s="81" t="s">
        <v>827</v>
      </c>
      <c r="T46" s="82">
        <v>5092.3</v>
      </c>
      <c r="U46" s="82">
        <v>2497</v>
      </c>
      <c r="V46" s="82">
        <v>0</v>
      </c>
      <c r="W46" s="82">
        <v>323.89999999999998</v>
      </c>
      <c r="X46" s="83">
        <v>7913.2</v>
      </c>
      <c r="Y46" s="81" t="s">
        <v>827</v>
      </c>
      <c r="Z46" s="82">
        <v>390.9</v>
      </c>
      <c r="AA46" s="82">
        <v>87.1</v>
      </c>
      <c r="AB46" s="82">
        <v>0</v>
      </c>
      <c r="AC46" s="82">
        <v>323.89999999999998</v>
      </c>
      <c r="AD46" s="83">
        <v>801.9</v>
      </c>
    </row>
    <row r="47" spans="1:30" x14ac:dyDescent="0.25">
      <c r="A47" s="1"/>
      <c r="B47" s="81" t="s">
        <v>828</v>
      </c>
      <c r="C47" s="82">
        <v>468.7</v>
      </c>
      <c r="D47" s="82">
        <v>171.1</v>
      </c>
      <c r="E47" s="82">
        <v>0</v>
      </c>
      <c r="F47" s="82">
        <v>31.3</v>
      </c>
      <c r="G47" s="82">
        <v>3794.2</v>
      </c>
      <c r="H47" s="82">
        <v>2322.9</v>
      </c>
      <c r="I47" s="82">
        <v>0</v>
      </c>
      <c r="J47" s="82">
        <v>261.2</v>
      </c>
      <c r="K47" s="82">
        <v>805.9</v>
      </c>
      <c r="L47" s="82">
        <v>0</v>
      </c>
      <c r="M47" s="82">
        <v>0</v>
      </c>
      <c r="N47" s="82">
        <v>0</v>
      </c>
      <c r="O47" s="82">
        <v>671.1</v>
      </c>
      <c r="P47" s="82">
        <v>6378.3</v>
      </c>
      <c r="Q47" s="82">
        <v>805.9</v>
      </c>
      <c r="R47" s="83">
        <v>7855.3</v>
      </c>
      <c r="S47" s="81" t="s">
        <v>828</v>
      </c>
      <c r="T47" s="82">
        <v>5068.8</v>
      </c>
      <c r="U47" s="82">
        <v>2494</v>
      </c>
      <c r="V47" s="82">
        <v>0</v>
      </c>
      <c r="W47" s="82">
        <v>292.5</v>
      </c>
      <c r="X47" s="83">
        <v>7855.3</v>
      </c>
      <c r="Y47" s="81" t="s">
        <v>828</v>
      </c>
      <c r="Z47" s="82">
        <v>390.1</v>
      </c>
      <c r="AA47" s="82">
        <v>88.3</v>
      </c>
      <c r="AB47" s="82">
        <v>0</v>
      </c>
      <c r="AC47" s="82">
        <v>292.5</v>
      </c>
      <c r="AD47" s="83">
        <v>770.9</v>
      </c>
    </row>
    <row r="48" spans="1:30" x14ac:dyDescent="0.25">
      <c r="A48" s="1"/>
      <c r="B48" s="81" t="s">
        <v>829</v>
      </c>
      <c r="C48" s="82">
        <v>468.2</v>
      </c>
      <c r="D48" s="82">
        <v>175.3</v>
      </c>
      <c r="E48" s="82">
        <v>0</v>
      </c>
      <c r="F48" s="82">
        <v>20.6</v>
      </c>
      <c r="G48" s="82">
        <v>3805</v>
      </c>
      <c r="H48" s="82">
        <v>2348.1999999999998</v>
      </c>
      <c r="I48" s="82">
        <v>0</v>
      </c>
      <c r="J48" s="82">
        <v>230.7</v>
      </c>
      <c r="K48" s="82">
        <v>806.8</v>
      </c>
      <c r="L48" s="82">
        <v>0</v>
      </c>
      <c r="M48" s="82">
        <v>0</v>
      </c>
      <c r="N48" s="82">
        <v>0</v>
      </c>
      <c r="O48" s="82">
        <v>664.1</v>
      </c>
      <c r="P48" s="82">
        <v>6383.9</v>
      </c>
      <c r="Q48" s="82">
        <v>806.8</v>
      </c>
      <c r="R48" s="83">
        <v>7854.8</v>
      </c>
      <c r="S48" s="81" t="s">
        <v>829</v>
      </c>
      <c r="T48" s="82">
        <v>5080</v>
      </c>
      <c r="U48" s="82">
        <v>2523.5</v>
      </c>
      <c r="V48" s="82">
        <v>0</v>
      </c>
      <c r="W48" s="82">
        <v>251.3</v>
      </c>
      <c r="X48" s="83">
        <v>7854.8</v>
      </c>
      <c r="Y48" s="81" t="s">
        <v>829</v>
      </c>
      <c r="Z48" s="82">
        <v>389.9</v>
      </c>
      <c r="AA48" s="82">
        <v>92</v>
      </c>
      <c r="AB48" s="82">
        <v>0</v>
      </c>
      <c r="AC48" s="82">
        <v>251.3</v>
      </c>
      <c r="AD48" s="83">
        <v>733.2</v>
      </c>
    </row>
    <row r="49" spans="1:30" x14ac:dyDescent="0.25">
      <c r="A49" s="1"/>
      <c r="B49" s="81" t="s">
        <v>830</v>
      </c>
      <c r="C49" s="82">
        <v>467.3</v>
      </c>
      <c r="D49" s="82">
        <v>172.6</v>
      </c>
      <c r="E49" s="82">
        <v>0</v>
      </c>
      <c r="F49" s="82">
        <v>11.1</v>
      </c>
      <c r="G49" s="82">
        <v>3787.4</v>
      </c>
      <c r="H49" s="82">
        <v>2347.1999999999998</v>
      </c>
      <c r="I49" s="82">
        <v>0</v>
      </c>
      <c r="J49" s="82">
        <v>203</v>
      </c>
      <c r="K49" s="82">
        <v>795.1</v>
      </c>
      <c r="L49" s="82">
        <v>0</v>
      </c>
      <c r="M49" s="82">
        <v>0</v>
      </c>
      <c r="N49" s="82">
        <v>0</v>
      </c>
      <c r="O49" s="82">
        <v>651</v>
      </c>
      <c r="P49" s="82">
        <v>6337.6</v>
      </c>
      <c r="Q49" s="82">
        <v>795.1</v>
      </c>
      <c r="R49" s="83">
        <v>7783.7</v>
      </c>
      <c r="S49" s="81" t="s">
        <v>830</v>
      </c>
      <c r="T49" s="82">
        <v>5049.8</v>
      </c>
      <c r="U49" s="82">
        <v>2519.8000000000002</v>
      </c>
      <c r="V49" s="82">
        <v>0</v>
      </c>
      <c r="W49" s="82">
        <v>214.1</v>
      </c>
      <c r="X49" s="83">
        <v>7783.7</v>
      </c>
      <c r="Y49" s="81" t="s">
        <v>830</v>
      </c>
      <c r="Z49" s="82">
        <v>386.6</v>
      </c>
      <c r="AA49" s="82">
        <v>90.7</v>
      </c>
      <c r="AB49" s="82">
        <v>0</v>
      </c>
      <c r="AC49" s="82">
        <v>214.1</v>
      </c>
      <c r="AD49" s="83">
        <v>691.4</v>
      </c>
    </row>
    <row r="50" spans="1:30" x14ac:dyDescent="0.25">
      <c r="A50" s="1"/>
      <c r="B50" s="81" t="s">
        <v>831</v>
      </c>
      <c r="C50" s="82">
        <v>466.4</v>
      </c>
      <c r="D50" s="82">
        <v>172.4</v>
      </c>
      <c r="E50" s="82">
        <v>0</v>
      </c>
      <c r="F50" s="82">
        <v>6.8</v>
      </c>
      <c r="G50" s="82">
        <v>3647.4</v>
      </c>
      <c r="H50" s="82">
        <v>2461</v>
      </c>
      <c r="I50" s="82">
        <v>0</v>
      </c>
      <c r="J50" s="82">
        <v>195.8</v>
      </c>
      <c r="K50" s="82">
        <v>792.2</v>
      </c>
      <c r="L50" s="82">
        <v>0</v>
      </c>
      <c r="M50" s="82">
        <v>0</v>
      </c>
      <c r="N50" s="82">
        <v>0</v>
      </c>
      <c r="O50" s="82">
        <v>645.6</v>
      </c>
      <c r="P50" s="82">
        <v>6304.2</v>
      </c>
      <c r="Q50" s="82">
        <v>792.2</v>
      </c>
      <c r="R50" s="83">
        <v>7742</v>
      </c>
      <c r="S50" s="81" t="s">
        <v>831</v>
      </c>
      <c r="T50" s="82">
        <v>4906</v>
      </c>
      <c r="U50" s="82">
        <v>2633.4</v>
      </c>
      <c r="V50" s="82">
        <v>0</v>
      </c>
      <c r="W50" s="82">
        <v>202.6</v>
      </c>
      <c r="X50" s="83">
        <v>7742</v>
      </c>
      <c r="Y50" s="81" t="s">
        <v>831</v>
      </c>
      <c r="Z50" s="82">
        <v>383.1</v>
      </c>
      <c r="AA50" s="82">
        <v>89.6</v>
      </c>
      <c r="AB50" s="82">
        <v>0</v>
      </c>
      <c r="AC50" s="82">
        <v>202.6</v>
      </c>
      <c r="AD50" s="83">
        <v>675.3</v>
      </c>
    </row>
    <row r="51" spans="1:30" x14ac:dyDescent="0.25">
      <c r="A51" s="1"/>
      <c r="B51" s="81" t="s">
        <v>832</v>
      </c>
      <c r="C51" s="82">
        <v>476.6</v>
      </c>
      <c r="D51" s="82">
        <v>170.1</v>
      </c>
      <c r="E51" s="82">
        <v>0</v>
      </c>
      <c r="F51" s="82">
        <v>11</v>
      </c>
      <c r="G51" s="82">
        <v>3662.3</v>
      </c>
      <c r="H51" s="82">
        <v>2385.6999999999998</v>
      </c>
      <c r="I51" s="82">
        <v>0</v>
      </c>
      <c r="J51" s="82">
        <v>195</v>
      </c>
      <c r="K51" s="82">
        <v>790.7</v>
      </c>
      <c r="L51" s="82">
        <v>0</v>
      </c>
      <c r="M51" s="82">
        <v>0</v>
      </c>
      <c r="N51" s="82">
        <v>0</v>
      </c>
      <c r="O51" s="82">
        <v>657.7</v>
      </c>
      <c r="P51" s="82">
        <v>6243</v>
      </c>
      <c r="Q51" s="82">
        <v>790.7</v>
      </c>
      <c r="R51" s="83">
        <v>7691.4</v>
      </c>
      <c r="S51" s="81" t="s">
        <v>832</v>
      </c>
      <c r="T51" s="82">
        <v>4929.6000000000004</v>
      </c>
      <c r="U51" s="82">
        <v>2555.8000000000002</v>
      </c>
      <c r="V51" s="82">
        <v>0</v>
      </c>
      <c r="W51" s="82">
        <v>206</v>
      </c>
      <c r="X51" s="83">
        <v>7691.4</v>
      </c>
      <c r="Y51" s="81" t="s">
        <v>832</v>
      </c>
      <c r="Z51" s="82">
        <v>382.3</v>
      </c>
      <c r="AA51" s="82">
        <v>89.4</v>
      </c>
      <c r="AB51" s="82">
        <v>0</v>
      </c>
      <c r="AC51" s="82">
        <v>206</v>
      </c>
      <c r="AD51" s="83">
        <v>677.7</v>
      </c>
    </row>
    <row r="52" spans="1:30" x14ac:dyDescent="0.25">
      <c r="A52" s="1"/>
      <c r="B52" s="81" t="s">
        <v>833</v>
      </c>
      <c r="C52" s="82">
        <v>480.3</v>
      </c>
      <c r="D52" s="82">
        <v>168.6</v>
      </c>
      <c r="E52" s="82">
        <v>0</v>
      </c>
      <c r="F52" s="82">
        <v>18</v>
      </c>
      <c r="G52" s="82">
        <v>3643.3</v>
      </c>
      <c r="H52" s="82">
        <v>2437.6</v>
      </c>
      <c r="I52" s="82">
        <v>0</v>
      </c>
      <c r="J52" s="82">
        <v>181</v>
      </c>
      <c r="K52" s="82">
        <v>789.2</v>
      </c>
      <c r="L52" s="82">
        <v>0</v>
      </c>
      <c r="M52" s="82">
        <v>0</v>
      </c>
      <c r="N52" s="82">
        <v>0</v>
      </c>
      <c r="O52" s="82">
        <v>666.9</v>
      </c>
      <c r="P52" s="82">
        <v>6261.9</v>
      </c>
      <c r="Q52" s="82">
        <v>789.2</v>
      </c>
      <c r="R52" s="83">
        <v>7718</v>
      </c>
      <c r="S52" s="81" t="s">
        <v>833</v>
      </c>
      <c r="T52" s="82">
        <v>4912.8</v>
      </c>
      <c r="U52" s="82">
        <v>2606.1999999999998</v>
      </c>
      <c r="V52" s="82">
        <v>0</v>
      </c>
      <c r="W52" s="82">
        <v>199</v>
      </c>
      <c r="X52" s="83">
        <v>7718</v>
      </c>
      <c r="Y52" s="81" t="s">
        <v>833</v>
      </c>
      <c r="Z52" s="82">
        <v>382.5</v>
      </c>
      <c r="AA52" s="82">
        <v>87.6</v>
      </c>
      <c r="AB52" s="82">
        <v>0</v>
      </c>
      <c r="AC52" s="82">
        <v>199</v>
      </c>
      <c r="AD52" s="83">
        <v>669.1</v>
      </c>
    </row>
    <row r="53" spans="1:30" x14ac:dyDescent="0.25">
      <c r="A53" s="1"/>
      <c r="B53" s="81" t="s">
        <v>834</v>
      </c>
      <c r="C53" s="82">
        <v>483.5</v>
      </c>
      <c r="D53" s="82">
        <v>170.2</v>
      </c>
      <c r="E53" s="82">
        <v>0</v>
      </c>
      <c r="F53" s="82">
        <v>13.7</v>
      </c>
      <c r="G53" s="82">
        <v>3599.8</v>
      </c>
      <c r="H53" s="82">
        <v>2261.5</v>
      </c>
      <c r="I53" s="82">
        <v>0</v>
      </c>
      <c r="J53" s="82">
        <v>150.80000000000001</v>
      </c>
      <c r="K53" s="82">
        <v>792.1</v>
      </c>
      <c r="L53" s="82">
        <v>0</v>
      </c>
      <c r="M53" s="82">
        <v>0</v>
      </c>
      <c r="N53" s="82">
        <v>0</v>
      </c>
      <c r="O53" s="82">
        <v>667.4</v>
      </c>
      <c r="P53" s="82">
        <v>6012.1</v>
      </c>
      <c r="Q53" s="82">
        <v>792.1</v>
      </c>
      <c r="R53" s="83">
        <v>7471.6</v>
      </c>
      <c r="S53" s="81" t="s">
        <v>834</v>
      </c>
      <c r="T53" s="82">
        <v>4875.3999999999996</v>
      </c>
      <c r="U53" s="82">
        <v>2431.6999999999998</v>
      </c>
      <c r="V53" s="82">
        <v>0</v>
      </c>
      <c r="W53" s="82">
        <v>164.5</v>
      </c>
      <c r="X53" s="83">
        <v>7471.6</v>
      </c>
      <c r="Y53" s="81" t="s">
        <v>834</v>
      </c>
      <c r="Z53" s="82">
        <v>382</v>
      </c>
      <c r="AA53" s="82">
        <v>89.4</v>
      </c>
      <c r="AB53" s="82">
        <v>0</v>
      </c>
      <c r="AC53" s="82">
        <v>164.5</v>
      </c>
      <c r="AD53" s="83">
        <v>635.9</v>
      </c>
    </row>
    <row r="54" spans="1:30" x14ac:dyDescent="0.25">
      <c r="A54" s="1"/>
      <c r="B54" s="81" t="s">
        <v>835</v>
      </c>
      <c r="C54" s="82">
        <v>489.6</v>
      </c>
      <c r="D54" s="82">
        <v>169</v>
      </c>
      <c r="E54" s="82">
        <v>0</v>
      </c>
      <c r="F54" s="82">
        <v>11.8</v>
      </c>
      <c r="G54" s="82">
        <v>3700.1</v>
      </c>
      <c r="H54" s="82">
        <v>2014.8</v>
      </c>
      <c r="I54" s="82">
        <v>0</v>
      </c>
      <c r="J54" s="82">
        <v>156.75</v>
      </c>
      <c r="K54" s="82">
        <v>799.5</v>
      </c>
      <c r="L54" s="82">
        <v>0</v>
      </c>
      <c r="M54" s="82">
        <v>0</v>
      </c>
      <c r="N54" s="82">
        <v>0</v>
      </c>
      <c r="O54" s="82">
        <v>670.4</v>
      </c>
      <c r="P54" s="82">
        <v>5871.65</v>
      </c>
      <c r="Q54" s="82">
        <v>799.5</v>
      </c>
      <c r="R54" s="83">
        <v>7341.55</v>
      </c>
      <c r="S54" s="81" t="s">
        <v>835</v>
      </c>
      <c r="T54" s="82">
        <v>4989.2</v>
      </c>
      <c r="U54" s="82">
        <v>2183.8000000000002</v>
      </c>
      <c r="V54" s="82">
        <v>0</v>
      </c>
      <c r="W54" s="82">
        <v>168.55</v>
      </c>
      <c r="X54" s="83">
        <v>7341.55</v>
      </c>
      <c r="Y54" s="81" t="s">
        <v>835</v>
      </c>
      <c r="Z54" s="82">
        <v>383.1</v>
      </c>
      <c r="AA54" s="82">
        <v>88.1</v>
      </c>
      <c r="AB54" s="82">
        <v>0</v>
      </c>
      <c r="AC54" s="82">
        <v>168.55</v>
      </c>
      <c r="AD54" s="83">
        <v>639.75</v>
      </c>
    </row>
    <row r="55" spans="1:30" x14ac:dyDescent="0.25">
      <c r="A55" s="1"/>
      <c r="B55" s="81" t="s">
        <v>61</v>
      </c>
      <c r="C55" s="82">
        <v>495.3</v>
      </c>
      <c r="D55" s="82">
        <v>171</v>
      </c>
      <c r="E55" s="82">
        <v>0</v>
      </c>
      <c r="F55" s="82">
        <v>12.8</v>
      </c>
      <c r="G55" s="82">
        <v>3675.4</v>
      </c>
      <c r="H55" s="82">
        <v>1794.1</v>
      </c>
      <c r="I55" s="82">
        <v>0</v>
      </c>
      <c r="J55" s="82">
        <v>118.69</v>
      </c>
      <c r="K55" s="82">
        <v>816.8</v>
      </c>
      <c r="L55" s="82">
        <v>0</v>
      </c>
      <c r="M55" s="82">
        <v>0</v>
      </c>
      <c r="N55" s="82">
        <v>0</v>
      </c>
      <c r="O55" s="82">
        <v>679.1</v>
      </c>
      <c r="P55" s="82">
        <v>5588.19</v>
      </c>
      <c r="Q55" s="82">
        <v>816.8</v>
      </c>
      <c r="R55" s="83">
        <v>7084.09</v>
      </c>
      <c r="S55" s="81" t="s">
        <v>61</v>
      </c>
      <c r="T55" s="82">
        <v>4987.5</v>
      </c>
      <c r="U55" s="82">
        <v>1965.1</v>
      </c>
      <c r="V55" s="82">
        <v>0</v>
      </c>
      <c r="W55" s="82">
        <v>131.49</v>
      </c>
      <c r="X55" s="83">
        <v>7084.09</v>
      </c>
      <c r="Y55" s="81" t="s">
        <v>61</v>
      </c>
      <c r="Z55" s="82">
        <v>383</v>
      </c>
      <c r="AA55" s="82">
        <v>89.9</v>
      </c>
      <c r="AB55" s="82">
        <v>0</v>
      </c>
      <c r="AC55" s="82">
        <v>131.49</v>
      </c>
      <c r="AD55" s="83">
        <v>604.39</v>
      </c>
    </row>
    <row r="56" spans="1:30" x14ac:dyDescent="0.25">
      <c r="A56" s="1"/>
      <c r="B56" s="84" t="s">
        <v>990</v>
      </c>
      <c r="C56" s="85">
        <v>10403.75</v>
      </c>
      <c r="D56" s="85">
        <v>3994.6</v>
      </c>
      <c r="E56" s="85">
        <v>2.1</v>
      </c>
      <c r="F56" s="85">
        <v>582.29999999999995</v>
      </c>
      <c r="G56" s="85">
        <v>87945.8</v>
      </c>
      <c r="H56" s="85">
        <v>44139.7</v>
      </c>
      <c r="I56" s="85">
        <v>7.65</v>
      </c>
      <c r="J56" s="85">
        <v>4396.47</v>
      </c>
      <c r="K56" s="85">
        <v>19240.5</v>
      </c>
      <c r="L56" s="85">
        <v>468.45</v>
      </c>
      <c r="M56" s="85">
        <v>5687.4449999999997</v>
      </c>
      <c r="N56" s="85">
        <v>0</v>
      </c>
      <c r="O56" s="85">
        <v>14982.75</v>
      </c>
      <c r="P56" s="85">
        <v>136489.62</v>
      </c>
      <c r="Q56" s="85">
        <v>25396.395</v>
      </c>
      <c r="R56" s="85">
        <v>176868.76500000001</v>
      </c>
      <c r="S56" s="84" t="s">
        <v>990</v>
      </c>
      <c r="T56" s="85">
        <v>117590.05</v>
      </c>
      <c r="U56" s="85">
        <v>48602.75</v>
      </c>
      <c r="V56" s="85">
        <v>5697.1949999999997</v>
      </c>
      <c r="W56" s="85">
        <v>4978.7700000000004</v>
      </c>
      <c r="X56" s="85">
        <v>176868.76500000001</v>
      </c>
      <c r="Y56" s="84" t="s">
        <v>990</v>
      </c>
      <c r="Z56" s="85">
        <v>9112.4500000000007</v>
      </c>
      <c r="AA56" s="85">
        <v>2040.55</v>
      </c>
      <c r="AB56" s="85">
        <v>5697.1949999999997</v>
      </c>
      <c r="AC56" s="85">
        <v>4978.7700000000004</v>
      </c>
      <c r="AD56" s="85">
        <v>21828.965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1093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1216</v>
      </c>
      <c r="C5" s="1"/>
      <c r="D5" s="1"/>
      <c r="E5" s="1"/>
      <c r="F5" s="1"/>
      <c r="G5" s="1"/>
      <c r="H5" s="1"/>
      <c r="I5" s="1"/>
      <c r="J5" s="1"/>
      <c r="K5" s="1"/>
      <c r="L5" s="1"/>
      <c r="M5" s="1"/>
      <c r="N5" s="1"/>
      <c r="O5" s="1"/>
      <c r="P5" s="1"/>
    </row>
    <row r="6" spans="1:16" ht="30" x14ac:dyDescent="0.25">
      <c r="A6" s="1"/>
      <c r="B6" s="3" t="s">
        <v>165</v>
      </c>
      <c r="C6" s="3" t="s">
        <v>1217</v>
      </c>
      <c r="D6" s="3" t="s">
        <v>1218</v>
      </c>
      <c r="E6" s="3" t="s">
        <v>1219</v>
      </c>
      <c r="F6" s="3" t="s">
        <v>168</v>
      </c>
      <c r="G6" s="3" t="s">
        <v>169</v>
      </c>
      <c r="H6" s="3" t="s">
        <v>1220</v>
      </c>
      <c r="I6" s="3" t="s">
        <v>1221</v>
      </c>
      <c r="J6" s="3" t="s">
        <v>1222</v>
      </c>
      <c r="K6" s="3" t="s">
        <v>1223</v>
      </c>
      <c r="L6" s="3" t="s">
        <v>1224</v>
      </c>
      <c r="M6" s="3" t="s">
        <v>1225</v>
      </c>
      <c r="N6" s="3" t="s">
        <v>1226</v>
      </c>
      <c r="O6" s="3" t="s">
        <v>1227</v>
      </c>
      <c r="P6" s="3" t="s">
        <v>1228</v>
      </c>
    </row>
    <row r="7" spans="1:16" x14ac:dyDescent="0.25">
      <c r="A7" s="1"/>
      <c r="B7" s="6" t="s">
        <v>613</v>
      </c>
      <c r="C7" s="6" t="s">
        <v>1017</v>
      </c>
      <c r="D7" s="86" t="s">
        <v>17</v>
      </c>
      <c r="E7" s="6" t="s">
        <v>1229</v>
      </c>
      <c r="F7" s="86" t="s">
        <v>1230</v>
      </c>
      <c r="G7" s="86" t="s">
        <v>34</v>
      </c>
      <c r="H7" s="86" t="s">
        <v>945</v>
      </c>
      <c r="I7" s="86" t="s">
        <v>945</v>
      </c>
      <c r="J7" s="86" t="s">
        <v>1231</v>
      </c>
      <c r="K7" s="86" t="s">
        <v>945</v>
      </c>
      <c r="L7" s="86" t="s">
        <v>945</v>
      </c>
      <c r="M7" s="86" t="s">
        <v>945</v>
      </c>
      <c r="N7" s="86" t="s">
        <v>945</v>
      </c>
      <c r="O7" s="6" t="s">
        <v>1232</v>
      </c>
      <c r="P7" s="6"/>
    </row>
    <row r="8" spans="1:16" x14ac:dyDescent="0.25">
      <c r="A8" s="1"/>
      <c r="B8" s="6" t="s">
        <v>614</v>
      </c>
      <c r="C8" s="6" t="s">
        <v>1104</v>
      </c>
      <c r="D8" s="86" t="s">
        <v>17</v>
      </c>
      <c r="E8" s="6" t="s">
        <v>1233</v>
      </c>
      <c r="F8" s="86" t="s">
        <v>1230</v>
      </c>
      <c r="G8" s="86" t="s">
        <v>34</v>
      </c>
      <c r="H8" s="86" t="s">
        <v>945</v>
      </c>
      <c r="I8" s="86" t="s">
        <v>945</v>
      </c>
      <c r="J8" s="86" t="s">
        <v>1231</v>
      </c>
      <c r="K8" s="86" t="s">
        <v>945</v>
      </c>
      <c r="L8" s="86" t="s">
        <v>945</v>
      </c>
      <c r="M8" s="86" t="s">
        <v>945</v>
      </c>
      <c r="N8" s="86" t="s">
        <v>945</v>
      </c>
      <c r="O8" s="6" t="s">
        <v>1232</v>
      </c>
      <c r="P8" s="6"/>
    </row>
    <row r="9" spans="1:16" x14ac:dyDescent="0.25">
      <c r="A9" s="1"/>
      <c r="B9" s="6" t="s">
        <v>615</v>
      </c>
      <c r="C9" s="6" t="s">
        <v>1105</v>
      </c>
      <c r="D9" s="86" t="s">
        <v>17</v>
      </c>
      <c r="E9" s="6" t="s">
        <v>1234</v>
      </c>
      <c r="F9" s="86" t="s">
        <v>1230</v>
      </c>
      <c r="G9" s="86" t="s">
        <v>34</v>
      </c>
      <c r="H9" s="86" t="s">
        <v>945</v>
      </c>
      <c r="I9" s="86" t="s">
        <v>945</v>
      </c>
      <c r="J9" s="86" t="s">
        <v>1231</v>
      </c>
      <c r="K9" s="86" t="s">
        <v>945</v>
      </c>
      <c r="L9" s="86" t="s">
        <v>945</v>
      </c>
      <c r="M9" s="86" t="s">
        <v>945</v>
      </c>
      <c r="N9" s="86" t="s">
        <v>945</v>
      </c>
      <c r="O9" s="6" t="s">
        <v>1232</v>
      </c>
      <c r="P9" s="6"/>
    </row>
    <row r="10" spans="1:16" ht="25.5" x14ac:dyDescent="0.25">
      <c r="A10" s="1"/>
      <c r="B10" s="6" t="s">
        <v>616</v>
      </c>
      <c r="C10" s="6" t="s">
        <v>1020</v>
      </c>
      <c r="D10" s="86" t="s">
        <v>17</v>
      </c>
      <c r="E10" s="6" t="s">
        <v>1235</v>
      </c>
      <c r="F10" s="86" t="s">
        <v>1230</v>
      </c>
      <c r="G10" s="86" t="s">
        <v>34</v>
      </c>
      <c r="H10" s="86" t="s">
        <v>945</v>
      </c>
      <c r="I10" s="86" t="s">
        <v>945</v>
      </c>
      <c r="J10" s="86" t="s">
        <v>1231</v>
      </c>
      <c r="K10" s="86" t="s">
        <v>945</v>
      </c>
      <c r="L10" s="86" t="s">
        <v>945</v>
      </c>
      <c r="M10" s="86" t="s">
        <v>945</v>
      </c>
      <c r="N10" s="86" t="s">
        <v>945</v>
      </c>
      <c r="O10" s="6" t="s">
        <v>1232</v>
      </c>
      <c r="P10" s="6"/>
    </row>
    <row r="11" spans="1:16" x14ac:dyDescent="0.25">
      <c r="A11" s="1"/>
      <c r="B11" s="6" t="s">
        <v>611</v>
      </c>
      <c r="C11" s="6" t="s">
        <v>1022</v>
      </c>
      <c r="D11" s="86" t="s">
        <v>17</v>
      </c>
      <c r="E11" s="6" t="s">
        <v>1236</v>
      </c>
      <c r="F11" s="86" t="s">
        <v>1230</v>
      </c>
      <c r="G11" s="86" t="s">
        <v>1237</v>
      </c>
      <c r="H11" s="86" t="s">
        <v>945</v>
      </c>
      <c r="I11" s="86" t="s">
        <v>945</v>
      </c>
      <c r="J11" s="86" t="s">
        <v>1231</v>
      </c>
      <c r="K11" s="86" t="s">
        <v>945</v>
      </c>
      <c r="L11" s="86" t="s">
        <v>945</v>
      </c>
      <c r="M11" s="86" t="s">
        <v>945</v>
      </c>
      <c r="N11" s="86" t="s">
        <v>945</v>
      </c>
      <c r="O11" s="6" t="s">
        <v>1232</v>
      </c>
      <c r="P11" s="6"/>
    </row>
    <row r="12" spans="1:16" x14ac:dyDescent="0.25">
      <c r="A12" s="1"/>
      <c r="B12" s="6" t="s">
        <v>611</v>
      </c>
      <c r="C12" s="6" t="s">
        <v>1022</v>
      </c>
      <c r="D12" s="86" t="s">
        <v>1238</v>
      </c>
      <c r="E12" s="6" t="s">
        <v>1239</v>
      </c>
      <c r="F12" s="86" t="s">
        <v>1237</v>
      </c>
      <c r="G12" s="86" t="s">
        <v>34</v>
      </c>
      <c r="H12" s="86" t="s">
        <v>945</v>
      </c>
      <c r="I12" s="86" t="s">
        <v>945</v>
      </c>
      <c r="J12" s="86" t="s">
        <v>1231</v>
      </c>
      <c r="K12" s="86" t="s">
        <v>945</v>
      </c>
      <c r="L12" s="86" t="s">
        <v>945</v>
      </c>
      <c r="M12" s="86" t="s">
        <v>945</v>
      </c>
      <c r="N12" s="86" t="s">
        <v>945</v>
      </c>
      <c r="O12" s="6" t="s">
        <v>1232</v>
      </c>
      <c r="P12" s="6"/>
    </row>
    <row r="13" spans="1:16" x14ac:dyDescent="0.25">
      <c r="A13" s="1"/>
      <c r="B13" s="6" t="s">
        <v>617</v>
      </c>
      <c r="C13" s="6" t="s">
        <v>1023</v>
      </c>
      <c r="D13" s="86" t="s">
        <v>490</v>
      </c>
      <c r="E13" s="6" t="s">
        <v>1240</v>
      </c>
      <c r="F13" s="86" t="s">
        <v>1230</v>
      </c>
      <c r="G13" s="86" t="s">
        <v>1241</v>
      </c>
      <c r="H13" s="86" t="s">
        <v>945</v>
      </c>
      <c r="I13" s="86" t="s">
        <v>945</v>
      </c>
      <c r="J13" s="86" t="s">
        <v>1231</v>
      </c>
      <c r="K13" s="86" t="s">
        <v>945</v>
      </c>
      <c r="L13" s="86" t="s">
        <v>945</v>
      </c>
      <c r="M13" s="86" t="s">
        <v>945</v>
      </c>
      <c r="N13" s="86" t="s">
        <v>945</v>
      </c>
      <c r="O13" s="6" t="s">
        <v>1232</v>
      </c>
      <c r="P13" s="6"/>
    </row>
    <row r="14" spans="1:16" x14ac:dyDescent="0.25">
      <c r="A14" s="1"/>
      <c r="B14" s="6" t="s">
        <v>617</v>
      </c>
      <c r="C14" s="6" t="s">
        <v>1023</v>
      </c>
      <c r="D14" s="86" t="s">
        <v>17</v>
      </c>
      <c r="E14" s="6" t="s">
        <v>1242</v>
      </c>
      <c r="F14" s="86" t="s">
        <v>1241</v>
      </c>
      <c r="G14" s="86" t="s">
        <v>34</v>
      </c>
      <c r="H14" s="86" t="s">
        <v>945</v>
      </c>
      <c r="I14" s="86" t="s">
        <v>945</v>
      </c>
      <c r="J14" s="86" t="s">
        <v>1231</v>
      </c>
      <c r="K14" s="86" t="s">
        <v>945</v>
      </c>
      <c r="L14" s="86" t="s">
        <v>945</v>
      </c>
      <c r="M14" s="86" t="s">
        <v>945</v>
      </c>
      <c r="N14" s="86" t="s">
        <v>945</v>
      </c>
      <c r="O14" s="6" t="s">
        <v>1232</v>
      </c>
      <c r="P14" s="6"/>
    </row>
    <row r="15" spans="1:16" x14ac:dyDescent="0.25">
      <c r="A15" s="1"/>
      <c r="B15" s="6" t="s">
        <v>246</v>
      </c>
      <c r="C15" s="6" t="s">
        <v>1115</v>
      </c>
      <c r="D15" s="86" t="s">
        <v>17</v>
      </c>
      <c r="E15" s="6" t="s">
        <v>1243</v>
      </c>
      <c r="F15" s="86" t="s">
        <v>1244</v>
      </c>
      <c r="G15" s="86" t="s">
        <v>1245</v>
      </c>
      <c r="H15" s="86" t="s">
        <v>1246</v>
      </c>
      <c r="I15" s="86" t="s">
        <v>945</v>
      </c>
      <c r="J15" s="86" t="s">
        <v>1247</v>
      </c>
      <c r="K15" s="86" t="s">
        <v>945</v>
      </c>
      <c r="L15" s="86" t="s">
        <v>945</v>
      </c>
      <c r="M15" s="86" t="s">
        <v>945</v>
      </c>
      <c r="N15" s="86" t="s">
        <v>945</v>
      </c>
      <c r="O15" s="6" t="s">
        <v>1232</v>
      </c>
      <c r="P15" s="6"/>
    </row>
    <row r="16" spans="1:16" x14ac:dyDescent="0.25">
      <c r="A16" s="1"/>
      <c r="B16" s="6" t="s">
        <v>246</v>
      </c>
      <c r="C16" s="6" t="s">
        <v>1115</v>
      </c>
      <c r="D16" s="86" t="s">
        <v>17</v>
      </c>
      <c r="E16" s="6" t="s">
        <v>1243</v>
      </c>
      <c r="F16" s="86" t="s">
        <v>1245</v>
      </c>
      <c r="G16" s="86" t="s">
        <v>1248</v>
      </c>
      <c r="H16" s="86" t="s">
        <v>945</v>
      </c>
      <c r="I16" s="86" t="s">
        <v>1249</v>
      </c>
      <c r="J16" s="86" t="s">
        <v>1250</v>
      </c>
      <c r="K16" s="86" t="s">
        <v>945</v>
      </c>
      <c r="L16" s="86" t="s">
        <v>945</v>
      </c>
      <c r="M16" s="86" t="s">
        <v>945</v>
      </c>
      <c r="N16" s="86" t="s">
        <v>945</v>
      </c>
      <c r="O16" s="6" t="s">
        <v>1232</v>
      </c>
      <c r="P16" s="6"/>
    </row>
    <row r="17" spans="1:16" x14ac:dyDescent="0.25">
      <c r="A17" s="1"/>
      <c r="B17" s="6" t="s">
        <v>246</v>
      </c>
      <c r="C17" s="6" t="s">
        <v>1115</v>
      </c>
      <c r="D17" s="86" t="s">
        <v>17</v>
      </c>
      <c r="E17" s="6" t="s">
        <v>1243</v>
      </c>
      <c r="F17" s="86" t="s">
        <v>1251</v>
      </c>
      <c r="G17" s="86" t="s">
        <v>34</v>
      </c>
      <c r="H17" s="86" t="s">
        <v>1252</v>
      </c>
      <c r="I17" s="86" t="s">
        <v>1253</v>
      </c>
      <c r="J17" s="86" t="s">
        <v>1247</v>
      </c>
      <c r="K17" s="86" t="s">
        <v>945</v>
      </c>
      <c r="L17" s="86" t="s">
        <v>945</v>
      </c>
      <c r="M17" s="86" t="s">
        <v>945</v>
      </c>
      <c r="N17" s="86" t="s">
        <v>945</v>
      </c>
      <c r="O17" s="6" t="s">
        <v>1232</v>
      </c>
      <c r="P17" s="6"/>
    </row>
    <row r="18" spans="1:16" x14ac:dyDescent="0.25">
      <c r="A18" s="1"/>
      <c r="B18" s="6" t="s">
        <v>75</v>
      </c>
      <c r="C18" s="6" t="s">
        <v>1120</v>
      </c>
      <c r="D18" s="86" t="s">
        <v>17</v>
      </c>
      <c r="E18" s="6" t="s">
        <v>1254</v>
      </c>
      <c r="F18" s="86" t="s">
        <v>1230</v>
      </c>
      <c r="G18" s="86" t="s">
        <v>1255</v>
      </c>
      <c r="H18" s="86" t="s">
        <v>945</v>
      </c>
      <c r="I18" s="86" t="s">
        <v>945</v>
      </c>
      <c r="J18" s="86" t="s">
        <v>1247</v>
      </c>
      <c r="K18" s="86" t="s">
        <v>945</v>
      </c>
      <c r="L18" s="86" t="s">
        <v>945</v>
      </c>
      <c r="M18" s="86" t="s">
        <v>945</v>
      </c>
      <c r="N18" s="86" t="s">
        <v>945</v>
      </c>
      <c r="O18" s="6" t="s">
        <v>1232</v>
      </c>
      <c r="P18" s="6"/>
    </row>
    <row r="19" spans="1:16" x14ac:dyDescent="0.25">
      <c r="A19" s="1"/>
      <c r="B19" s="6" t="s">
        <v>75</v>
      </c>
      <c r="C19" s="6" t="s">
        <v>1120</v>
      </c>
      <c r="D19" s="86" t="s">
        <v>17</v>
      </c>
      <c r="E19" s="6" t="s">
        <v>1254</v>
      </c>
      <c r="F19" s="86" t="s">
        <v>1255</v>
      </c>
      <c r="G19" s="86" t="s">
        <v>1256</v>
      </c>
      <c r="H19" s="86" t="s">
        <v>945</v>
      </c>
      <c r="I19" s="86" t="s">
        <v>945</v>
      </c>
      <c r="J19" s="86" t="s">
        <v>1250</v>
      </c>
      <c r="K19" s="86" t="s">
        <v>945</v>
      </c>
      <c r="L19" s="86" t="s">
        <v>945</v>
      </c>
      <c r="M19" s="86" t="s">
        <v>945</v>
      </c>
      <c r="N19" s="86" t="s">
        <v>945</v>
      </c>
      <c r="O19" s="6" t="s">
        <v>1232</v>
      </c>
      <c r="P19" s="6"/>
    </row>
    <row r="20" spans="1:16" x14ac:dyDescent="0.25">
      <c r="A20" s="1"/>
      <c r="B20" s="6" t="s">
        <v>75</v>
      </c>
      <c r="C20" s="6" t="s">
        <v>1120</v>
      </c>
      <c r="D20" s="86" t="s">
        <v>17</v>
      </c>
      <c r="E20" s="6" t="s">
        <v>1254</v>
      </c>
      <c r="F20" s="86" t="s">
        <v>1256</v>
      </c>
      <c r="G20" s="86" t="s">
        <v>34</v>
      </c>
      <c r="H20" s="86" t="s">
        <v>945</v>
      </c>
      <c r="I20" s="86" t="s">
        <v>945</v>
      </c>
      <c r="J20" s="86" t="s">
        <v>1247</v>
      </c>
      <c r="K20" s="86" t="s">
        <v>945</v>
      </c>
      <c r="L20" s="86" t="s">
        <v>945</v>
      </c>
      <c r="M20" s="86" t="s">
        <v>945</v>
      </c>
      <c r="N20" s="86" t="s">
        <v>945</v>
      </c>
      <c r="O20" s="6" t="s">
        <v>1232</v>
      </c>
      <c r="P20" s="6"/>
    </row>
    <row r="21" spans="1:16" x14ac:dyDescent="0.25">
      <c r="A21" s="1"/>
      <c r="B21" s="6" t="s">
        <v>82</v>
      </c>
      <c r="C21" s="6" t="s">
        <v>87</v>
      </c>
      <c r="D21" s="86" t="s">
        <v>1133</v>
      </c>
      <c r="E21" s="6" t="s">
        <v>1257</v>
      </c>
      <c r="F21" s="86" t="s">
        <v>1258</v>
      </c>
      <c r="G21" s="86" t="s">
        <v>1259</v>
      </c>
      <c r="H21" s="86" t="s">
        <v>1260</v>
      </c>
      <c r="I21" s="86" t="s">
        <v>945</v>
      </c>
      <c r="J21" s="86" t="s">
        <v>1250</v>
      </c>
      <c r="K21" s="86" t="s">
        <v>945</v>
      </c>
      <c r="L21" s="86" t="s">
        <v>945</v>
      </c>
      <c r="M21" s="86" t="s">
        <v>945</v>
      </c>
      <c r="N21" s="86" t="s">
        <v>945</v>
      </c>
      <c r="O21" s="6" t="s">
        <v>1232</v>
      </c>
      <c r="P21" s="6"/>
    </row>
    <row r="22" spans="1:16" x14ac:dyDescent="0.25">
      <c r="A22" s="1"/>
      <c r="B22" s="6" t="s">
        <v>82</v>
      </c>
      <c r="C22" s="6" t="s">
        <v>87</v>
      </c>
      <c r="D22" s="86" t="s">
        <v>1133</v>
      </c>
      <c r="E22" s="6" t="s">
        <v>1257</v>
      </c>
      <c r="F22" s="86" t="s">
        <v>1259</v>
      </c>
      <c r="G22" s="86" t="s">
        <v>1261</v>
      </c>
      <c r="H22" s="86" t="s">
        <v>945</v>
      </c>
      <c r="I22" s="86" t="s">
        <v>945</v>
      </c>
      <c r="J22" s="86" t="s">
        <v>1247</v>
      </c>
      <c r="K22" s="86" t="s">
        <v>945</v>
      </c>
      <c r="L22" s="86" t="s">
        <v>945</v>
      </c>
      <c r="M22" s="86" t="s">
        <v>945</v>
      </c>
      <c r="N22" s="86" t="s">
        <v>945</v>
      </c>
      <c r="O22" s="6" t="s">
        <v>1232</v>
      </c>
      <c r="P22" s="6"/>
    </row>
    <row r="23" spans="1:16" ht="51" x14ac:dyDescent="0.25">
      <c r="A23" s="1"/>
      <c r="B23" s="6" t="s">
        <v>82</v>
      </c>
      <c r="C23" s="6" t="s">
        <v>87</v>
      </c>
      <c r="D23" s="86" t="s">
        <v>1141</v>
      </c>
      <c r="E23" s="6" t="s">
        <v>1262</v>
      </c>
      <c r="F23" s="86" t="s">
        <v>1263</v>
      </c>
      <c r="G23" s="86" t="s">
        <v>34</v>
      </c>
      <c r="H23" s="86" t="s">
        <v>1259</v>
      </c>
      <c r="I23" s="86" t="s">
        <v>1264</v>
      </c>
      <c r="J23" s="86" t="s">
        <v>1247</v>
      </c>
      <c r="K23" s="86" t="s">
        <v>945</v>
      </c>
      <c r="L23" s="86" t="s">
        <v>945</v>
      </c>
      <c r="M23" s="86" t="s">
        <v>945</v>
      </c>
      <c r="N23" s="86" t="s">
        <v>945</v>
      </c>
      <c r="O23" s="6" t="s">
        <v>1232</v>
      </c>
      <c r="P23" s="6" t="s">
        <v>1265</v>
      </c>
    </row>
    <row r="24" spans="1:16" x14ac:dyDescent="0.25">
      <c r="A24" s="1"/>
      <c r="B24" s="6" t="s">
        <v>82</v>
      </c>
      <c r="C24" s="6" t="s">
        <v>87</v>
      </c>
      <c r="D24" s="86" t="s">
        <v>1140</v>
      </c>
      <c r="E24" s="6" t="s">
        <v>1266</v>
      </c>
      <c r="F24" s="86" t="s">
        <v>1267</v>
      </c>
      <c r="G24" s="86" t="s">
        <v>1268</v>
      </c>
      <c r="H24" s="86" t="s">
        <v>1269</v>
      </c>
      <c r="I24" s="86" t="s">
        <v>945</v>
      </c>
      <c r="J24" s="86" t="s">
        <v>1247</v>
      </c>
      <c r="K24" s="86" t="s">
        <v>945</v>
      </c>
      <c r="L24" s="86" t="s">
        <v>945</v>
      </c>
      <c r="M24" s="86" t="s">
        <v>945</v>
      </c>
      <c r="N24" s="86" t="s">
        <v>945</v>
      </c>
      <c r="O24" s="6" t="s">
        <v>1232</v>
      </c>
      <c r="P24" s="6"/>
    </row>
    <row r="25" spans="1:16" x14ac:dyDescent="0.25">
      <c r="A25" s="1"/>
      <c r="B25" s="6" t="s">
        <v>82</v>
      </c>
      <c r="C25" s="6" t="s">
        <v>87</v>
      </c>
      <c r="D25" s="86" t="s">
        <v>1140</v>
      </c>
      <c r="E25" s="6" t="s">
        <v>1266</v>
      </c>
      <c r="F25" s="86" t="s">
        <v>1268</v>
      </c>
      <c r="G25" s="86" t="s">
        <v>1270</v>
      </c>
      <c r="H25" s="86" t="s">
        <v>945</v>
      </c>
      <c r="I25" s="86" t="s">
        <v>1245</v>
      </c>
      <c r="J25" s="86" t="s">
        <v>1250</v>
      </c>
      <c r="K25" s="86" t="s">
        <v>945</v>
      </c>
      <c r="L25" s="86" t="s">
        <v>945</v>
      </c>
      <c r="M25" s="86" t="s">
        <v>945</v>
      </c>
      <c r="N25" s="86" t="s">
        <v>945</v>
      </c>
      <c r="O25" s="6" t="s">
        <v>1232</v>
      </c>
      <c r="P25" s="6"/>
    </row>
    <row r="26" spans="1:16" x14ac:dyDescent="0.25">
      <c r="A26" s="1"/>
      <c r="B26" s="6" t="s">
        <v>82</v>
      </c>
      <c r="C26" s="6" t="s">
        <v>87</v>
      </c>
      <c r="D26" s="86" t="s">
        <v>1133</v>
      </c>
      <c r="E26" s="6" t="s">
        <v>1257</v>
      </c>
      <c r="F26" s="86" t="s">
        <v>1261</v>
      </c>
      <c r="G26" s="86" t="s">
        <v>1252</v>
      </c>
      <c r="H26" s="86" t="s">
        <v>945</v>
      </c>
      <c r="I26" s="86" t="s">
        <v>945</v>
      </c>
      <c r="J26" s="86" t="s">
        <v>1250</v>
      </c>
      <c r="K26" s="86" t="s">
        <v>945</v>
      </c>
      <c r="L26" s="86" t="s">
        <v>945</v>
      </c>
      <c r="M26" s="86" t="s">
        <v>945</v>
      </c>
      <c r="N26" s="86" t="s">
        <v>945</v>
      </c>
      <c r="O26" s="6" t="s">
        <v>1232</v>
      </c>
      <c r="P26" s="6"/>
    </row>
    <row r="27" spans="1:16" x14ac:dyDescent="0.25">
      <c r="A27" s="1"/>
      <c r="B27" s="6" t="s">
        <v>82</v>
      </c>
      <c r="C27" s="6" t="s">
        <v>87</v>
      </c>
      <c r="D27" s="86" t="s">
        <v>1133</v>
      </c>
      <c r="E27" s="6" t="s">
        <v>1257</v>
      </c>
      <c r="F27" s="86" t="s">
        <v>1252</v>
      </c>
      <c r="G27" s="86" t="s">
        <v>1264</v>
      </c>
      <c r="H27" s="86" t="s">
        <v>945</v>
      </c>
      <c r="I27" s="86" t="s">
        <v>945</v>
      </c>
      <c r="J27" s="86" t="s">
        <v>1247</v>
      </c>
      <c r="K27" s="86" t="s">
        <v>945</v>
      </c>
      <c r="L27" s="86" t="s">
        <v>945</v>
      </c>
      <c r="M27" s="86" t="s">
        <v>945</v>
      </c>
      <c r="N27" s="86" t="s">
        <v>945</v>
      </c>
      <c r="O27" s="6" t="s">
        <v>1232</v>
      </c>
      <c r="P27" s="6"/>
    </row>
    <row r="28" spans="1:16" x14ac:dyDescent="0.25">
      <c r="A28" s="1"/>
      <c r="B28" s="6" t="s">
        <v>82</v>
      </c>
      <c r="C28" s="6" t="s">
        <v>87</v>
      </c>
      <c r="D28" s="86" t="s">
        <v>1140</v>
      </c>
      <c r="E28" s="6" t="s">
        <v>1266</v>
      </c>
      <c r="F28" s="86" t="s">
        <v>1271</v>
      </c>
      <c r="G28" s="86" t="s">
        <v>1272</v>
      </c>
      <c r="H28" s="86" t="s">
        <v>1273</v>
      </c>
      <c r="I28" s="86" t="s">
        <v>1274</v>
      </c>
      <c r="J28" s="86" t="s">
        <v>1247</v>
      </c>
      <c r="K28" s="86" t="s">
        <v>945</v>
      </c>
      <c r="L28" s="86" t="s">
        <v>945</v>
      </c>
      <c r="M28" s="86" t="s">
        <v>945</v>
      </c>
      <c r="N28" s="86" t="s">
        <v>945</v>
      </c>
      <c r="O28" s="6" t="s">
        <v>1232</v>
      </c>
      <c r="P28" s="6"/>
    </row>
    <row r="29" spans="1:16" x14ac:dyDescent="0.25">
      <c r="A29" s="1"/>
      <c r="B29" s="6" t="s">
        <v>82</v>
      </c>
      <c r="C29" s="6" t="s">
        <v>87</v>
      </c>
      <c r="D29" s="86" t="s">
        <v>1133</v>
      </c>
      <c r="E29" s="6" t="s">
        <v>1257</v>
      </c>
      <c r="F29" s="86" t="s">
        <v>1264</v>
      </c>
      <c r="G29" s="86" t="s">
        <v>34</v>
      </c>
      <c r="H29" s="86" t="s">
        <v>945</v>
      </c>
      <c r="I29" s="86" t="s">
        <v>945</v>
      </c>
      <c r="J29" s="86" t="s">
        <v>1250</v>
      </c>
      <c r="K29" s="86" t="s">
        <v>945</v>
      </c>
      <c r="L29" s="86" t="s">
        <v>945</v>
      </c>
      <c r="M29" s="86" t="s">
        <v>945</v>
      </c>
      <c r="N29" s="86" t="s">
        <v>945</v>
      </c>
      <c r="O29" s="6" t="s">
        <v>1232</v>
      </c>
      <c r="P29" s="6"/>
    </row>
    <row r="30" spans="1:16" x14ac:dyDescent="0.25">
      <c r="A30" s="1"/>
      <c r="B30" s="6" t="s">
        <v>82</v>
      </c>
      <c r="C30" s="6" t="s">
        <v>90</v>
      </c>
      <c r="D30" s="86" t="s">
        <v>17</v>
      </c>
      <c r="E30" s="6" t="s">
        <v>1275</v>
      </c>
      <c r="F30" s="86" t="s">
        <v>1230</v>
      </c>
      <c r="G30" s="86" t="s">
        <v>1276</v>
      </c>
      <c r="H30" s="86" t="s">
        <v>945</v>
      </c>
      <c r="I30" s="86" t="s">
        <v>945</v>
      </c>
      <c r="J30" s="86" t="s">
        <v>1250</v>
      </c>
      <c r="K30" s="86" t="s">
        <v>945</v>
      </c>
      <c r="L30" s="86" t="s">
        <v>945</v>
      </c>
      <c r="M30" s="86" t="s">
        <v>945</v>
      </c>
      <c r="N30" s="86" t="s">
        <v>945</v>
      </c>
      <c r="O30" s="6" t="s">
        <v>1232</v>
      </c>
      <c r="P30" s="6"/>
    </row>
    <row r="31" spans="1:16" x14ac:dyDescent="0.25">
      <c r="A31" s="1"/>
      <c r="B31" s="6" t="s">
        <v>82</v>
      </c>
      <c r="C31" s="6" t="s">
        <v>90</v>
      </c>
      <c r="D31" s="86" t="s">
        <v>17</v>
      </c>
      <c r="E31" s="6" t="s">
        <v>1275</v>
      </c>
      <c r="F31" s="86" t="s">
        <v>1276</v>
      </c>
      <c r="G31" s="86" t="s">
        <v>34</v>
      </c>
      <c r="H31" s="86" t="s">
        <v>945</v>
      </c>
      <c r="I31" s="86" t="s">
        <v>945</v>
      </c>
      <c r="J31" s="86" t="s">
        <v>1247</v>
      </c>
      <c r="K31" s="86" t="s">
        <v>945</v>
      </c>
      <c r="L31" s="86" t="s">
        <v>945</v>
      </c>
      <c r="M31" s="86" t="s">
        <v>945</v>
      </c>
      <c r="N31" s="86" t="s">
        <v>945</v>
      </c>
      <c r="O31" s="6" t="s">
        <v>1232</v>
      </c>
      <c r="P31" s="6"/>
    </row>
    <row r="32" spans="1:16" ht="25.5" x14ac:dyDescent="0.25">
      <c r="A32" s="1"/>
      <c r="B32" s="6" t="s">
        <v>82</v>
      </c>
      <c r="C32" s="6" t="s">
        <v>1136</v>
      </c>
      <c r="D32" s="86" t="s">
        <v>1134</v>
      </c>
      <c r="E32" s="6" t="s">
        <v>1277</v>
      </c>
      <c r="F32" s="86" t="s">
        <v>1278</v>
      </c>
      <c r="G32" s="86" t="s">
        <v>1279</v>
      </c>
      <c r="H32" s="86" t="s">
        <v>1280</v>
      </c>
      <c r="I32" s="86" t="s">
        <v>1281</v>
      </c>
      <c r="J32" s="86" t="s">
        <v>1282</v>
      </c>
      <c r="K32" s="86" t="s">
        <v>945</v>
      </c>
      <c r="L32" s="86" t="s">
        <v>945</v>
      </c>
      <c r="M32" s="86" t="s">
        <v>945</v>
      </c>
      <c r="N32" s="86" t="s">
        <v>945</v>
      </c>
      <c r="O32" s="6" t="s">
        <v>1232</v>
      </c>
      <c r="P32" s="6" t="s">
        <v>1283</v>
      </c>
    </row>
    <row r="33" spans="1:16" ht="25.5" x14ac:dyDescent="0.25">
      <c r="A33" s="1"/>
      <c r="B33" s="6" t="s">
        <v>612</v>
      </c>
      <c r="C33" s="6" t="s">
        <v>1142</v>
      </c>
      <c r="D33" s="86" t="s">
        <v>1143</v>
      </c>
      <c r="E33" s="6" t="s">
        <v>1284</v>
      </c>
      <c r="F33" s="86" t="s">
        <v>1230</v>
      </c>
      <c r="G33" s="86" t="s">
        <v>34</v>
      </c>
      <c r="H33" s="86" t="s">
        <v>945</v>
      </c>
      <c r="I33" s="86" t="s">
        <v>945</v>
      </c>
      <c r="J33" s="86" t="s">
        <v>1231</v>
      </c>
      <c r="K33" s="86" t="s">
        <v>945</v>
      </c>
      <c r="L33" s="86" t="s">
        <v>945</v>
      </c>
      <c r="M33" s="86" t="s">
        <v>945</v>
      </c>
      <c r="N33" s="86" t="s">
        <v>945</v>
      </c>
      <c r="O33" s="6" t="s">
        <v>1232</v>
      </c>
      <c r="P33" s="6"/>
    </row>
    <row r="34" spans="1:16" ht="25.5" x14ac:dyDescent="0.25">
      <c r="A34" s="1"/>
      <c r="B34" s="6" t="s">
        <v>612</v>
      </c>
      <c r="C34" s="6" t="s">
        <v>1142</v>
      </c>
      <c r="D34" s="86" t="s">
        <v>1144</v>
      </c>
      <c r="E34" s="6" t="s">
        <v>1285</v>
      </c>
      <c r="F34" s="86" t="s">
        <v>1230</v>
      </c>
      <c r="G34" s="86" t="s">
        <v>34</v>
      </c>
      <c r="H34" s="86" t="s">
        <v>945</v>
      </c>
      <c r="I34" s="86" t="s">
        <v>945</v>
      </c>
      <c r="J34" s="86" t="s">
        <v>1231</v>
      </c>
      <c r="K34" s="86" t="s">
        <v>945</v>
      </c>
      <c r="L34" s="86" t="s">
        <v>945</v>
      </c>
      <c r="M34" s="86" t="s">
        <v>945</v>
      </c>
      <c r="N34" s="86" t="s">
        <v>945</v>
      </c>
      <c r="O34" s="6" t="s">
        <v>1232</v>
      </c>
      <c r="P34" s="6"/>
    </row>
    <row r="35" spans="1:16" x14ac:dyDescent="0.25">
      <c r="A35" s="1"/>
      <c r="B35" s="6" t="s">
        <v>94</v>
      </c>
      <c r="C35" s="6" t="s">
        <v>104</v>
      </c>
      <c r="D35" s="86" t="s">
        <v>17</v>
      </c>
      <c r="E35" s="6" t="s">
        <v>1286</v>
      </c>
      <c r="F35" s="86" t="s">
        <v>1230</v>
      </c>
      <c r="G35" s="86" t="s">
        <v>1287</v>
      </c>
      <c r="H35" s="86" t="s">
        <v>945</v>
      </c>
      <c r="I35" s="86" t="s">
        <v>945</v>
      </c>
      <c r="J35" s="86" t="s">
        <v>1247</v>
      </c>
      <c r="K35" s="86" t="s">
        <v>945</v>
      </c>
      <c r="L35" s="86" t="s">
        <v>945</v>
      </c>
      <c r="M35" s="86" t="s">
        <v>945</v>
      </c>
      <c r="N35" s="86" t="s">
        <v>945</v>
      </c>
      <c r="O35" s="6" t="s">
        <v>1232</v>
      </c>
      <c r="P35" s="6"/>
    </row>
    <row r="36" spans="1:16" x14ac:dyDescent="0.25">
      <c r="A36" s="1"/>
      <c r="B36" s="6" t="s">
        <v>94</v>
      </c>
      <c r="C36" s="6" t="s">
        <v>104</v>
      </c>
      <c r="D36" s="86" t="s">
        <v>17</v>
      </c>
      <c r="E36" s="6" t="s">
        <v>1286</v>
      </c>
      <c r="F36" s="86" t="s">
        <v>1287</v>
      </c>
      <c r="G36" s="86" t="s">
        <v>1288</v>
      </c>
      <c r="H36" s="86" t="s">
        <v>945</v>
      </c>
      <c r="I36" s="86" t="s">
        <v>945</v>
      </c>
      <c r="J36" s="86" t="s">
        <v>1289</v>
      </c>
      <c r="K36" s="86" t="s">
        <v>945</v>
      </c>
      <c r="L36" s="86" t="s">
        <v>945</v>
      </c>
      <c r="M36" s="86" t="s">
        <v>945</v>
      </c>
      <c r="N36" s="86" t="s">
        <v>945</v>
      </c>
      <c r="O36" s="6" t="s">
        <v>1232</v>
      </c>
      <c r="P36" s="6"/>
    </row>
    <row r="37" spans="1:16" x14ac:dyDescent="0.25">
      <c r="A37" s="1"/>
      <c r="B37" s="6" t="s">
        <v>94</v>
      </c>
      <c r="C37" s="6" t="s">
        <v>104</v>
      </c>
      <c r="D37" s="86" t="s">
        <v>17</v>
      </c>
      <c r="E37" s="6" t="s">
        <v>1286</v>
      </c>
      <c r="F37" s="86" t="s">
        <v>1288</v>
      </c>
      <c r="G37" s="86" t="s">
        <v>34</v>
      </c>
      <c r="H37" s="86" t="s">
        <v>945</v>
      </c>
      <c r="I37" s="86" t="s">
        <v>945</v>
      </c>
      <c r="J37" s="86" t="s">
        <v>1247</v>
      </c>
      <c r="K37" s="86" t="s">
        <v>945</v>
      </c>
      <c r="L37" s="86" t="s">
        <v>945</v>
      </c>
      <c r="M37" s="86" t="s">
        <v>945</v>
      </c>
      <c r="N37" s="86" t="s">
        <v>945</v>
      </c>
      <c r="O37" s="6" t="s">
        <v>1232</v>
      </c>
      <c r="P37" s="6"/>
    </row>
    <row r="38" spans="1:16" x14ac:dyDescent="0.25">
      <c r="A38" s="1"/>
      <c r="B38" s="6" t="s">
        <v>94</v>
      </c>
      <c r="C38" s="6" t="s">
        <v>107</v>
      </c>
      <c r="D38" s="86" t="s">
        <v>17</v>
      </c>
      <c r="E38" s="6" t="s">
        <v>1290</v>
      </c>
      <c r="F38" s="86" t="s">
        <v>1230</v>
      </c>
      <c r="G38" s="86" t="s">
        <v>1255</v>
      </c>
      <c r="H38" s="86" t="s">
        <v>945</v>
      </c>
      <c r="I38" s="86" t="s">
        <v>945</v>
      </c>
      <c r="J38" s="86" t="s">
        <v>1247</v>
      </c>
      <c r="K38" s="86" t="s">
        <v>945</v>
      </c>
      <c r="L38" s="86" t="s">
        <v>945</v>
      </c>
      <c r="M38" s="86" t="s">
        <v>945</v>
      </c>
      <c r="N38" s="86" t="s">
        <v>945</v>
      </c>
      <c r="O38" s="6" t="s">
        <v>1232</v>
      </c>
      <c r="P38" s="6" t="s">
        <v>1291</v>
      </c>
    </row>
    <row r="39" spans="1:16" x14ac:dyDescent="0.25">
      <c r="A39" s="1"/>
      <c r="B39" s="6" t="s">
        <v>94</v>
      </c>
      <c r="C39" s="6" t="s">
        <v>107</v>
      </c>
      <c r="D39" s="86" t="s">
        <v>17</v>
      </c>
      <c r="E39" s="6" t="s">
        <v>1290</v>
      </c>
      <c r="F39" s="86" t="s">
        <v>1255</v>
      </c>
      <c r="G39" s="86" t="s">
        <v>1256</v>
      </c>
      <c r="H39" s="86" t="s">
        <v>945</v>
      </c>
      <c r="I39" s="86" t="s">
        <v>945</v>
      </c>
      <c r="J39" s="86" t="s">
        <v>1250</v>
      </c>
      <c r="K39" s="86" t="s">
        <v>945</v>
      </c>
      <c r="L39" s="86" t="s">
        <v>945</v>
      </c>
      <c r="M39" s="86" t="s">
        <v>945</v>
      </c>
      <c r="N39" s="86" t="s">
        <v>945</v>
      </c>
      <c r="O39" s="6" t="s">
        <v>1232</v>
      </c>
      <c r="P39" s="6"/>
    </row>
    <row r="40" spans="1:16" x14ac:dyDescent="0.25">
      <c r="A40" s="1"/>
      <c r="B40" s="6" t="s">
        <v>94</v>
      </c>
      <c r="C40" s="6" t="s">
        <v>107</v>
      </c>
      <c r="D40" s="86" t="s">
        <v>17</v>
      </c>
      <c r="E40" s="6" t="s">
        <v>1290</v>
      </c>
      <c r="F40" s="86" t="s">
        <v>1256</v>
      </c>
      <c r="G40" s="86" t="s">
        <v>34</v>
      </c>
      <c r="H40" s="86" t="s">
        <v>945</v>
      </c>
      <c r="I40" s="86" t="s">
        <v>945</v>
      </c>
      <c r="J40" s="86" t="s">
        <v>1247</v>
      </c>
      <c r="K40" s="86" t="s">
        <v>945</v>
      </c>
      <c r="L40" s="86" t="s">
        <v>945</v>
      </c>
      <c r="M40" s="86" t="s">
        <v>945</v>
      </c>
      <c r="N40" s="86" t="s">
        <v>945</v>
      </c>
      <c r="O40" s="6" t="s">
        <v>1232</v>
      </c>
      <c r="P40" s="6" t="s">
        <v>1292</v>
      </c>
    </row>
    <row r="41" spans="1:16" x14ac:dyDescent="0.25">
      <c r="A41" s="1"/>
      <c r="B41" s="6" t="s">
        <v>134</v>
      </c>
      <c r="C41" s="6" t="s">
        <v>1156</v>
      </c>
      <c r="D41" s="86" t="s">
        <v>1157</v>
      </c>
      <c r="E41" s="6" t="s">
        <v>1293</v>
      </c>
      <c r="F41" s="86" t="s">
        <v>1294</v>
      </c>
      <c r="G41" s="86" t="s">
        <v>1295</v>
      </c>
      <c r="H41" s="86" t="s">
        <v>1296</v>
      </c>
      <c r="I41" s="86" t="s">
        <v>945</v>
      </c>
      <c r="J41" s="86" t="s">
        <v>1247</v>
      </c>
      <c r="K41" s="86" t="s">
        <v>945</v>
      </c>
      <c r="L41" s="86" t="s">
        <v>945</v>
      </c>
      <c r="M41" s="86" t="s">
        <v>945</v>
      </c>
      <c r="N41" s="86" t="s">
        <v>945</v>
      </c>
      <c r="O41" s="6" t="s">
        <v>1232</v>
      </c>
      <c r="P41" s="6"/>
    </row>
    <row r="42" spans="1:16" x14ac:dyDescent="0.25">
      <c r="A42" s="1"/>
      <c r="B42" s="6" t="s">
        <v>134</v>
      </c>
      <c r="C42" s="6" t="s">
        <v>1156</v>
      </c>
      <c r="D42" s="86" t="s">
        <v>1297</v>
      </c>
      <c r="E42" s="6" t="s">
        <v>1298</v>
      </c>
      <c r="F42" s="86" t="s">
        <v>1294</v>
      </c>
      <c r="G42" s="86" t="s">
        <v>1295</v>
      </c>
      <c r="H42" s="86" t="s">
        <v>1296</v>
      </c>
      <c r="I42" s="86" t="s">
        <v>945</v>
      </c>
      <c r="J42" s="86" t="s">
        <v>1247</v>
      </c>
      <c r="K42" s="86" t="s">
        <v>945</v>
      </c>
      <c r="L42" s="86" t="s">
        <v>945</v>
      </c>
      <c r="M42" s="86" t="s">
        <v>945</v>
      </c>
      <c r="N42" s="86" t="s">
        <v>945</v>
      </c>
      <c r="O42" s="6" t="s">
        <v>1232</v>
      </c>
      <c r="P42" s="6"/>
    </row>
    <row r="43" spans="1:16" x14ac:dyDescent="0.25">
      <c r="A43" s="1"/>
      <c r="B43" s="6" t="s">
        <v>134</v>
      </c>
      <c r="C43" s="6" t="s">
        <v>1156</v>
      </c>
      <c r="D43" s="86" t="s">
        <v>1157</v>
      </c>
      <c r="E43" s="6" t="s">
        <v>1293</v>
      </c>
      <c r="F43" s="86" t="s">
        <v>1295</v>
      </c>
      <c r="G43" s="86" t="s">
        <v>1299</v>
      </c>
      <c r="H43" s="86" t="s">
        <v>945</v>
      </c>
      <c r="I43" s="86" t="s">
        <v>1300</v>
      </c>
      <c r="J43" s="86" t="s">
        <v>1250</v>
      </c>
      <c r="K43" s="86" t="s">
        <v>945</v>
      </c>
      <c r="L43" s="86" t="s">
        <v>945</v>
      </c>
      <c r="M43" s="86" t="s">
        <v>945</v>
      </c>
      <c r="N43" s="86" t="s">
        <v>945</v>
      </c>
      <c r="O43" s="6" t="s">
        <v>1232</v>
      </c>
      <c r="P43" s="6"/>
    </row>
    <row r="44" spans="1:16" x14ac:dyDescent="0.25">
      <c r="A44" s="1"/>
      <c r="B44" s="6" t="s">
        <v>134</v>
      </c>
      <c r="C44" s="6" t="s">
        <v>1156</v>
      </c>
      <c r="D44" s="86" t="s">
        <v>1297</v>
      </c>
      <c r="E44" s="6" t="s">
        <v>1298</v>
      </c>
      <c r="F44" s="86" t="s">
        <v>1295</v>
      </c>
      <c r="G44" s="86" t="s">
        <v>1301</v>
      </c>
      <c r="H44" s="86" t="s">
        <v>945</v>
      </c>
      <c r="I44" s="86" t="s">
        <v>1302</v>
      </c>
      <c r="J44" s="86" t="s">
        <v>1250</v>
      </c>
      <c r="K44" s="86" t="s">
        <v>945</v>
      </c>
      <c r="L44" s="86" t="s">
        <v>945</v>
      </c>
      <c r="M44" s="86" t="s">
        <v>945</v>
      </c>
      <c r="N44" s="86" t="s">
        <v>945</v>
      </c>
      <c r="O44" s="6" t="s">
        <v>1232</v>
      </c>
      <c r="P44" s="6"/>
    </row>
    <row r="45" spans="1:16" x14ac:dyDescent="0.25">
      <c r="A45" s="1"/>
      <c r="B45" s="6" t="s">
        <v>134</v>
      </c>
      <c r="C45" s="6" t="s">
        <v>1159</v>
      </c>
      <c r="D45" s="86" t="s">
        <v>17</v>
      </c>
      <c r="E45" s="6" t="s">
        <v>1303</v>
      </c>
      <c r="F45" s="86" t="s">
        <v>1304</v>
      </c>
      <c r="G45" s="86" t="s">
        <v>1305</v>
      </c>
      <c r="H45" s="86" t="s">
        <v>1246</v>
      </c>
      <c r="I45" s="86" t="s">
        <v>945</v>
      </c>
      <c r="J45" s="86" t="s">
        <v>1250</v>
      </c>
      <c r="K45" s="86" t="s">
        <v>945</v>
      </c>
      <c r="L45" s="86" t="s">
        <v>945</v>
      </c>
      <c r="M45" s="86" t="s">
        <v>945</v>
      </c>
      <c r="N45" s="86" t="s">
        <v>945</v>
      </c>
      <c r="O45" s="6" t="s">
        <v>1232</v>
      </c>
      <c r="P45" s="6"/>
    </row>
    <row r="46" spans="1:16" x14ac:dyDescent="0.25">
      <c r="A46" s="1"/>
      <c r="B46" s="6" t="s">
        <v>134</v>
      </c>
      <c r="C46" s="6" t="s">
        <v>1159</v>
      </c>
      <c r="D46" s="86" t="s">
        <v>17</v>
      </c>
      <c r="E46" s="6" t="s">
        <v>1303</v>
      </c>
      <c r="F46" s="86" t="s">
        <v>1305</v>
      </c>
      <c r="G46" s="86" t="s">
        <v>1306</v>
      </c>
      <c r="H46" s="86" t="s">
        <v>945</v>
      </c>
      <c r="I46" s="86" t="s">
        <v>945</v>
      </c>
      <c r="J46" s="86" t="s">
        <v>1247</v>
      </c>
      <c r="K46" s="86" t="s">
        <v>945</v>
      </c>
      <c r="L46" s="86" t="s">
        <v>945</v>
      </c>
      <c r="M46" s="86" t="s">
        <v>945</v>
      </c>
      <c r="N46" s="86" t="s">
        <v>945</v>
      </c>
      <c r="O46" s="6" t="s">
        <v>1232</v>
      </c>
      <c r="P46" s="6" t="s">
        <v>1307</v>
      </c>
    </row>
    <row r="47" spans="1:16" x14ac:dyDescent="0.25">
      <c r="A47" s="1"/>
      <c r="B47" s="6" t="s">
        <v>134</v>
      </c>
      <c r="C47" s="6" t="s">
        <v>1159</v>
      </c>
      <c r="D47" s="86" t="s">
        <v>17</v>
      </c>
      <c r="E47" s="6" t="s">
        <v>1303</v>
      </c>
      <c r="F47" s="86" t="s">
        <v>1306</v>
      </c>
      <c r="G47" s="86" t="s">
        <v>1308</v>
      </c>
      <c r="H47" s="86" t="s">
        <v>945</v>
      </c>
      <c r="I47" s="86" t="s">
        <v>1309</v>
      </c>
      <c r="J47" s="86" t="s">
        <v>1250</v>
      </c>
      <c r="K47" s="86" t="s">
        <v>945</v>
      </c>
      <c r="L47" s="86" t="s">
        <v>945</v>
      </c>
      <c r="M47" s="86" t="s">
        <v>945</v>
      </c>
      <c r="N47" s="86" t="s">
        <v>945</v>
      </c>
      <c r="O47" s="6" t="s">
        <v>1232</v>
      </c>
      <c r="P47" s="6"/>
    </row>
    <row r="48" spans="1:16" x14ac:dyDescent="0.25">
      <c r="A48" s="1"/>
      <c r="B48" s="6" t="s">
        <v>134</v>
      </c>
      <c r="C48" s="6" t="s">
        <v>144</v>
      </c>
      <c r="D48" s="86" t="s">
        <v>1133</v>
      </c>
      <c r="E48" s="6" t="s">
        <v>1310</v>
      </c>
      <c r="F48" s="86" t="s">
        <v>1230</v>
      </c>
      <c r="G48" s="86" t="s">
        <v>1311</v>
      </c>
      <c r="H48" s="86" t="s">
        <v>945</v>
      </c>
      <c r="I48" s="86" t="s">
        <v>945</v>
      </c>
      <c r="J48" s="86" t="s">
        <v>1250</v>
      </c>
      <c r="K48" s="86" t="s">
        <v>945</v>
      </c>
      <c r="L48" s="86" t="s">
        <v>945</v>
      </c>
      <c r="M48" s="86" t="s">
        <v>945</v>
      </c>
      <c r="N48" s="86" t="s">
        <v>945</v>
      </c>
      <c r="O48" s="6" t="s">
        <v>1232</v>
      </c>
      <c r="P48" s="6"/>
    </row>
    <row r="49" spans="1:16" x14ac:dyDescent="0.25">
      <c r="A49" s="1"/>
      <c r="B49" s="6" t="s">
        <v>134</v>
      </c>
      <c r="C49" s="6" t="s">
        <v>144</v>
      </c>
      <c r="D49" s="86" t="s">
        <v>80</v>
      </c>
      <c r="E49" s="6" t="s">
        <v>1312</v>
      </c>
      <c r="F49" s="86" t="s">
        <v>1230</v>
      </c>
      <c r="G49" s="86" t="s">
        <v>1313</v>
      </c>
      <c r="H49" s="86" t="s">
        <v>945</v>
      </c>
      <c r="I49" s="86" t="s">
        <v>945</v>
      </c>
      <c r="J49" s="86" t="s">
        <v>1250</v>
      </c>
      <c r="K49" s="86" t="s">
        <v>945</v>
      </c>
      <c r="L49" s="86" t="s">
        <v>945</v>
      </c>
      <c r="M49" s="86" t="s">
        <v>945</v>
      </c>
      <c r="N49" s="86" t="s">
        <v>945</v>
      </c>
      <c r="O49" s="6" t="s">
        <v>1232</v>
      </c>
      <c r="P49" s="6"/>
    </row>
    <row r="50" spans="1:16" x14ac:dyDescent="0.25">
      <c r="A50" s="1"/>
      <c r="B50" s="6" t="s">
        <v>134</v>
      </c>
      <c r="C50" s="6" t="s">
        <v>144</v>
      </c>
      <c r="D50" s="86" t="s">
        <v>17</v>
      </c>
      <c r="E50" s="6" t="s">
        <v>1314</v>
      </c>
      <c r="F50" s="86" t="s">
        <v>1311</v>
      </c>
      <c r="G50" s="86" t="s">
        <v>1260</v>
      </c>
      <c r="H50" s="86" t="s">
        <v>945</v>
      </c>
      <c r="I50" s="86" t="s">
        <v>945</v>
      </c>
      <c r="J50" s="86" t="s">
        <v>1250</v>
      </c>
      <c r="K50" s="86" t="s">
        <v>945</v>
      </c>
      <c r="L50" s="86" t="s">
        <v>945</v>
      </c>
      <c r="M50" s="86" t="s">
        <v>945</v>
      </c>
      <c r="N50" s="86" t="s">
        <v>945</v>
      </c>
      <c r="O50" s="6" t="s">
        <v>1232</v>
      </c>
      <c r="P50" s="6"/>
    </row>
    <row r="51" spans="1:16" x14ac:dyDescent="0.25">
      <c r="A51" s="1"/>
      <c r="B51" s="6" t="s">
        <v>134</v>
      </c>
      <c r="C51" s="6" t="s">
        <v>144</v>
      </c>
      <c r="D51" s="86" t="s">
        <v>17</v>
      </c>
      <c r="E51" s="6" t="s">
        <v>1314</v>
      </c>
      <c r="F51" s="86" t="s">
        <v>1260</v>
      </c>
      <c r="G51" s="86" t="s">
        <v>1280</v>
      </c>
      <c r="H51" s="86" t="s">
        <v>945</v>
      </c>
      <c r="I51" s="86" t="s">
        <v>945</v>
      </c>
      <c r="J51" s="86" t="s">
        <v>1247</v>
      </c>
      <c r="K51" s="86" t="s">
        <v>945</v>
      </c>
      <c r="L51" s="86" t="s">
        <v>945</v>
      </c>
      <c r="M51" s="86" t="s">
        <v>945</v>
      </c>
      <c r="N51" s="86" t="s">
        <v>945</v>
      </c>
      <c r="O51" s="6" t="s">
        <v>1232</v>
      </c>
      <c r="P51" s="6"/>
    </row>
    <row r="52" spans="1:16" x14ac:dyDescent="0.25">
      <c r="A52" s="1"/>
      <c r="B52" s="6" t="s">
        <v>134</v>
      </c>
      <c r="C52" s="6" t="s">
        <v>144</v>
      </c>
      <c r="D52" s="86" t="s">
        <v>17</v>
      </c>
      <c r="E52" s="6" t="s">
        <v>1315</v>
      </c>
      <c r="F52" s="86" t="s">
        <v>1280</v>
      </c>
      <c r="G52" s="86" t="s">
        <v>1316</v>
      </c>
      <c r="H52" s="86" t="s">
        <v>945</v>
      </c>
      <c r="I52" s="86" t="s">
        <v>945</v>
      </c>
      <c r="J52" s="86" t="s">
        <v>1247</v>
      </c>
      <c r="K52" s="86" t="s">
        <v>945</v>
      </c>
      <c r="L52" s="86" t="s">
        <v>945</v>
      </c>
      <c r="M52" s="86" t="s">
        <v>945</v>
      </c>
      <c r="N52" s="86" t="s">
        <v>945</v>
      </c>
      <c r="O52" s="6" t="s">
        <v>1232</v>
      </c>
      <c r="P52" s="6"/>
    </row>
    <row r="53" spans="1:16" x14ac:dyDescent="0.25">
      <c r="A53" s="1"/>
      <c r="B53" s="6" t="s">
        <v>134</v>
      </c>
      <c r="C53" s="6" t="s">
        <v>144</v>
      </c>
      <c r="D53" s="86" t="s">
        <v>17</v>
      </c>
      <c r="E53" s="6" t="s">
        <v>1314</v>
      </c>
      <c r="F53" s="86" t="s">
        <v>1316</v>
      </c>
      <c r="G53" s="86" t="s">
        <v>1317</v>
      </c>
      <c r="H53" s="86" t="s">
        <v>945</v>
      </c>
      <c r="I53" s="86" t="s">
        <v>945</v>
      </c>
      <c r="J53" s="86" t="s">
        <v>1247</v>
      </c>
      <c r="K53" s="86" t="s">
        <v>945</v>
      </c>
      <c r="L53" s="86" t="s">
        <v>945</v>
      </c>
      <c r="M53" s="86" t="s">
        <v>945</v>
      </c>
      <c r="N53" s="86" t="s">
        <v>945</v>
      </c>
      <c r="O53" s="6" t="s">
        <v>1232</v>
      </c>
      <c r="P53" s="6"/>
    </row>
    <row r="54" spans="1:16" x14ac:dyDescent="0.25">
      <c r="A54" s="1"/>
      <c r="B54" s="6" t="s">
        <v>134</v>
      </c>
      <c r="C54" s="6" t="s">
        <v>144</v>
      </c>
      <c r="D54" s="86" t="s">
        <v>17</v>
      </c>
      <c r="E54" s="6" t="s">
        <v>1315</v>
      </c>
      <c r="F54" s="86" t="s">
        <v>1317</v>
      </c>
      <c r="G54" s="86" t="s">
        <v>1306</v>
      </c>
      <c r="H54" s="86" t="s">
        <v>945</v>
      </c>
      <c r="I54" s="86" t="s">
        <v>945</v>
      </c>
      <c r="J54" s="86" t="s">
        <v>1247</v>
      </c>
      <c r="K54" s="86" t="s">
        <v>945</v>
      </c>
      <c r="L54" s="86" t="s">
        <v>945</v>
      </c>
      <c r="M54" s="86" t="s">
        <v>945</v>
      </c>
      <c r="N54" s="86" t="s">
        <v>945</v>
      </c>
      <c r="O54" s="6" t="s">
        <v>1232</v>
      </c>
      <c r="P54" s="6"/>
    </row>
    <row r="55" spans="1:16" x14ac:dyDescent="0.25">
      <c r="A55" s="1"/>
      <c r="B55" s="6" t="s">
        <v>134</v>
      </c>
      <c r="C55" s="6" t="s">
        <v>144</v>
      </c>
      <c r="D55" s="86" t="s">
        <v>17</v>
      </c>
      <c r="E55" s="6" t="s">
        <v>1315</v>
      </c>
      <c r="F55" s="86" t="s">
        <v>1306</v>
      </c>
      <c r="G55" s="86" t="s">
        <v>1318</v>
      </c>
      <c r="H55" s="86" t="s">
        <v>945</v>
      </c>
      <c r="I55" s="86" t="s">
        <v>945</v>
      </c>
      <c r="J55" s="86" t="s">
        <v>1250</v>
      </c>
      <c r="K55" s="86" t="s">
        <v>945</v>
      </c>
      <c r="L55" s="86" t="s">
        <v>945</v>
      </c>
      <c r="M55" s="86" t="s">
        <v>945</v>
      </c>
      <c r="N55" s="86" t="s">
        <v>945</v>
      </c>
      <c r="O55" s="6" t="s">
        <v>1232</v>
      </c>
      <c r="P55" s="6"/>
    </row>
    <row r="56" spans="1:16" x14ac:dyDescent="0.25">
      <c r="A56" s="1"/>
      <c r="B56" s="6" t="s">
        <v>134</v>
      </c>
      <c r="C56" s="6" t="s">
        <v>144</v>
      </c>
      <c r="D56" s="86" t="s">
        <v>17</v>
      </c>
      <c r="E56" s="6" t="s">
        <v>1314</v>
      </c>
      <c r="F56" s="86" t="s">
        <v>1318</v>
      </c>
      <c r="G56" s="86" t="s">
        <v>34</v>
      </c>
      <c r="H56" s="86" t="s">
        <v>945</v>
      </c>
      <c r="I56" s="86" t="s">
        <v>945</v>
      </c>
      <c r="J56" s="86" t="s">
        <v>1247</v>
      </c>
      <c r="K56" s="86" t="s">
        <v>945</v>
      </c>
      <c r="L56" s="86" t="s">
        <v>945</v>
      </c>
      <c r="M56" s="86" t="s">
        <v>945</v>
      </c>
      <c r="N56" s="86" t="s">
        <v>945</v>
      </c>
      <c r="O56" s="6" t="s">
        <v>1232</v>
      </c>
      <c r="P56" s="6"/>
    </row>
    <row r="57" spans="1:16" x14ac:dyDescent="0.25">
      <c r="A57" s="1"/>
      <c r="B57" s="6" t="s">
        <v>387</v>
      </c>
      <c r="C57" s="6" t="s">
        <v>1062</v>
      </c>
      <c r="D57" s="86" t="s">
        <v>17</v>
      </c>
      <c r="E57" s="6" t="s">
        <v>1319</v>
      </c>
      <c r="F57" s="86" t="s">
        <v>1230</v>
      </c>
      <c r="G57" s="86" t="s">
        <v>1320</v>
      </c>
      <c r="H57" s="86" t="s">
        <v>945</v>
      </c>
      <c r="I57" s="86" t="s">
        <v>1321</v>
      </c>
      <c r="J57" s="86" t="s">
        <v>1247</v>
      </c>
      <c r="K57" s="86" t="s">
        <v>945</v>
      </c>
      <c r="L57" s="86" t="s">
        <v>945</v>
      </c>
      <c r="M57" s="86" t="s">
        <v>945</v>
      </c>
      <c r="N57" s="86" t="s">
        <v>945</v>
      </c>
      <c r="O57" s="6" t="s">
        <v>1232</v>
      </c>
      <c r="P57" s="6"/>
    </row>
    <row r="58" spans="1:16" x14ac:dyDescent="0.25">
      <c r="A58" s="1"/>
      <c r="B58" s="6" t="s">
        <v>387</v>
      </c>
      <c r="C58" s="6" t="s">
        <v>1062</v>
      </c>
      <c r="D58" s="86" t="s">
        <v>17</v>
      </c>
      <c r="E58" s="6" t="s">
        <v>1319</v>
      </c>
      <c r="F58" s="86" t="s">
        <v>1322</v>
      </c>
      <c r="G58" s="86" t="s">
        <v>34</v>
      </c>
      <c r="H58" s="86" t="s">
        <v>1323</v>
      </c>
      <c r="I58" s="86" t="s">
        <v>945</v>
      </c>
      <c r="J58" s="86" t="s">
        <v>1247</v>
      </c>
      <c r="K58" s="86" t="s">
        <v>945</v>
      </c>
      <c r="L58" s="86" t="s">
        <v>945</v>
      </c>
      <c r="M58" s="86" t="s">
        <v>945</v>
      </c>
      <c r="N58" s="86" t="s">
        <v>945</v>
      </c>
      <c r="O58" s="6" t="s">
        <v>1232</v>
      </c>
      <c r="P58" s="6"/>
    </row>
    <row r="59" spans="1:16" x14ac:dyDescent="0.25">
      <c r="A59" s="1"/>
      <c r="B59" s="6" t="s">
        <v>387</v>
      </c>
      <c r="C59" s="6" t="s">
        <v>1164</v>
      </c>
      <c r="D59" s="86" t="s">
        <v>98</v>
      </c>
      <c r="E59" s="6" t="s">
        <v>1324</v>
      </c>
      <c r="F59" s="86" t="s">
        <v>1230</v>
      </c>
      <c r="G59" s="86" t="s">
        <v>1325</v>
      </c>
      <c r="H59" s="86" t="s">
        <v>945</v>
      </c>
      <c r="I59" s="86" t="s">
        <v>1321</v>
      </c>
      <c r="J59" s="86" t="s">
        <v>1247</v>
      </c>
      <c r="K59" s="86" t="s">
        <v>945</v>
      </c>
      <c r="L59" s="86" t="s">
        <v>945</v>
      </c>
      <c r="M59" s="86" t="s">
        <v>945</v>
      </c>
      <c r="N59" s="86" t="s">
        <v>945</v>
      </c>
      <c r="O59" s="6" t="s">
        <v>1232</v>
      </c>
      <c r="P59" s="6"/>
    </row>
    <row r="60" spans="1:16" x14ac:dyDescent="0.25">
      <c r="A60" s="1"/>
      <c r="B60" s="6" t="s">
        <v>387</v>
      </c>
      <c r="C60" s="6" t="s">
        <v>1164</v>
      </c>
      <c r="D60" s="86" t="s">
        <v>98</v>
      </c>
      <c r="E60" s="6" t="s">
        <v>1324</v>
      </c>
      <c r="F60" s="86" t="s">
        <v>1326</v>
      </c>
      <c r="G60" s="86" t="s">
        <v>1327</v>
      </c>
      <c r="H60" s="86" t="s">
        <v>1328</v>
      </c>
      <c r="I60" s="86" t="s">
        <v>1329</v>
      </c>
      <c r="J60" s="86" t="s">
        <v>1247</v>
      </c>
      <c r="K60" s="86" t="s">
        <v>945</v>
      </c>
      <c r="L60" s="86" t="s">
        <v>945</v>
      </c>
      <c r="M60" s="86" t="s">
        <v>945</v>
      </c>
      <c r="N60" s="86" t="s">
        <v>945</v>
      </c>
      <c r="O60" s="6" t="s">
        <v>1232</v>
      </c>
      <c r="P60" s="6"/>
    </row>
    <row r="61" spans="1:16" x14ac:dyDescent="0.25">
      <c r="A61" s="1"/>
      <c r="B61" s="6" t="s">
        <v>387</v>
      </c>
      <c r="C61" s="6" t="s">
        <v>1165</v>
      </c>
      <c r="D61" s="86" t="s">
        <v>17</v>
      </c>
      <c r="E61" s="6" t="s">
        <v>1330</v>
      </c>
      <c r="F61" s="86" t="s">
        <v>1230</v>
      </c>
      <c r="G61" s="86" t="s">
        <v>1331</v>
      </c>
      <c r="H61" s="86" t="s">
        <v>945</v>
      </c>
      <c r="I61" s="86" t="s">
        <v>1321</v>
      </c>
      <c r="J61" s="86" t="s">
        <v>1247</v>
      </c>
      <c r="K61" s="86" t="s">
        <v>945</v>
      </c>
      <c r="L61" s="86" t="s">
        <v>945</v>
      </c>
      <c r="M61" s="86" t="s">
        <v>945</v>
      </c>
      <c r="N61" s="86" t="s">
        <v>945</v>
      </c>
      <c r="O61" s="6" t="s">
        <v>1232</v>
      </c>
      <c r="P61" s="6"/>
    </row>
    <row r="62" spans="1:16" x14ac:dyDescent="0.25">
      <c r="A62" s="1"/>
      <c r="B62" s="6" t="s">
        <v>387</v>
      </c>
      <c r="C62" s="6" t="s">
        <v>1165</v>
      </c>
      <c r="D62" s="86" t="s">
        <v>17</v>
      </c>
      <c r="E62" s="6" t="s">
        <v>1330</v>
      </c>
      <c r="F62" s="86" t="s">
        <v>1326</v>
      </c>
      <c r="G62" s="86" t="s">
        <v>1332</v>
      </c>
      <c r="H62" s="86" t="s">
        <v>1328</v>
      </c>
      <c r="I62" s="86" t="s">
        <v>1329</v>
      </c>
      <c r="J62" s="86" t="s">
        <v>1247</v>
      </c>
      <c r="K62" s="86" t="s">
        <v>945</v>
      </c>
      <c r="L62" s="86" t="s">
        <v>945</v>
      </c>
      <c r="M62" s="86" t="s">
        <v>945</v>
      </c>
      <c r="N62" s="86" t="s">
        <v>945</v>
      </c>
      <c r="O62" s="6" t="s">
        <v>1232</v>
      </c>
      <c r="P62" s="6"/>
    </row>
    <row r="63" spans="1:16" x14ac:dyDescent="0.25">
      <c r="A63" s="1"/>
      <c r="B63" s="6" t="s">
        <v>387</v>
      </c>
      <c r="C63" s="6" t="s">
        <v>1165</v>
      </c>
      <c r="D63" s="86" t="s">
        <v>17</v>
      </c>
      <c r="E63" s="6" t="s">
        <v>1330</v>
      </c>
      <c r="F63" s="86" t="s">
        <v>1333</v>
      </c>
      <c r="G63" s="86" t="s">
        <v>34</v>
      </c>
      <c r="H63" s="86" t="s">
        <v>1334</v>
      </c>
      <c r="I63" s="86" t="s">
        <v>945</v>
      </c>
      <c r="J63" s="86" t="s">
        <v>1247</v>
      </c>
      <c r="K63" s="86" t="s">
        <v>945</v>
      </c>
      <c r="L63" s="86" t="s">
        <v>945</v>
      </c>
      <c r="M63" s="86" t="s">
        <v>945</v>
      </c>
      <c r="N63" s="86" t="s">
        <v>945</v>
      </c>
      <c r="O63" s="6" t="s">
        <v>1232</v>
      </c>
      <c r="P63" s="6"/>
    </row>
    <row r="64" spans="1:16" x14ac:dyDescent="0.25">
      <c r="A64" s="1"/>
      <c r="B64" s="6" t="s">
        <v>387</v>
      </c>
      <c r="C64" s="6" t="s">
        <v>1166</v>
      </c>
      <c r="D64" s="86" t="s">
        <v>17</v>
      </c>
      <c r="E64" s="6" t="s">
        <v>1335</v>
      </c>
      <c r="F64" s="86" t="s">
        <v>1230</v>
      </c>
      <c r="G64" s="86" t="s">
        <v>34</v>
      </c>
      <c r="H64" s="86" t="s">
        <v>945</v>
      </c>
      <c r="I64" s="86" t="s">
        <v>945</v>
      </c>
      <c r="J64" s="86" t="s">
        <v>1247</v>
      </c>
      <c r="K64" s="86" t="s">
        <v>945</v>
      </c>
      <c r="L64" s="86" t="s">
        <v>945</v>
      </c>
      <c r="M64" s="86" t="s">
        <v>945</v>
      </c>
      <c r="N64" s="86" t="s">
        <v>945</v>
      </c>
      <c r="O64" s="6" t="s">
        <v>1232</v>
      </c>
      <c r="P64" s="6"/>
    </row>
    <row r="65" spans="1:16" x14ac:dyDescent="0.25">
      <c r="A65" s="1"/>
      <c r="B65" s="6" t="s">
        <v>157</v>
      </c>
      <c r="C65" s="6" t="s">
        <v>1176</v>
      </c>
      <c r="D65" s="86" t="s">
        <v>17</v>
      </c>
      <c r="E65" s="6" t="s">
        <v>1336</v>
      </c>
      <c r="F65" s="86" t="s">
        <v>1230</v>
      </c>
      <c r="G65" s="86" t="s">
        <v>1337</v>
      </c>
      <c r="H65" s="86" t="s">
        <v>945</v>
      </c>
      <c r="I65" s="86" t="s">
        <v>945</v>
      </c>
      <c r="J65" s="86" t="s">
        <v>1247</v>
      </c>
      <c r="K65" s="86" t="s">
        <v>945</v>
      </c>
      <c r="L65" s="86" t="s">
        <v>945</v>
      </c>
      <c r="M65" s="86" t="s">
        <v>945</v>
      </c>
      <c r="N65" s="86" t="s">
        <v>945</v>
      </c>
      <c r="O65" s="6" t="s">
        <v>1232</v>
      </c>
      <c r="P65" s="6"/>
    </row>
    <row r="66" spans="1:16" x14ac:dyDescent="0.25">
      <c r="A66" s="1"/>
      <c r="B66" s="6" t="s">
        <v>157</v>
      </c>
      <c r="C66" s="6" t="s">
        <v>1176</v>
      </c>
      <c r="D66" s="86" t="s">
        <v>17</v>
      </c>
      <c r="E66" s="6" t="s">
        <v>1336</v>
      </c>
      <c r="F66" s="86" t="s">
        <v>1337</v>
      </c>
      <c r="G66" s="86" t="s">
        <v>1338</v>
      </c>
      <c r="H66" s="86" t="s">
        <v>945</v>
      </c>
      <c r="I66" s="86" t="s">
        <v>945</v>
      </c>
      <c r="J66" s="86" t="s">
        <v>1250</v>
      </c>
      <c r="K66" s="86" t="s">
        <v>945</v>
      </c>
      <c r="L66" s="86" t="s">
        <v>945</v>
      </c>
      <c r="M66" s="86" t="s">
        <v>945</v>
      </c>
      <c r="N66" s="86" t="s">
        <v>945</v>
      </c>
      <c r="O66" s="6" t="s">
        <v>1232</v>
      </c>
      <c r="P66" s="6"/>
    </row>
    <row r="67" spans="1:16" x14ac:dyDescent="0.25">
      <c r="A67" s="1"/>
      <c r="B67" s="6" t="s">
        <v>157</v>
      </c>
      <c r="C67" s="6" t="s">
        <v>1176</v>
      </c>
      <c r="D67" s="86" t="s">
        <v>17</v>
      </c>
      <c r="E67" s="6" t="s">
        <v>1336</v>
      </c>
      <c r="F67" s="86" t="s">
        <v>1338</v>
      </c>
      <c r="G67" s="86" t="s">
        <v>1339</v>
      </c>
      <c r="H67" s="86" t="s">
        <v>945</v>
      </c>
      <c r="I67" s="86" t="s">
        <v>945</v>
      </c>
      <c r="J67" s="86" t="s">
        <v>1247</v>
      </c>
      <c r="K67" s="86" t="s">
        <v>945</v>
      </c>
      <c r="L67" s="86" t="s">
        <v>945</v>
      </c>
      <c r="M67" s="86" t="s">
        <v>945</v>
      </c>
      <c r="N67" s="86" t="s">
        <v>945</v>
      </c>
      <c r="O67" s="6" t="s">
        <v>1232</v>
      </c>
      <c r="P67" s="6"/>
    </row>
    <row r="68" spans="1:16" x14ac:dyDescent="0.25">
      <c r="A68" s="1"/>
      <c r="B68" s="6" t="s">
        <v>157</v>
      </c>
      <c r="C68" s="6" t="s">
        <v>1176</v>
      </c>
      <c r="D68" s="86" t="s">
        <v>17</v>
      </c>
      <c r="E68" s="6" t="s">
        <v>1336</v>
      </c>
      <c r="F68" s="86" t="s">
        <v>1339</v>
      </c>
      <c r="G68" s="86" t="s">
        <v>1340</v>
      </c>
      <c r="H68" s="86" t="s">
        <v>945</v>
      </c>
      <c r="I68" s="86" t="s">
        <v>945</v>
      </c>
      <c r="J68" s="86" t="s">
        <v>1250</v>
      </c>
      <c r="K68" s="86" t="s">
        <v>945</v>
      </c>
      <c r="L68" s="86" t="s">
        <v>945</v>
      </c>
      <c r="M68" s="86" t="s">
        <v>945</v>
      </c>
      <c r="N68" s="86" t="s">
        <v>945</v>
      </c>
      <c r="O68" s="6" t="s">
        <v>1232</v>
      </c>
      <c r="P68" s="6"/>
    </row>
    <row r="69" spans="1:16" x14ac:dyDescent="0.25">
      <c r="A69" s="1"/>
      <c r="B69" s="6" t="s">
        <v>157</v>
      </c>
      <c r="C69" s="6" t="s">
        <v>1176</v>
      </c>
      <c r="D69" s="86" t="s">
        <v>17</v>
      </c>
      <c r="E69" s="6" t="s">
        <v>1336</v>
      </c>
      <c r="F69" s="86" t="s">
        <v>1340</v>
      </c>
      <c r="G69" s="86" t="s">
        <v>34</v>
      </c>
      <c r="H69" s="86" t="s">
        <v>945</v>
      </c>
      <c r="I69" s="86" t="s">
        <v>945</v>
      </c>
      <c r="J69" s="86" t="s">
        <v>1247</v>
      </c>
      <c r="K69" s="86" t="s">
        <v>945</v>
      </c>
      <c r="L69" s="86" t="s">
        <v>945</v>
      </c>
      <c r="M69" s="86" t="s">
        <v>945</v>
      </c>
      <c r="N69" s="86" t="s">
        <v>945</v>
      </c>
      <c r="O69" s="6" t="s">
        <v>1232</v>
      </c>
      <c r="P69" s="6" t="s">
        <v>1341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1342</v>
      </c>
      <c r="C5" s="1"/>
      <c r="D5" s="1"/>
      <c r="E5" s="1"/>
      <c r="F5" s="1"/>
      <c r="G5" s="1"/>
      <c r="H5" s="1"/>
      <c r="I5" s="1"/>
      <c r="J5" s="1"/>
      <c r="K5" s="1"/>
      <c r="L5" s="1"/>
      <c r="M5" s="1"/>
      <c r="N5" s="1"/>
    </row>
    <row r="6" spans="1:14" ht="20.100000000000001" customHeight="1" x14ac:dyDescent="0.25">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ht="25.5" x14ac:dyDescent="0.25">
      <c r="A7" s="1"/>
      <c r="B7" s="5" t="s">
        <v>14</v>
      </c>
      <c r="C7" s="5" t="s">
        <v>15</v>
      </c>
      <c r="D7" s="5" t="s">
        <v>17</v>
      </c>
      <c r="E7" s="4" t="s">
        <v>227</v>
      </c>
      <c r="F7" s="4" t="s">
        <v>228</v>
      </c>
      <c r="G7" s="6" t="s">
        <v>1343</v>
      </c>
      <c r="H7" s="8">
        <v>42</v>
      </c>
      <c r="I7" s="5" t="s">
        <v>230</v>
      </c>
      <c r="J7" s="5" t="s">
        <v>200</v>
      </c>
      <c r="K7" s="5" t="s">
        <v>186</v>
      </c>
      <c r="L7" s="5" t="s">
        <v>194</v>
      </c>
      <c r="M7" s="8">
        <v>978</v>
      </c>
      <c r="N7" s="5" t="s">
        <v>231</v>
      </c>
    </row>
    <row r="8" spans="1:14" ht="25.5" x14ac:dyDescent="0.25">
      <c r="A8" s="1"/>
      <c r="B8" s="5" t="s">
        <v>67</v>
      </c>
      <c r="C8" s="5" t="s">
        <v>235</v>
      </c>
      <c r="D8" s="5" t="s">
        <v>85</v>
      </c>
      <c r="E8" s="4" t="s">
        <v>191</v>
      </c>
      <c r="F8" s="4" t="s">
        <v>192</v>
      </c>
      <c r="G8" s="6" t="s">
        <v>1344</v>
      </c>
      <c r="H8" s="8">
        <v>0.2</v>
      </c>
      <c r="I8" s="5" t="s">
        <v>184</v>
      </c>
      <c r="J8" s="5" t="s">
        <v>200</v>
      </c>
      <c r="K8" s="5" t="s">
        <v>186</v>
      </c>
      <c r="L8" s="5" t="s">
        <v>208</v>
      </c>
      <c r="M8" s="8">
        <v>115</v>
      </c>
      <c r="N8" s="5" t="s">
        <v>231</v>
      </c>
    </row>
    <row r="9" spans="1:14" x14ac:dyDescent="0.25">
      <c r="A9" s="1"/>
      <c r="B9" s="5" t="s">
        <v>67</v>
      </c>
      <c r="C9" s="5" t="s">
        <v>237</v>
      </c>
      <c r="D9" s="5" t="s">
        <v>17</v>
      </c>
      <c r="E9" s="4" t="s">
        <v>191</v>
      </c>
      <c r="F9" s="4" t="s">
        <v>192</v>
      </c>
      <c r="G9" s="6" t="s">
        <v>238</v>
      </c>
      <c r="H9" s="8">
        <v>15</v>
      </c>
      <c r="I9" s="5" t="s">
        <v>230</v>
      </c>
      <c r="J9" s="5" t="s">
        <v>200</v>
      </c>
      <c r="K9" s="5" t="s">
        <v>186</v>
      </c>
      <c r="L9" s="5" t="s">
        <v>194</v>
      </c>
      <c r="M9" s="8">
        <v>1198</v>
      </c>
      <c r="N9" s="5" t="s">
        <v>231</v>
      </c>
    </row>
    <row r="10" spans="1:14" ht="51" x14ac:dyDescent="0.25">
      <c r="A10" s="1"/>
      <c r="B10" s="5" t="s">
        <v>246</v>
      </c>
      <c r="C10" s="5" t="s">
        <v>247</v>
      </c>
      <c r="D10" s="5" t="s">
        <v>96</v>
      </c>
      <c r="E10" s="4" t="s">
        <v>191</v>
      </c>
      <c r="F10" s="4" t="s">
        <v>192</v>
      </c>
      <c r="G10" s="6" t="s">
        <v>1345</v>
      </c>
      <c r="H10" s="8">
        <v>11.090999999999999</v>
      </c>
      <c r="I10" s="5" t="s">
        <v>184</v>
      </c>
      <c r="J10" s="5" t="s">
        <v>200</v>
      </c>
      <c r="K10" s="5" t="s">
        <v>186</v>
      </c>
      <c r="L10" s="5" t="s">
        <v>187</v>
      </c>
      <c r="M10" s="8">
        <v>124</v>
      </c>
      <c r="N10" s="5" t="s">
        <v>231</v>
      </c>
    </row>
    <row r="11" spans="1:14" x14ac:dyDescent="0.25">
      <c r="A11" s="1"/>
      <c r="B11" s="5" t="s">
        <v>75</v>
      </c>
      <c r="C11" s="5" t="s">
        <v>262</v>
      </c>
      <c r="D11" s="5" t="s">
        <v>263</v>
      </c>
      <c r="E11" s="4" t="s">
        <v>191</v>
      </c>
      <c r="F11" s="4" t="s">
        <v>192</v>
      </c>
      <c r="G11" s="6" t="s">
        <v>1346</v>
      </c>
      <c r="H11" s="8">
        <v>0</v>
      </c>
      <c r="I11" s="5" t="s">
        <v>184</v>
      </c>
      <c r="J11" s="5" t="s">
        <v>200</v>
      </c>
      <c r="K11" s="5" t="s">
        <v>186</v>
      </c>
      <c r="L11" s="5" t="s">
        <v>208</v>
      </c>
      <c r="M11" s="8">
        <v>13555</v>
      </c>
      <c r="N11" s="5" t="s">
        <v>231</v>
      </c>
    </row>
    <row r="12" spans="1:14" x14ac:dyDescent="0.25">
      <c r="A12" s="1"/>
      <c r="B12" s="5" t="s">
        <v>82</v>
      </c>
      <c r="C12" s="5" t="s">
        <v>265</v>
      </c>
      <c r="D12" s="5" t="s">
        <v>266</v>
      </c>
      <c r="E12" s="4" t="s">
        <v>191</v>
      </c>
      <c r="F12" s="4" t="s">
        <v>192</v>
      </c>
      <c r="G12" s="6" t="s">
        <v>267</v>
      </c>
      <c r="H12" s="8">
        <v>260</v>
      </c>
      <c r="I12" s="5" t="s">
        <v>184</v>
      </c>
      <c r="J12" s="5" t="s">
        <v>200</v>
      </c>
      <c r="K12" s="5" t="s">
        <v>186</v>
      </c>
      <c r="L12" s="5" t="s">
        <v>187</v>
      </c>
      <c r="M12" s="8">
        <v>13344</v>
      </c>
      <c r="N12" s="5" t="s">
        <v>231</v>
      </c>
    </row>
    <row r="13" spans="1:14" x14ac:dyDescent="0.25">
      <c r="A13" s="1"/>
      <c r="B13" s="5" t="s">
        <v>91</v>
      </c>
      <c r="C13" s="5" t="s">
        <v>281</v>
      </c>
      <c r="D13" s="5" t="s">
        <v>17</v>
      </c>
      <c r="E13" s="4" t="s">
        <v>191</v>
      </c>
      <c r="F13" s="4" t="s">
        <v>192</v>
      </c>
      <c r="G13" s="6" t="s">
        <v>1347</v>
      </c>
      <c r="H13" s="8">
        <v>0</v>
      </c>
      <c r="I13" s="5" t="s">
        <v>184</v>
      </c>
      <c r="J13" s="5" t="s">
        <v>200</v>
      </c>
      <c r="K13" s="5" t="s">
        <v>186</v>
      </c>
      <c r="L13" s="5" t="s">
        <v>194</v>
      </c>
      <c r="M13" s="8">
        <v>13601</v>
      </c>
      <c r="N13" s="5" t="s">
        <v>231</v>
      </c>
    </row>
    <row r="14" spans="1:14" x14ac:dyDescent="0.25">
      <c r="A14" s="1"/>
      <c r="B14" s="5" t="s">
        <v>91</v>
      </c>
      <c r="C14" s="5" t="s">
        <v>281</v>
      </c>
      <c r="D14" s="5" t="s">
        <v>283</v>
      </c>
      <c r="E14" s="4" t="s">
        <v>191</v>
      </c>
      <c r="F14" s="4" t="s">
        <v>192</v>
      </c>
      <c r="G14" s="6" t="s">
        <v>1348</v>
      </c>
      <c r="H14" s="8">
        <v>0</v>
      </c>
      <c r="I14" s="5" t="s">
        <v>184</v>
      </c>
      <c r="J14" s="5" t="s">
        <v>200</v>
      </c>
      <c r="K14" s="5" t="s">
        <v>186</v>
      </c>
      <c r="L14" s="5" t="s">
        <v>187</v>
      </c>
      <c r="M14" s="8">
        <v>13604</v>
      </c>
      <c r="N14" s="5" t="s">
        <v>231</v>
      </c>
    </row>
    <row r="15" spans="1:14" x14ac:dyDescent="0.25">
      <c r="A15" s="1"/>
      <c r="B15" s="5" t="s">
        <v>91</v>
      </c>
      <c r="C15" s="5" t="s">
        <v>281</v>
      </c>
      <c r="D15" s="5" t="s">
        <v>285</v>
      </c>
      <c r="E15" s="4" t="s">
        <v>191</v>
      </c>
      <c r="F15" s="4" t="s">
        <v>192</v>
      </c>
      <c r="G15" s="6" t="s">
        <v>1348</v>
      </c>
      <c r="H15" s="8">
        <v>0</v>
      </c>
      <c r="I15" s="5" t="s">
        <v>184</v>
      </c>
      <c r="J15" s="5" t="s">
        <v>200</v>
      </c>
      <c r="K15" s="5" t="s">
        <v>186</v>
      </c>
      <c r="L15" s="5" t="s">
        <v>187</v>
      </c>
      <c r="M15" s="8">
        <v>13603</v>
      </c>
      <c r="N15" s="5" t="s">
        <v>231</v>
      </c>
    </row>
    <row r="16" spans="1:14" x14ac:dyDescent="0.25">
      <c r="A16" s="1"/>
      <c r="B16" s="5" t="s">
        <v>91</v>
      </c>
      <c r="C16" s="5" t="s">
        <v>281</v>
      </c>
      <c r="D16" s="5" t="s">
        <v>287</v>
      </c>
      <c r="E16" s="4" t="s">
        <v>191</v>
      </c>
      <c r="F16" s="4" t="s">
        <v>192</v>
      </c>
      <c r="G16" s="6" t="s">
        <v>1348</v>
      </c>
      <c r="H16" s="8">
        <v>0</v>
      </c>
      <c r="I16" s="5" t="s">
        <v>184</v>
      </c>
      <c r="J16" s="5" t="s">
        <v>200</v>
      </c>
      <c r="K16" s="5" t="s">
        <v>186</v>
      </c>
      <c r="L16" s="5" t="s">
        <v>187</v>
      </c>
      <c r="M16" s="8">
        <v>13602</v>
      </c>
      <c r="N16" s="5" t="s">
        <v>231</v>
      </c>
    </row>
    <row r="17" spans="1:14" x14ac:dyDescent="0.25">
      <c r="A17" s="1"/>
      <c r="B17" s="5" t="s">
        <v>110</v>
      </c>
      <c r="C17" s="5" t="s">
        <v>1349</v>
      </c>
      <c r="D17" s="5" t="s">
        <v>98</v>
      </c>
      <c r="E17" s="4" t="s">
        <v>191</v>
      </c>
      <c r="F17" s="4" t="s">
        <v>348</v>
      </c>
      <c r="G17" s="6" t="s">
        <v>349</v>
      </c>
      <c r="H17" s="8">
        <v>0</v>
      </c>
      <c r="I17" s="5" t="s">
        <v>184</v>
      </c>
      <c r="J17" s="5" t="s">
        <v>200</v>
      </c>
      <c r="K17" s="5" t="s">
        <v>186</v>
      </c>
      <c r="L17" s="5" t="s">
        <v>208</v>
      </c>
      <c r="M17" s="8">
        <v>74</v>
      </c>
      <c r="N17" s="5" t="s">
        <v>231</v>
      </c>
    </row>
    <row r="18" spans="1:14" x14ac:dyDescent="0.25">
      <c r="A18" s="1"/>
      <c r="B18" s="5" t="s">
        <v>110</v>
      </c>
      <c r="C18" s="5" t="s">
        <v>1349</v>
      </c>
      <c r="D18" s="5" t="s">
        <v>98</v>
      </c>
      <c r="E18" s="4" t="s">
        <v>348</v>
      </c>
      <c r="F18" s="4" t="s">
        <v>350</v>
      </c>
      <c r="G18" s="6" t="s">
        <v>351</v>
      </c>
      <c r="H18" s="8">
        <v>0</v>
      </c>
      <c r="I18" s="5" t="s">
        <v>184</v>
      </c>
      <c r="J18" s="5" t="s">
        <v>200</v>
      </c>
      <c r="K18" s="5" t="s">
        <v>186</v>
      </c>
      <c r="L18" s="5" t="s">
        <v>259</v>
      </c>
      <c r="M18" s="8">
        <v>74</v>
      </c>
      <c r="N18" s="5" t="s">
        <v>231</v>
      </c>
    </row>
    <row r="19" spans="1:14" x14ac:dyDescent="0.25">
      <c r="A19" s="1"/>
      <c r="B19" s="5" t="s">
        <v>110</v>
      </c>
      <c r="C19" s="5" t="s">
        <v>352</v>
      </c>
      <c r="D19" s="5" t="s">
        <v>17</v>
      </c>
      <c r="E19" s="4" t="s">
        <v>191</v>
      </c>
      <c r="F19" s="4" t="s">
        <v>353</v>
      </c>
      <c r="G19" s="6" t="s">
        <v>354</v>
      </c>
      <c r="H19" s="8">
        <v>0</v>
      </c>
      <c r="I19" s="5" t="s">
        <v>230</v>
      </c>
      <c r="J19" s="5" t="s">
        <v>200</v>
      </c>
      <c r="K19" s="5" t="s">
        <v>186</v>
      </c>
      <c r="L19" s="5" t="s">
        <v>194</v>
      </c>
      <c r="M19" s="8">
        <v>264</v>
      </c>
      <c r="N19" s="5" t="s">
        <v>231</v>
      </c>
    </row>
    <row r="20" spans="1:14" x14ac:dyDescent="0.25">
      <c r="A20" s="1"/>
      <c r="B20" s="5" t="s">
        <v>110</v>
      </c>
      <c r="C20" s="5" t="s">
        <v>352</v>
      </c>
      <c r="D20" s="5" t="s">
        <v>98</v>
      </c>
      <c r="E20" s="4" t="s">
        <v>191</v>
      </c>
      <c r="F20" s="4" t="s">
        <v>355</v>
      </c>
      <c r="G20" s="6" t="s">
        <v>356</v>
      </c>
      <c r="H20" s="8">
        <v>0</v>
      </c>
      <c r="I20" s="5" t="s">
        <v>184</v>
      </c>
      <c r="J20" s="5" t="s">
        <v>200</v>
      </c>
      <c r="K20" s="5" t="s">
        <v>186</v>
      </c>
      <c r="L20" s="5" t="s">
        <v>187</v>
      </c>
      <c r="M20" s="8">
        <v>62</v>
      </c>
      <c r="N20" s="5" t="s">
        <v>231</v>
      </c>
    </row>
    <row r="21" spans="1:14" ht="25.5" x14ac:dyDescent="0.25">
      <c r="A21" s="1"/>
      <c r="B21" s="5" t="s">
        <v>134</v>
      </c>
      <c r="C21" s="5" t="s">
        <v>357</v>
      </c>
      <c r="D21" s="5" t="s">
        <v>358</v>
      </c>
      <c r="E21" s="4" t="s">
        <v>359</v>
      </c>
      <c r="F21" s="4" t="s">
        <v>192</v>
      </c>
      <c r="G21" s="6" t="s">
        <v>1350</v>
      </c>
      <c r="H21" s="8">
        <v>0.7</v>
      </c>
      <c r="I21" s="5" t="s">
        <v>230</v>
      </c>
      <c r="J21" s="5" t="s">
        <v>200</v>
      </c>
      <c r="K21" s="5" t="s">
        <v>186</v>
      </c>
      <c r="L21" s="5" t="s">
        <v>194</v>
      </c>
      <c r="M21" s="8">
        <v>18790</v>
      </c>
      <c r="N21" s="5" t="s">
        <v>231</v>
      </c>
    </row>
    <row r="22" spans="1:14" ht="25.5" x14ac:dyDescent="0.25">
      <c r="A22" s="1"/>
      <c r="B22" s="5" t="s">
        <v>134</v>
      </c>
      <c r="C22" s="5" t="s">
        <v>1351</v>
      </c>
      <c r="D22" s="5" t="s">
        <v>17</v>
      </c>
      <c r="E22" s="4" t="s">
        <v>365</v>
      </c>
      <c r="F22" s="4" t="s">
        <v>192</v>
      </c>
      <c r="G22" s="6" t="s">
        <v>1352</v>
      </c>
      <c r="H22" s="8">
        <v>30</v>
      </c>
      <c r="I22" s="5" t="s">
        <v>230</v>
      </c>
      <c r="J22" s="5" t="s">
        <v>200</v>
      </c>
      <c r="K22" s="5" t="s">
        <v>186</v>
      </c>
      <c r="L22" s="5" t="s">
        <v>194</v>
      </c>
      <c r="M22" s="8">
        <v>270</v>
      </c>
      <c r="N22" s="5" t="s">
        <v>231</v>
      </c>
    </row>
    <row r="23" spans="1:14" ht="25.5" x14ac:dyDescent="0.25">
      <c r="A23" s="1"/>
      <c r="B23" s="5" t="s">
        <v>134</v>
      </c>
      <c r="C23" s="5" t="s">
        <v>376</v>
      </c>
      <c r="D23" s="5" t="s">
        <v>377</v>
      </c>
      <c r="E23" s="4" t="s">
        <v>191</v>
      </c>
      <c r="F23" s="4" t="s">
        <v>378</v>
      </c>
      <c r="G23" s="6" t="s">
        <v>1353</v>
      </c>
      <c r="H23" s="8">
        <v>110</v>
      </c>
      <c r="I23" s="5" t="s">
        <v>230</v>
      </c>
      <c r="J23" s="5" t="s">
        <v>200</v>
      </c>
      <c r="K23" s="5" t="s">
        <v>186</v>
      </c>
      <c r="L23" s="5" t="s">
        <v>194</v>
      </c>
      <c r="M23" s="8">
        <v>196</v>
      </c>
      <c r="N23" s="5" t="s">
        <v>231</v>
      </c>
    </row>
    <row r="24" spans="1:14" x14ac:dyDescent="0.25">
      <c r="A24" s="1"/>
      <c r="B24" s="5" t="s">
        <v>134</v>
      </c>
      <c r="C24" s="5" t="s">
        <v>376</v>
      </c>
      <c r="D24" s="5" t="s">
        <v>80</v>
      </c>
      <c r="E24" s="4" t="s">
        <v>380</v>
      </c>
      <c r="F24" s="4" t="s">
        <v>192</v>
      </c>
      <c r="G24" s="6" t="s">
        <v>1354</v>
      </c>
      <c r="H24" s="8">
        <v>150</v>
      </c>
      <c r="I24" s="5" t="s">
        <v>184</v>
      </c>
      <c r="J24" s="5" t="s">
        <v>200</v>
      </c>
      <c r="K24" s="5" t="s">
        <v>186</v>
      </c>
      <c r="L24" s="5" t="s">
        <v>187</v>
      </c>
      <c r="M24" s="8">
        <v>14</v>
      </c>
      <c r="N24" s="5" t="s">
        <v>231</v>
      </c>
    </row>
    <row r="25" spans="1:14" x14ac:dyDescent="0.25">
      <c r="A25" s="1"/>
      <c r="B25" s="5" t="s">
        <v>134</v>
      </c>
      <c r="C25" s="5" t="s">
        <v>376</v>
      </c>
      <c r="D25" s="5" t="s">
        <v>80</v>
      </c>
      <c r="E25" s="4" t="s">
        <v>380</v>
      </c>
      <c r="F25" s="4" t="s">
        <v>192</v>
      </c>
      <c r="G25" s="6" t="s">
        <v>383</v>
      </c>
      <c r="H25" s="8">
        <v>150</v>
      </c>
      <c r="I25" s="5" t="s">
        <v>184</v>
      </c>
      <c r="J25" s="5" t="s">
        <v>200</v>
      </c>
      <c r="K25" s="5" t="s">
        <v>186</v>
      </c>
      <c r="L25" s="5" t="s">
        <v>187</v>
      </c>
      <c r="M25" s="8">
        <v>14</v>
      </c>
      <c r="N25" s="5" t="s">
        <v>231</v>
      </c>
    </row>
    <row r="26" spans="1:14" x14ac:dyDescent="0.25">
      <c r="A26" s="1"/>
      <c r="B26" s="5" t="s">
        <v>134</v>
      </c>
      <c r="C26" s="5" t="s">
        <v>376</v>
      </c>
      <c r="D26" s="5" t="s">
        <v>80</v>
      </c>
      <c r="E26" s="4" t="s">
        <v>380</v>
      </c>
      <c r="F26" s="4" t="s">
        <v>192</v>
      </c>
      <c r="G26" s="6" t="s">
        <v>381</v>
      </c>
      <c r="H26" s="8">
        <v>150</v>
      </c>
      <c r="I26" s="5" t="s">
        <v>184</v>
      </c>
      <c r="J26" s="5" t="s">
        <v>200</v>
      </c>
      <c r="K26" s="5" t="s">
        <v>186</v>
      </c>
      <c r="L26" s="5" t="s">
        <v>187</v>
      </c>
      <c r="M26" s="8">
        <v>14</v>
      </c>
      <c r="N26" s="5" t="s">
        <v>231</v>
      </c>
    </row>
    <row r="27" spans="1:14" ht="25.5" x14ac:dyDescent="0.25">
      <c r="A27" s="1"/>
      <c r="B27" s="5" t="s">
        <v>387</v>
      </c>
      <c r="C27" s="5" t="s">
        <v>1355</v>
      </c>
      <c r="D27" s="5" t="s">
        <v>96</v>
      </c>
      <c r="E27" s="4" t="s">
        <v>389</v>
      </c>
      <c r="F27" s="4" t="s">
        <v>390</v>
      </c>
      <c r="G27" s="6" t="s">
        <v>391</v>
      </c>
      <c r="H27" s="8">
        <v>1.2</v>
      </c>
      <c r="I27" s="5" t="s">
        <v>184</v>
      </c>
      <c r="J27" s="5" t="s">
        <v>200</v>
      </c>
      <c r="K27" s="5" t="s">
        <v>186</v>
      </c>
      <c r="L27" s="5" t="s">
        <v>259</v>
      </c>
      <c r="M27" s="8">
        <v>18813</v>
      </c>
      <c r="N27" s="5" t="s">
        <v>231</v>
      </c>
    </row>
    <row r="28" spans="1:14" ht="25.5" x14ac:dyDescent="0.25">
      <c r="A28" s="1"/>
      <c r="B28" s="5" t="s">
        <v>387</v>
      </c>
      <c r="C28" s="5" t="s">
        <v>1355</v>
      </c>
      <c r="D28" s="5" t="s">
        <v>98</v>
      </c>
      <c r="E28" s="4" t="s">
        <v>389</v>
      </c>
      <c r="F28" s="4" t="s">
        <v>392</v>
      </c>
      <c r="G28" s="6" t="s">
        <v>391</v>
      </c>
      <c r="H28" s="8">
        <v>1.2</v>
      </c>
      <c r="I28" s="5" t="s">
        <v>184</v>
      </c>
      <c r="J28" s="5" t="s">
        <v>200</v>
      </c>
      <c r="K28" s="5" t="s">
        <v>186</v>
      </c>
      <c r="L28" s="5" t="s">
        <v>259</v>
      </c>
      <c r="M28" s="8">
        <v>18814</v>
      </c>
      <c r="N28" s="5" t="s">
        <v>231</v>
      </c>
    </row>
    <row r="29" spans="1:14" x14ac:dyDescent="0.25">
      <c r="A29" s="1"/>
      <c r="B29" s="5" t="s">
        <v>387</v>
      </c>
      <c r="C29" s="5" t="s">
        <v>1355</v>
      </c>
      <c r="D29" s="5" t="s">
        <v>96</v>
      </c>
      <c r="E29" s="4" t="s">
        <v>396</v>
      </c>
      <c r="F29" s="4" t="s">
        <v>397</v>
      </c>
      <c r="G29" s="6" t="s">
        <v>398</v>
      </c>
      <c r="H29" s="8">
        <v>1.2</v>
      </c>
      <c r="I29" s="5" t="s">
        <v>184</v>
      </c>
      <c r="J29" s="5" t="s">
        <v>200</v>
      </c>
      <c r="K29" s="5" t="s">
        <v>186</v>
      </c>
      <c r="L29" s="5" t="s">
        <v>187</v>
      </c>
      <c r="M29" s="8">
        <v>18813</v>
      </c>
      <c r="N29" s="5" t="s">
        <v>231</v>
      </c>
    </row>
    <row r="30" spans="1:14" x14ac:dyDescent="0.25">
      <c r="A30" s="1"/>
      <c r="B30" s="5" t="s">
        <v>387</v>
      </c>
      <c r="C30" s="5" t="s">
        <v>1355</v>
      </c>
      <c r="D30" s="5" t="s">
        <v>98</v>
      </c>
      <c r="E30" s="4" t="s">
        <v>399</v>
      </c>
      <c r="F30" s="4" t="s">
        <v>400</v>
      </c>
      <c r="G30" s="6" t="s">
        <v>401</v>
      </c>
      <c r="H30" s="8">
        <v>1.2</v>
      </c>
      <c r="I30" s="5" t="s">
        <v>184</v>
      </c>
      <c r="J30" s="5" t="s">
        <v>200</v>
      </c>
      <c r="K30" s="5" t="s">
        <v>186</v>
      </c>
      <c r="L30" s="5" t="s">
        <v>187</v>
      </c>
      <c r="M30" s="8">
        <v>18814</v>
      </c>
      <c r="N30" s="5" t="s">
        <v>231</v>
      </c>
    </row>
    <row r="31" spans="1:14" x14ac:dyDescent="0.25">
      <c r="A31" s="1"/>
      <c r="B31" s="5" t="s">
        <v>387</v>
      </c>
      <c r="C31" s="5" t="s">
        <v>402</v>
      </c>
      <c r="D31" s="5" t="s">
        <v>96</v>
      </c>
      <c r="E31" s="4" t="s">
        <v>403</v>
      </c>
      <c r="F31" s="4" t="s">
        <v>404</v>
      </c>
      <c r="G31" s="6" t="s">
        <v>405</v>
      </c>
      <c r="H31" s="8">
        <v>1.5</v>
      </c>
      <c r="I31" s="5" t="s">
        <v>184</v>
      </c>
      <c r="J31" s="5" t="s">
        <v>200</v>
      </c>
      <c r="K31" s="5" t="s">
        <v>186</v>
      </c>
      <c r="L31" s="5" t="s">
        <v>187</v>
      </c>
      <c r="M31" s="8">
        <v>13299</v>
      </c>
      <c r="N31" s="5" t="s">
        <v>231</v>
      </c>
    </row>
    <row r="32" spans="1:14" x14ac:dyDescent="0.25">
      <c r="A32" s="1"/>
      <c r="B32" s="5" t="s">
        <v>387</v>
      </c>
      <c r="C32" s="5" t="s">
        <v>402</v>
      </c>
      <c r="D32" s="5" t="s">
        <v>98</v>
      </c>
      <c r="E32" s="4" t="s">
        <v>406</v>
      </c>
      <c r="F32" s="4" t="s">
        <v>407</v>
      </c>
      <c r="G32" s="6" t="s">
        <v>408</v>
      </c>
      <c r="H32" s="8">
        <v>1.5</v>
      </c>
      <c r="I32" s="5" t="s">
        <v>184</v>
      </c>
      <c r="J32" s="5" t="s">
        <v>200</v>
      </c>
      <c r="K32" s="5" t="s">
        <v>186</v>
      </c>
      <c r="L32" s="5" t="s">
        <v>187</v>
      </c>
      <c r="M32" s="8">
        <v>13300</v>
      </c>
      <c r="N32" s="5" t="s">
        <v>231</v>
      </c>
    </row>
    <row r="33" spans="1:14" x14ac:dyDescent="0.25">
      <c r="A33" s="1"/>
      <c r="B33" s="5" t="s">
        <v>387</v>
      </c>
      <c r="C33" s="5" t="s">
        <v>402</v>
      </c>
      <c r="D33" s="5" t="s">
        <v>85</v>
      </c>
      <c r="E33" s="4" t="s">
        <v>406</v>
      </c>
      <c r="F33" s="4" t="s">
        <v>409</v>
      </c>
      <c r="G33" s="6" t="s">
        <v>410</v>
      </c>
      <c r="H33" s="8">
        <v>1.5</v>
      </c>
      <c r="I33" s="5" t="s">
        <v>184</v>
      </c>
      <c r="J33" s="5" t="s">
        <v>200</v>
      </c>
      <c r="K33" s="5" t="s">
        <v>186</v>
      </c>
      <c r="L33" s="5" t="s">
        <v>187</v>
      </c>
      <c r="M33" s="8">
        <v>13301</v>
      </c>
      <c r="N33" s="5" t="s">
        <v>231</v>
      </c>
    </row>
    <row r="34" spans="1:14" ht="25.5" x14ac:dyDescent="0.25">
      <c r="A34" s="1"/>
      <c r="B34" s="5" t="s">
        <v>387</v>
      </c>
      <c r="C34" s="5" t="s">
        <v>411</v>
      </c>
      <c r="D34" s="5" t="s">
        <v>96</v>
      </c>
      <c r="E34" s="4" t="s">
        <v>191</v>
      </c>
      <c r="F34" s="4" t="s">
        <v>192</v>
      </c>
      <c r="G34" s="6" t="s">
        <v>412</v>
      </c>
      <c r="H34" s="8">
        <v>1.5</v>
      </c>
      <c r="I34" s="5" t="s">
        <v>184</v>
      </c>
      <c r="J34" s="5" t="s">
        <v>200</v>
      </c>
      <c r="K34" s="5" t="s">
        <v>186</v>
      </c>
      <c r="L34" s="5" t="s">
        <v>187</v>
      </c>
      <c r="M34" s="8">
        <v>15113</v>
      </c>
      <c r="N34" s="5" t="s">
        <v>231</v>
      </c>
    </row>
    <row r="35" spans="1:14" ht="25.5" x14ac:dyDescent="0.25">
      <c r="A35" s="1"/>
      <c r="B35" s="5" t="s">
        <v>387</v>
      </c>
      <c r="C35" s="5" t="s">
        <v>411</v>
      </c>
      <c r="D35" s="5" t="s">
        <v>98</v>
      </c>
      <c r="E35" s="4" t="s">
        <v>413</v>
      </c>
      <c r="F35" s="4" t="s">
        <v>390</v>
      </c>
      <c r="G35" s="6" t="s">
        <v>391</v>
      </c>
      <c r="H35" s="8">
        <v>1.5</v>
      </c>
      <c r="I35" s="5" t="s">
        <v>184</v>
      </c>
      <c r="J35" s="5" t="s">
        <v>200</v>
      </c>
      <c r="K35" s="5" t="s">
        <v>186</v>
      </c>
      <c r="L35" s="5" t="s">
        <v>259</v>
      </c>
      <c r="M35" s="8">
        <v>15114</v>
      </c>
      <c r="N35" s="5" t="s">
        <v>231</v>
      </c>
    </row>
    <row r="36" spans="1:14" x14ac:dyDescent="0.25">
      <c r="A36" s="1"/>
      <c r="B36" s="5" t="s">
        <v>387</v>
      </c>
      <c r="C36" s="5" t="s">
        <v>411</v>
      </c>
      <c r="D36" s="5" t="s">
        <v>98</v>
      </c>
      <c r="E36" s="4" t="s">
        <v>414</v>
      </c>
      <c r="F36" s="4" t="s">
        <v>192</v>
      </c>
      <c r="G36" s="6" t="s">
        <v>415</v>
      </c>
      <c r="H36" s="8">
        <v>1.5</v>
      </c>
      <c r="I36" s="5" t="s">
        <v>184</v>
      </c>
      <c r="J36" s="5" t="s">
        <v>200</v>
      </c>
      <c r="K36" s="5" t="s">
        <v>186</v>
      </c>
      <c r="L36" s="5" t="s">
        <v>187</v>
      </c>
      <c r="M36" s="8">
        <v>15114</v>
      </c>
      <c r="N36" s="5" t="s">
        <v>231</v>
      </c>
    </row>
    <row r="37" spans="1:14" x14ac:dyDescent="0.25">
      <c r="A37" s="1"/>
      <c r="B37" s="5" t="s">
        <v>489</v>
      </c>
      <c r="C37" s="5" t="s">
        <v>44</v>
      </c>
      <c r="D37" s="5" t="s">
        <v>490</v>
      </c>
      <c r="E37" s="4" t="s">
        <v>191</v>
      </c>
      <c r="F37" s="4" t="s">
        <v>192</v>
      </c>
      <c r="G37" s="6" t="s">
        <v>491</v>
      </c>
      <c r="H37" s="8">
        <v>24.26</v>
      </c>
      <c r="I37" s="5" t="s">
        <v>184</v>
      </c>
      <c r="J37" s="5" t="s">
        <v>200</v>
      </c>
      <c r="K37" s="5" t="s">
        <v>186</v>
      </c>
      <c r="L37" s="5" t="s">
        <v>208</v>
      </c>
      <c r="M37" s="8">
        <v>60</v>
      </c>
      <c r="N37" s="5" t="s">
        <v>231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8.710937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2" t="s">
        <v>60</v>
      </c>
      <c r="C3" s="197"/>
      <c r="D3" s="197"/>
      <c r="E3" s="223" t="s">
        <v>1356</v>
      </c>
      <c r="F3" s="223"/>
      <c r="G3" s="223"/>
      <c r="H3" s="2"/>
      <c r="I3" s="2"/>
      <c r="J3" s="2"/>
      <c r="K3" s="2"/>
      <c r="L3" s="2" t="s">
        <v>1357</v>
      </c>
      <c r="M3" s="2"/>
      <c r="N3" s="2"/>
      <c r="O3" s="2"/>
      <c r="P3" s="2"/>
      <c r="Q3" s="2"/>
      <c r="R3" s="2"/>
      <c r="S3" s="2"/>
      <c r="T3" s="2"/>
      <c r="U3" s="2"/>
      <c r="V3" s="2" t="s">
        <v>1356</v>
      </c>
      <c r="W3" s="2"/>
      <c r="X3" s="2"/>
      <c r="Y3" s="2"/>
      <c r="Z3" s="2"/>
      <c r="AA3" s="2"/>
      <c r="AB3" s="2"/>
      <c r="AC3" s="2" t="s">
        <v>1357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1358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1359</v>
      </c>
      <c r="GX3" s="1"/>
      <c r="GY3" s="1"/>
      <c r="GZ3" s="1"/>
      <c r="HA3" s="1"/>
      <c r="HB3" s="1"/>
      <c r="HC3" s="1"/>
      <c r="HD3" s="1"/>
      <c r="HE3" s="1"/>
      <c r="HF3" s="87" t="s">
        <v>1360</v>
      </c>
      <c r="HG3" s="1"/>
      <c r="HH3" s="1"/>
      <c r="HI3" s="1"/>
      <c r="HJ3" s="1"/>
      <c r="HK3" s="1"/>
      <c r="HL3" s="1"/>
      <c r="HM3" s="1"/>
      <c r="HN3" s="1"/>
      <c r="HO3" s="1"/>
      <c r="HP3" s="1"/>
      <c r="HQ3" s="1"/>
    </row>
    <row r="4" spans="1:225" ht="0" hidden="1" customHeight="1" x14ac:dyDescent="0.25">
      <c r="A4" s="1"/>
      <c r="B4" s="88" t="s">
        <v>1361</v>
      </c>
      <c r="C4" s="224" t="s">
        <v>1362</v>
      </c>
      <c r="D4" s="225" t="s">
        <v>72</v>
      </c>
      <c r="E4" s="226"/>
      <c r="F4" s="226"/>
      <c r="G4" s="227"/>
      <c r="H4" s="225" t="s">
        <v>1363</v>
      </c>
      <c r="I4" s="227"/>
      <c r="J4" s="225" t="s">
        <v>1364</v>
      </c>
      <c r="K4" s="227"/>
      <c r="L4" s="225" t="s">
        <v>94</v>
      </c>
      <c r="M4" s="226"/>
      <c r="N4" s="226"/>
      <c r="O4" s="226"/>
      <c r="P4" s="226"/>
      <c r="Q4" s="226"/>
      <c r="R4" s="226"/>
      <c r="S4" s="227"/>
      <c r="T4" s="225" t="s">
        <v>489</v>
      </c>
      <c r="U4" s="226"/>
      <c r="V4" s="226"/>
      <c r="W4" s="227"/>
      <c r="X4" s="224" t="s">
        <v>1365</v>
      </c>
      <c r="Y4" s="225" t="s">
        <v>246</v>
      </c>
      <c r="Z4" s="226"/>
      <c r="AA4" s="227"/>
      <c r="AB4" s="225" t="s">
        <v>67</v>
      </c>
      <c r="AC4" s="226"/>
      <c r="AD4" s="226"/>
      <c r="AE4" s="226"/>
      <c r="AF4" s="226"/>
      <c r="AG4" s="226"/>
      <c r="AH4" s="227"/>
      <c r="AI4" s="224" t="s">
        <v>1366</v>
      </c>
      <c r="AJ4" s="224" t="s">
        <v>1367</v>
      </c>
      <c r="AK4" s="224" t="s">
        <v>1368</v>
      </c>
      <c r="AL4" s="225" t="s">
        <v>1369</v>
      </c>
      <c r="AM4" s="227"/>
      <c r="AN4" s="225" t="s">
        <v>1370</v>
      </c>
      <c r="AO4" s="227"/>
      <c r="AP4" s="224" t="s">
        <v>1371</v>
      </c>
      <c r="AQ4" s="225" t="s">
        <v>1372</v>
      </c>
      <c r="AR4" s="227"/>
      <c r="AS4" s="224" t="s">
        <v>1373</v>
      </c>
      <c r="AT4" s="224" t="s">
        <v>1374</v>
      </c>
      <c r="AU4" s="224" t="s">
        <v>1375</v>
      </c>
      <c r="AV4" s="225" t="s">
        <v>91</v>
      </c>
      <c r="AW4" s="226"/>
      <c r="AX4" s="227"/>
      <c r="AY4" s="225" t="s">
        <v>152</v>
      </c>
      <c r="AZ4" s="226"/>
      <c r="BA4" s="226"/>
      <c r="BB4" s="226"/>
      <c r="BC4" s="226"/>
      <c r="BD4" s="227"/>
      <c r="BE4" s="225" t="s">
        <v>1376</v>
      </c>
      <c r="BF4" s="227"/>
      <c r="BG4" s="224" t="s">
        <v>673</v>
      </c>
      <c r="BH4" s="225" t="s">
        <v>75</v>
      </c>
      <c r="BI4" s="226"/>
      <c r="BJ4" s="227"/>
      <c r="BK4" s="225" t="s">
        <v>82</v>
      </c>
      <c r="BL4" s="226"/>
      <c r="BM4" s="226"/>
      <c r="BN4" s="226"/>
      <c r="BO4" s="226"/>
      <c r="BP4" s="226"/>
      <c r="BQ4" s="226"/>
      <c r="BR4" s="226"/>
      <c r="BS4" s="226"/>
      <c r="BT4" s="226"/>
      <c r="BU4" s="226"/>
      <c r="BV4" s="226"/>
      <c r="BW4" s="226"/>
      <c r="BX4" s="227"/>
      <c r="BY4" s="225" t="s">
        <v>1377</v>
      </c>
      <c r="BZ4" s="227"/>
      <c r="CA4" s="224" t="s">
        <v>1378</v>
      </c>
      <c r="CB4" s="225" t="s">
        <v>134</v>
      </c>
      <c r="CC4" s="226"/>
      <c r="CD4" s="226"/>
      <c r="CE4" s="226"/>
      <c r="CF4" s="226"/>
      <c r="CG4" s="226"/>
      <c r="CH4" s="226"/>
      <c r="CI4" s="226"/>
      <c r="CJ4" s="226"/>
      <c r="CK4" s="226"/>
      <c r="CL4" s="226"/>
      <c r="CM4" s="227"/>
      <c r="CN4" s="225" t="s">
        <v>149</v>
      </c>
      <c r="CO4" s="226"/>
      <c r="CP4" s="226"/>
      <c r="CQ4" s="227"/>
      <c r="CR4" s="225" t="s">
        <v>1379</v>
      </c>
      <c r="CS4" s="227"/>
      <c r="CT4" s="225" t="s">
        <v>1380</v>
      </c>
      <c r="CU4" s="227"/>
      <c r="CV4" s="225" t="s">
        <v>1381</v>
      </c>
      <c r="CW4" s="226"/>
      <c r="CX4" s="227"/>
      <c r="CY4" s="225" t="s">
        <v>1382</v>
      </c>
      <c r="CZ4" s="226"/>
      <c r="DA4" s="226"/>
      <c r="DB4" s="227"/>
      <c r="DC4" s="225" t="s">
        <v>1383</v>
      </c>
      <c r="DD4" s="226"/>
      <c r="DE4" s="226"/>
      <c r="DF4" s="226"/>
      <c r="DG4" s="226"/>
      <c r="DH4" s="226"/>
      <c r="DI4" s="226"/>
      <c r="DJ4" s="226"/>
      <c r="DK4" s="226"/>
      <c r="DL4" s="226"/>
      <c r="DM4" s="226"/>
      <c r="DN4" s="227"/>
      <c r="DO4" s="225" t="s">
        <v>1384</v>
      </c>
      <c r="DP4" s="226"/>
      <c r="DQ4" s="226"/>
      <c r="DR4" s="227"/>
      <c r="DS4" s="225" t="s">
        <v>1385</v>
      </c>
      <c r="DT4" s="226"/>
      <c r="DU4" s="226"/>
      <c r="DV4" s="227"/>
      <c r="DW4" s="224"/>
      <c r="DX4" s="225" t="s">
        <v>1386</v>
      </c>
      <c r="DY4" s="226"/>
      <c r="DZ4" s="226"/>
      <c r="EA4" s="226"/>
      <c r="EB4" s="226"/>
      <c r="EC4" s="227"/>
      <c r="ED4" s="1"/>
      <c r="EE4" s="224" t="s">
        <v>1387</v>
      </c>
      <c r="EF4" s="224" t="s">
        <v>1388</v>
      </c>
      <c r="EG4" s="224" t="s">
        <v>1389</v>
      </c>
      <c r="EH4" s="224" t="s">
        <v>1390</v>
      </c>
      <c r="EI4" s="224" t="s">
        <v>1391</v>
      </c>
      <c r="EJ4" s="224" t="s">
        <v>1392</v>
      </c>
      <c r="EK4" s="224" t="s">
        <v>1393</v>
      </c>
      <c r="EL4" s="224" t="s">
        <v>1394</v>
      </c>
      <c r="EM4" s="225" t="s">
        <v>1363</v>
      </c>
      <c r="EN4" s="227"/>
      <c r="EO4" s="225" t="s">
        <v>1395</v>
      </c>
      <c r="EP4" s="227"/>
      <c r="EQ4" s="224" t="s">
        <v>1366</v>
      </c>
      <c r="ER4" s="224" t="s">
        <v>1396</v>
      </c>
      <c r="ES4" s="224" t="s">
        <v>1397</v>
      </c>
      <c r="ET4" s="224" t="s">
        <v>1398</v>
      </c>
      <c r="EU4" s="224" t="s">
        <v>1399</v>
      </c>
      <c r="EV4" s="224" t="s">
        <v>1400</v>
      </c>
      <c r="EW4" s="224" t="s">
        <v>1401</v>
      </c>
      <c r="EX4" s="224" t="s">
        <v>1402</v>
      </c>
      <c r="EY4" s="224" t="s">
        <v>1403</v>
      </c>
      <c r="EZ4" s="224" t="s">
        <v>1404</v>
      </c>
      <c r="FA4" s="224" t="s">
        <v>1405</v>
      </c>
      <c r="FB4" s="224" t="s">
        <v>1406</v>
      </c>
      <c r="FC4" s="224" t="s">
        <v>1407</v>
      </c>
      <c r="FD4" s="224" t="s">
        <v>1408</v>
      </c>
      <c r="FE4" s="224" t="s">
        <v>1409</v>
      </c>
      <c r="FF4" s="224" t="s">
        <v>1410</v>
      </c>
      <c r="FG4" s="224" t="s">
        <v>1411</v>
      </c>
      <c r="FH4" s="224" t="s">
        <v>1412</v>
      </c>
      <c r="FI4" s="224" t="s">
        <v>1413</v>
      </c>
      <c r="FJ4" s="224" t="s">
        <v>1414</v>
      </c>
      <c r="FK4" s="224" t="s">
        <v>1415</v>
      </c>
      <c r="FL4" s="224" t="s">
        <v>1416</v>
      </c>
      <c r="FM4" s="224" t="s">
        <v>1417</v>
      </c>
      <c r="FN4" s="225" t="s">
        <v>603</v>
      </c>
      <c r="FO4" s="226"/>
      <c r="FP4" s="226"/>
      <c r="FQ4" s="227"/>
      <c r="FR4" s="225" t="s">
        <v>1418</v>
      </c>
      <c r="FS4" s="227"/>
      <c r="FT4" s="225" t="s">
        <v>82</v>
      </c>
      <c r="FU4" s="226"/>
      <c r="FV4" s="226"/>
      <c r="FW4" s="226"/>
      <c r="FX4" s="226"/>
      <c r="FY4" s="227"/>
      <c r="FZ4" s="225" t="s">
        <v>1419</v>
      </c>
      <c r="GA4" s="227"/>
      <c r="GB4" s="225" t="s">
        <v>606</v>
      </c>
      <c r="GC4" s="226"/>
      <c r="GD4" s="226"/>
      <c r="GE4" s="227"/>
      <c r="GF4" s="224" t="s">
        <v>1420</v>
      </c>
      <c r="GG4" s="224" t="s">
        <v>1421</v>
      </c>
      <c r="GH4" s="224" t="s">
        <v>1422</v>
      </c>
      <c r="GI4" s="225" t="s">
        <v>134</v>
      </c>
      <c r="GJ4" s="226"/>
      <c r="GK4" s="226"/>
      <c r="GL4" s="226"/>
      <c r="GM4" s="227"/>
      <c r="GN4" s="225" t="s">
        <v>387</v>
      </c>
      <c r="GO4" s="226"/>
      <c r="GP4" s="226"/>
      <c r="GQ4" s="227"/>
      <c r="GR4" s="224" t="s">
        <v>1423</v>
      </c>
      <c r="GS4" s="225" t="s">
        <v>1000</v>
      </c>
      <c r="GT4" s="226"/>
      <c r="GU4" s="227"/>
      <c r="GV4" s="1"/>
      <c r="GW4" s="224" t="s">
        <v>1387</v>
      </c>
      <c r="GX4" s="225" t="s">
        <v>1424</v>
      </c>
      <c r="GY4" s="227"/>
      <c r="GZ4" s="224" t="s">
        <v>1396</v>
      </c>
      <c r="HA4" s="224" t="s">
        <v>1410</v>
      </c>
      <c r="HB4" s="224" t="s">
        <v>1411</v>
      </c>
      <c r="HC4" s="224" t="s">
        <v>1412</v>
      </c>
      <c r="HD4" s="224" t="s">
        <v>1416</v>
      </c>
      <c r="HE4" s="1"/>
      <c r="HF4" s="224" t="s">
        <v>1425</v>
      </c>
      <c r="HG4" s="224" t="s">
        <v>1426</v>
      </c>
      <c r="HH4" s="224" t="s">
        <v>1427</v>
      </c>
      <c r="HI4" s="224" t="s">
        <v>1428</v>
      </c>
      <c r="HJ4" s="224" t="s">
        <v>1429</v>
      </c>
      <c r="HK4" s="224" t="s">
        <v>1430</v>
      </c>
      <c r="HL4" s="225" t="s">
        <v>1431</v>
      </c>
      <c r="HM4" s="227"/>
      <c r="HN4" s="1"/>
      <c r="HO4" s="226"/>
      <c r="HP4" s="227"/>
    </row>
    <row r="5" spans="1:225"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1">
        <v>7000</v>
      </c>
      <c r="HP5" s="92">
        <v>7001</v>
      </c>
      <c r="HQ5" s="91">
        <v>7002</v>
      </c>
    </row>
    <row r="6" spans="1:225" ht="170.1" customHeight="1" thickBot="1" x14ac:dyDescent="0.3">
      <c r="A6" s="1"/>
      <c r="B6" s="93" t="s">
        <v>1432</v>
      </c>
      <c r="C6" s="93" t="s">
        <v>623</v>
      </c>
      <c r="D6" s="94" t="s">
        <v>624</v>
      </c>
      <c r="E6" s="95" t="s">
        <v>625</v>
      </c>
      <c r="F6" s="95" t="s">
        <v>626</v>
      </c>
      <c r="G6" s="96" t="s">
        <v>627</v>
      </c>
      <c r="H6" s="94" t="s">
        <v>352</v>
      </c>
      <c r="I6" s="96" t="s">
        <v>628</v>
      </c>
      <c r="J6" s="94" t="s">
        <v>629</v>
      </c>
      <c r="K6" s="96" t="s">
        <v>630</v>
      </c>
      <c r="L6" s="94" t="s">
        <v>631</v>
      </c>
      <c r="M6" s="95" t="s">
        <v>632</v>
      </c>
      <c r="N6" s="95" t="s">
        <v>633</v>
      </c>
      <c r="O6" s="95" t="s">
        <v>634</v>
      </c>
      <c r="P6" s="95" t="s">
        <v>635</v>
      </c>
      <c r="Q6" s="95" t="s">
        <v>636</v>
      </c>
      <c r="R6" s="95" t="s">
        <v>637</v>
      </c>
      <c r="S6" s="96" t="s">
        <v>638</v>
      </c>
      <c r="T6" s="94" t="s">
        <v>639</v>
      </c>
      <c r="U6" s="95" t="s">
        <v>640</v>
      </c>
      <c r="V6" s="95" t="s">
        <v>641</v>
      </c>
      <c r="W6" s="96" t="s">
        <v>642</v>
      </c>
      <c r="X6" s="93" t="s">
        <v>643</v>
      </c>
      <c r="Y6" s="94" t="s">
        <v>644</v>
      </c>
      <c r="Z6" s="95" t="s">
        <v>645</v>
      </c>
      <c r="AA6" s="96" t="s">
        <v>252</v>
      </c>
      <c r="AB6" s="94" t="s">
        <v>646</v>
      </c>
      <c r="AC6" s="95" t="s">
        <v>237</v>
      </c>
      <c r="AD6" s="95" t="s">
        <v>239</v>
      </c>
      <c r="AE6" s="95" t="s">
        <v>647</v>
      </c>
      <c r="AF6" s="95" t="s">
        <v>648</v>
      </c>
      <c r="AG6" s="95" t="s">
        <v>649</v>
      </c>
      <c r="AH6" s="96" t="s">
        <v>650</v>
      </c>
      <c r="AI6" s="93" t="s">
        <v>651</v>
      </c>
      <c r="AJ6" s="93" t="s">
        <v>652</v>
      </c>
      <c r="AK6" s="93" t="s">
        <v>653</v>
      </c>
      <c r="AL6" s="94" t="s">
        <v>654</v>
      </c>
      <c r="AM6" s="96" t="s">
        <v>655</v>
      </c>
      <c r="AN6" s="94" t="s">
        <v>656</v>
      </c>
      <c r="AO6" s="96" t="s">
        <v>657</v>
      </c>
      <c r="AP6" s="93" t="s">
        <v>571</v>
      </c>
      <c r="AQ6" s="94" t="s">
        <v>658</v>
      </c>
      <c r="AR6" s="96" t="s">
        <v>15</v>
      </c>
      <c r="AS6" s="93" t="s">
        <v>659</v>
      </c>
      <c r="AT6" s="93" t="s">
        <v>660</v>
      </c>
      <c r="AU6" s="93" t="s">
        <v>661</v>
      </c>
      <c r="AV6" s="94" t="s">
        <v>662</v>
      </c>
      <c r="AW6" s="95" t="s">
        <v>663</v>
      </c>
      <c r="AX6" s="96" t="s">
        <v>664</v>
      </c>
      <c r="AY6" s="94" t="s">
        <v>665</v>
      </c>
      <c r="AZ6" s="95" t="s">
        <v>666</v>
      </c>
      <c r="BA6" s="95" t="s">
        <v>667</v>
      </c>
      <c r="BB6" s="95" t="s">
        <v>668</v>
      </c>
      <c r="BC6" s="95" t="s">
        <v>669</v>
      </c>
      <c r="BD6" s="96" t="s">
        <v>670</v>
      </c>
      <c r="BE6" s="94" t="s">
        <v>671</v>
      </c>
      <c r="BF6" s="96" t="s">
        <v>672</v>
      </c>
      <c r="BG6" s="93" t="s">
        <v>673</v>
      </c>
      <c r="BH6" s="94" t="s">
        <v>674</v>
      </c>
      <c r="BI6" s="95" t="s">
        <v>675</v>
      </c>
      <c r="BJ6" s="96" t="s">
        <v>676</v>
      </c>
      <c r="BK6" s="94" t="s">
        <v>677</v>
      </c>
      <c r="BL6" s="95" t="s">
        <v>678</v>
      </c>
      <c r="BM6" s="95" t="s">
        <v>679</v>
      </c>
      <c r="BN6" s="95" t="s">
        <v>680</v>
      </c>
      <c r="BO6" s="95" t="s">
        <v>681</v>
      </c>
      <c r="BP6" s="95" t="s">
        <v>682</v>
      </c>
      <c r="BQ6" s="95" t="s">
        <v>683</v>
      </c>
      <c r="BR6" s="95" t="s">
        <v>684</v>
      </c>
      <c r="BS6" s="95" t="s">
        <v>685</v>
      </c>
      <c r="BT6" s="95" t="s">
        <v>686</v>
      </c>
      <c r="BU6" s="95" t="s">
        <v>687</v>
      </c>
      <c r="BV6" s="95" t="s">
        <v>688</v>
      </c>
      <c r="BW6" s="95" t="s">
        <v>689</v>
      </c>
      <c r="BX6" s="96" t="s">
        <v>690</v>
      </c>
      <c r="BY6" s="94" t="s">
        <v>691</v>
      </c>
      <c r="BZ6" s="96" t="s">
        <v>692</v>
      </c>
      <c r="CA6" s="93" t="s">
        <v>693</v>
      </c>
      <c r="CB6" s="94" t="s">
        <v>366</v>
      </c>
      <c r="CC6" s="95" t="s">
        <v>371</v>
      </c>
      <c r="CD6" s="95" t="s">
        <v>694</v>
      </c>
      <c r="CE6" s="95" t="s">
        <v>695</v>
      </c>
      <c r="CF6" s="95" t="s">
        <v>361</v>
      </c>
      <c r="CG6" s="95" t="s">
        <v>696</v>
      </c>
      <c r="CH6" s="95" t="s">
        <v>697</v>
      </c>
      <c r="CI6" s="95" t="s">
        <v>698</v>
      </c>
      <c r="CJ6" s="95" t="s">
        <v>699</v>
      </c>
      <c r="CK6" s="95" t="s">
        <v>700</v>
      </c>
      <c r="CL6" s="95" t="s">
        <v>701</v>
      </c>
      <c r="CM6" s="96" t="s">
        <v>702</v>
      </c>
      <c r="CN6" s="94" t="s">
        <v>703</v>
      </c>
      <c r="CO6" s="95" t="s">
        <v>704</v>
      </c>
      <c r="CP6" s="95" t="s">
        <v>705</v>
      </c>
      <c r="CQ6" s="96" t="s">
        <v>706</v>
      </c>
      <c r="CR6" s="94" t="s">
        <v>707</v>
      </c>
      <c r="CS6" s="96" t="s">
        <v>708</v>
      </c>
      <c r="CT6" s="94" t="s">
        <v>709</v>
      </c>
      <c r="CU6" s="96" t="s">
        <v>710</v>
      </c>
      <c r="CV6" s="94" t="s">
        <v>1433</v>
      </c>
      <c r="CW6" s="95" t="s">
        <v>1434</v>
      </c>
      <c r="CX6" s="96" t="s">
        <v>1435</v>
      </c>
      <c r="CY6" s="94" t="s">
        <v>1436</v>
      </c>
      <c r="CZ6" s="95" t="s">
        <v>1437</v>
      </c>
      <c r="DA6" s="95" t="s">
        <v>1438</v>
      </c>
      <c r="DB6" s="96" t="s">
        <v>1439</v>
      </c>
      <c r="DC6" s="94" t="s">
        <v>1440</v>
      </c>
      <c r="DD6" s="95" t="s">
        <v>1441</v>
      </c>
      <c r="DE6" s="95" t="s">
        <v>1442</v>
      </c>
      <c r="DF6" s="95" t="s">
        <v>1443</v>
      </c>
      <c r="DG6" s="95" t="s">
        <v>1444</v>
      </c>
      <c r="DH6" s="95" t="s">
        <v>1445</v>
      </c>
      <c r="DI6" s="95" t="s">
        <v>1446</v>
      </c>
      <c r="DJ6" s="95" t="s">
        <v>1447</v>
      </c>
      <c r="DK6" s="95" t="s">
        <v>1448</v>
      </c>
      <c r="DL6" s="95" t="s">
        <v>1449</v>
      </c>
      <c r="DM6" s="95" t="s">
        <v>1450</v>
      </c>
      <c r="DN6" s="96" t="s">
        <v>1451</v>
      </c>
      <c r="DO6" s="94" t="s">
        <v>1452</v>
      </c>
      <c r="DP6" s="95" t="s">
        <v>1453</v>
      </c>
      <c r="DQ6" s="95" t="s">
        <v>1454</v>
      </c>
      <c r="DR6" s="96" t="s">
        <v>1455</v>
      </c>
      <c r="DS6" s="94" t="s">
        <v>1456</v>
      </c>
      <c r="DT6" s="95" t="s">
        <v>1457</v>
      </c>
      <c r="DU6" s="95" t="s">
        <v>1458</v>
      </c>
      <c r="DV6" s="96" t="s">
        <v>1459</v>
      </c>
      <c r="DW6" s="93" t="s">
        <v>1460</v>
      </c>
      <c r="DX6" s="94" t="s">
        <v>1461</v>
      </c>
      <c r="DY6" s="95" t="s">
        <v>1462</v>
      </c>
      <c r="DZ6" s="95" t="s">
        <v>1463</v>
      </c>
      <c r="EA6" s="95" t="s">
        <v>1464</v>
      </c>
      <c r="EB6" s="95" t="s">
        <v>1465</v>
      </c>
      <c r="EC6" s="96" t="s">
        <v>1466</v>
      </c>
      <c r="ED6" s="1"/>
      <c r="EE6" s="93" t="s">
        <v>772</v>
      </c>
      <c r="EF6" s="93" t="s">
        <v>711</v>
      </c>
      <c r="EG6" s="93" t="s">
        <v>712</v>
      </c>
      <c r="EH6" s="93" t="s">
        <v>713</v>
      </c>
      <c r="EI6" s="93" t="s">
        <v>714</v>
      </c>
      <c r="EJ6" s="93" t="s">
        <v>715</v>
      </c>
      <c r="EK6" s="93" t="s">
        <v>716</v>
      </c>
      <c r="EL6" s="93" t="s">
        <v>717</v>
      </c>
      <c r="EM6" s="94" t="s">
        <v>718</v>
      </c>
      <c r="EN6" s="96" t="s">
        <v>719</v>
      </c>
      <c r="EO6" s="94" t="s">
        <v>720</v>
      </c>
      <c r="EP6" s="96" t="s">
        <v>315</v>
      </c>
      <c r="EQ6" s="93" t="s">
        <v>721</v>
      </c>
      <c r="ER6" s="93" t="s">
        <v>775</v>
      </c>
      <c r="ES6" s="93" t="s">
        <v>722</v>
      </c>
      <c r="ET6" s="93" t="s">
        <v>723</v>
      </c>
      <c r="EU6" s="93" t="s">
        <v>724</v>
      </c>
      <c r="EV6" s="93" t="s">
        <v>725</v>
      </c>
      <c r="EW6" s="93" t="s">
        <v>726</v>
      </c>
      <c r="EX6" s="93" t="s">
        <v>727</v>
      </c>
      <c r="EY6" s="93" t="s">
        <v>728</v>
      </c>
      <c r="EZ6" s="93" t="s">
        <v>729</v>
      </c>
      <c r="FA6" s="93" t="s">
        <v>730</v>
      </c>
      <c r="FB6" s="93" t="s">
        <v>731</v>
      </c>
      <c r="FC6" s="93" t="s">
        <v>732</v>
      </c>
      <c r="FD6" s="93" t="s">
        <v>733</v>
      </c>
      <c r="FE6" s="93" t="s">
        <v>734</v>
      </c>
      <c r="FF6" s="93" t="s">
        <v>776</v>
      </c>
      <c r="FG6" s="93" t="s">
        <v>777</v>
      </c>
      <c r="FH6" s="93" t="s">
        <v>778</v>
      </c>
      <c r="FI6" s="93" t="s">
        <v>735</v>
      </c>
      <c r="FJ6" s="93" t="s">
        <v>736</v>
      </c>
      <c r="FK6" s="93" t="s">
        <v>737</v>
      </c>
      <c r="FL6" s="93" t="s">
        <v>779</v>
      </c>
      <c r="FM6" s="93" t="s">
        <v>738</v>
      </c>
      <c r="FN6" s="94" t="s">
        <v>739</v>
      </c>
      <c r="FO6" s="95" t="s">
        <v>740</v>
      </c>
      <c r="FP6" s="95" t="s">
        <v>741</v>
      </c>
      <c r="FQ6" s="96" t="s">
        <v>742</v>
      </c>
      <c r="FR6" s="94" t="s">
        <v>743</v>
      </c>
      <c r="FS6" s="96" t="s">
        <v>744</v>
      </c>
      <c r="FT6" s="94" t="s">
        <v>745</v>
      </c>
      <c r="FU6" s="95" t="s">
        <v>746</v>
      </c>
      <c r="FV6" s="95" t="s">
        <v>747</v>
      </c>
      <c r="FW6" s="95" t="s">
        <v>748</v>
      </c>
      <c r="FX6" s="95" t="s">
        <v>749</v>
      </c>
      <c r="FY6" s="96" t="s">
        <v>750</v>
      </c>
      <c r="FZ6" s="94" t="s">
        <v>751</v>
      </c>
      <c r="GA6" s="96" t="s">
        <v>752</v>
      </c>
      <c r="GB6" s="94" t="s">
        <v>753</v>
      </c>
      <c r="GC6" s="95" t="s">
        <v>754</v>
      </c>
      <c r="GD6" s="95" t="s">
        <v>755</v>
      </c>
      <c r="GE6" s="96" t="s">
        <v>756</v>
      </c>
      <c r="GF6" s="93" t="s">
        <v>757</v>
      </c>
      <c r="GG6" s="93" t="s">
        <v>758</v>
      </c>
      <c r="GH6" s="93" t="s">
        <v>759</v>
      </c>
      <c r="GI6" s="94" t="s">
        <v>760</v>
      </c>
      <c r="GJ6" s="95" t="s">
        <v>761</v>
      </c>
      <c r="GK6" s="95" t="s">
        <v>762</v>
      </c>
      <c r="GL6" s="95" t="s">
        <v>763</v>
      </c>
      <c r="GM6" s="96" t="s">
        <v>764</v>
      </c>
      <c r="GN6" s="94" t="s">
        <v>402</v>
      </c>
      <c r="GO6" s="95" t="s">
        <v>765</v>
      </c>
      <c r="GP6" s="95" t="s">
        <v>766</v>
      </c>
      <c r="GQ6" s="96" t="s">
        <v>767</v>
      </c>
      <c r="GR6" s="93" t="s">
        <v>768</v>
      </c>
      <c r="GS6" s="94" t="s">
        <v>769</v>
      </c>
      <c r="GT6" s="95" t="s">
        <v>770</v>
      </c>
      <c r="GU6" s="96" t="s">
        <v>771</v>
      </c>
      <c r="GV6" s="1"/>
      <c r="GW6" s="93" t="s">
        <v>772</v>
      </c>
      <c r="GX6" s="94" t="s">
        <v>773</v>
      </c>
      <c r="GY6" s="96" t="s">
        <v>774</v>
      </c>
      <c r="GZ6" s="93" t="s">
        <v>775</v>
      </c>
      <c r="HA6" s="93" t="s">
        <v>776</v>
      </c>
      <c r="HB6" s="93" t="s">
        <v>777</v>
      </c>
      <c r="HC6" s="93" t="s">
        <v>778</v>
      </c>
      <c r="HD6" s="93" t="s">
        <v>779</v>
      </c>
      <c r="HE6" s="1"/>
      <c r="HF6" s="93" t="s">
        <v>781</v>
      </c>
      <c r="HG6" s="93" t="s">
        <v>782</v>
      </c>
      <c r="HH6" s="93" t="s">
        <v>783</v>
      </c>
      <c r="HI6" s="93" t="s">
        <v>784</v>
      </c>
      <c r="HJ6" s="93" t="s">
        <v>785</v>
      </c>
      <c r="HK6" s="93" t="s">
        <v>786</v>
      </c>
      <c r="HL6" s="94" t="s">
        <v>787</v>
      </c>
      <c r="HM6" s="96" t="s">
        <v>788</v>
      </c>
      <c r="HN6" s="1"/>
      <c r="HO6" s="95" t="s">
        <v>1467</v>
      </c>
      <c r="HP6" s="96" t="s">
        <v>1468</v>
      </c>
      <c r="HQ6" s="95" t="s">
        <v>1469</v>
      </c>
    </row>
    <row r="7" spans="1:225" x14ac:dyDescent="0.25">
      <c r="A7" s="1"/>
      <c r="B7" s="97" t="s">
        <v>789</v>
      </c>
      <c r="C7" s="98"/>
      <c r="D7" s="99"/>
      <c r="E7" s="100"/>
      <c r="F7" s="100">
        <v>8.8258700000000001</v>
      </c>
      <c r="G7" s="101">
        <v>8.5166900000000005</v>
      </c>
      <c r="H7" s="99"/>
      <c r="I7" s="101"/>
      <c r="J7" s="99">
        <v>60.21</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544.07980999999995</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100">
        <v>3440.5918000000006</v>
      </c>
      <c r="HP7" s="101">
        <v>3403.2586100000008</v>
      </c>
      <c r="HQ7" s="100">
        <v>1386.3356899999999</v>
      </c>
    </row>
    <row r="8" spans="1:225" x14ac:dyDescent="0.25">
      <c r="A8" s="1"/>
      <c r="B8" s="97" t="s">
        <v>790</v>
      </c>
      <c r="C8" s="98"/>
      <c r="D8" s="99"/>
      <c r="E8" s="100"/>
      <c r="F8" s="100">
        <v>8.8258700000000001</v>
      </c>
      <c r="G8" s="101">
        <v>8.5166900000000005</v>
      </c>
      <c r="H8" s="99"/>
      <c r="I8" s="101"/>
      <c r="J8" s="99">
        <v>60.21</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544.07980999999995</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100">
        <v>3440.5918000000006</v>
      </c>
      <c r="HP8" s="101">
        <v>3403.2586100000008</v>
      </c>
      <c r="HQ8" s="100">
        <v>1386.3356899999999</v>
      </c>
    </row>
    <row r="9" spans="1:225" x14ac:dyDescent="0.25">
      <c r="A9" s="1"/>
      <c r="B9" s="97" t="s">
        <v>791</v>
      </c>
      <c r="C9" s="98"/>
      <c r="D9" s="99"/>
      <c r="E9" s="100"/>
      <c r="F9" s="100">
        <v>8.8258700000000001</v>
      </c>
      <c r="G9" s="101">
        <v>8.5166900000000005</v>
      </c>
      <c r="H9" s="99"/>
      <c r="I9" s="101"/>
      <c r="J9" s="99">
        <v>60.21</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544.07980999999995</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100">
        <v>3440.5918000000006</v>
      </c>
      <c r="HP9" s="101">
        <v>3403.2586100000008</v>
      </c>
      <c r="HQ9" s="100">
        <v>1386.3356899999999</v>
      </c>
    </row>
    <row r="10" spans="1:225" x14ac:dyDescent="0.25">
      <c r="A10" s="1"/>
      <c r="B10" s="97" t="s">
        <v>792</v>
      </c>
      <c r="C10" s="98"/>
      <c r="D10" s="99"/>
      <c r="E10" s="100"/>
      <c r="F10" s="100">
        <v>8.8258700000000001</v>
      </c>
      <c r="G10" s="101">
        <v>8.5166900000000005</v>
      </c>
      <c r="H10" s="99"/>
      <c r="I10" s="101"/>
      <c r="J10" s="99">
        <v>60.21</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544.07980999999995</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100">
        <v>3440.5918000000006</v>
      </c>
      <c r="HP10" s="101">
        <v>3403.2586100000008</v>
      </c>
      <c r="HQ10" s="100">
        <v>1310.5533599999999</v>
      </c>
    </row>
    <row r="11" spans="1:225" x14ac:dyDescent="0.25">
      <c r="A11" s="1"/>
      <c r="B11" s="97" t="s">
        <v>793</v>
      </c>
      <c r="C11" s="98"/>
      <c r="D11" s="99"/>
      <c r="E11" s="100"/>
      <c r="F11" s="100">
        <v>8.8258700000000001</v>
      </c>
      <c r="G11" s="101">
        <v>8.5166900000000005</v>
      </c>
      <c r="H11" s="99"/>
      <c r="I11" s="101"/>
      <c r="J11" s="99">
        <v>60.21</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544.07980999999995</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100">
        <v>3440.5918000000006</v>
      </c>
      <c r="HP11" s="101">
        <v>3403.2586100000008</v>
      </c>
      <c r="HQ11" s="100">
        <v>1310.5533599999999</v>
      </c>
    </row>
    <row r="12" spans="1:225" x14ac:dyDescent="0.25">
      <c r="A12" s="1"/>
      <c r="B12" s="97" t="s">
        <v>794</v>
      </c>
      <c r="C12" s="98"/>
      <c r="D12" s="99"/>
      <c r="E12" s="100"/>
      <c r="F12" s="100">
        <v>8.8258700000000001</v>
      </c>
      <c r="G12" s="101">
        <v>8.5166900000000005</v>
      </c>
      <c r="H12" s="99"/>
      <c r="I12" s="101"/>
      <c r="J12" s="99">
        <v>60.21</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544.07980999999995</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100">
        <v>3440.5918000000006</v>
      </c>
      <c r="HP12" s="101">
        <v>3403.2586100000008</v>
      </c>
      <c r="HQ12" s="100">
        <v>1310.5533599999999</v>
      </c>
    </row>
    <row r="13" spans="1:225" x14ac:dyDescent="0.25">
      <c r="A13" s="1"/>
      <c r="B13" s="97" t="s">
        <v>795</v>
      </c>
      <c r="C13" s="98"/>
      <c r="D13" s="99"/>
      <c r="E13" s="100"/>
      <c r="F13" s="100">
        <v>8.8258700000000001</v>
      </c>
      <c r="G13" s="101">
        <v>8.5166900000000005</v>
      </c>
      <c r="H13" s="99"/>
      <c r="I13" s="101"/>
      <c r="J13" s="99">
        <v>60.21</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544.07980999999995</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100">
        <v>3440.5918000000006</v>
      </c>
      <c r="HP13" s="101">
        <v>3403.2586100000008</v>
      </c>
      <c r="HQ13" s="100">
        <v>1310.5533599999999</v>
      </c>
    </row>
    <row r="14" spans="1:225" x14ac:dyDescent="0.25">
      <c r="A14" s="1"/>
      <c r="B14" s="97" t="s">
        <v>796</v>
      </c>
      <c r="C14" s="98"/>
      <c r="D14" s="99"/>
      <c r="E14" s="100"/>
      <c r="F14" s="100">
        <v>8.8258700000000001</v>
      </c>
      <c r="G14" s="101">
        <v>8.5166900000000005</v>
      </c>
      <c r="H14" s="99"/>
      <c r="I14" s="101"/>
      <c r="J14" s="99">
        <v>60.21</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544.07980999999995</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100">
        <v>3440.5918000000006</v>
      </c>
      <c r="HP14" s="101">
        <v>3403.2586100000008</v>
      </c>
      <c r="HQ14" s="100">
        <v>1310.5533599999999</v>
      </c>
    </row>
    <row r="15" spans="1:225" x14ac:dyDescent="0.25">
      <c r="A15" s="1"/>
      <c r="B15" s="97" t="s">
        <v>797</v>
      </c>
      <c r="C15" s="98"/>
      <c r="D15" s="99"/>
      <c r="E15" s="100"/>
      <c r="F15" s="100">
        <v>8.8258700000000001</v>
      </c>
      <c r="G15" s="101">
        <v>8.5166900000000005</v>
      </c>
      <c r="H15" s="99"/>
      <c r="I15" s="101"/>
      <c r="J15" s="99">
        <v>60.21</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544.07980999999995</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100">
        <v>3440.5918000000006</v>
      </c>
      <c r="HP15" s="101">
        <v>3403.2586100000008</v>
      </c>
      <c r="HQ15" s="100">
        <v>1310.5533599999999</v>
      </c>
    </row>
    <row r="16" spans="1:225" x14ac:dyDescent="0.25">
      <c r="A16" s="1"/>
      <c r="B16" s="97" t="s">
        <v>798</v>
      </c>
      <c r="C16" s="98"/>
      <c r="D16" s="99"/>
      <c r="E16" s="100"/>
      <c r="F16" s="100">
        <v>8.8258700000000001</v>
      </c>
      <c r="G16" s="101">
        <v>8.5166900000000005</v>
      </c>
      <c r="H16" s="99"/>
      <c r="I16" s="101"/>
      <c r="J16" s="99">
        <v>60.21</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100">
        <v>3440.5918000000006</v>
      </c>
      <c r="HP16" s="101">
        <v>3403.2586100000008</v>
      </c>
      <c r="HQ16" s="100">
        <v>1310.5533599999999</v>
      </c>
    </row>
    <row r="17" spans="1:225" x14ac:dyDescent="0.25">
      <c r="A17" s="1"/>
      <c r="B17" s="97" t="s">
        <v>799</v>
      </c>
      <c r="C17" s="98"/>
      <c r="D17" s="99"/>
      <c r="E17" s="100"/>
      <c r="F17" s="100">
        <v>8.8258700000000001</v>
      </c>
      <c r="G17" s="101">
        <v>8.5166900000000005</v>
      </c>
      <c r="H17" s="99"/>
      <c r="I17" s="101"/>
      <c r="J17" s="99">
        <v>60.21</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100">
        <v>3440.5918000000006</v>
      </c>
      <c r="HP17" s="101">
        <v>3403.2586100000008</v>
      </c>
      <c r="HQ17" s="100">
        <v>1310.5533599999999</v>
      </c>
    </row>
    <row r="18" spans="1:225" x14ac:dyDescent="0.25">
      <c r="A18" s="1"/>
      <c r="B18" s="97" t="s">
        <v>800</v>
      </c>
      <c r="C18" s="98"/>
      <c r="D18" s="99"/>
      <c r="E18" s="100"/>
      <c r="F18" s="100">
        <v>8.8258700000000001</v>
      </c>
      <c r="G18" s="101">
        <v>8.5166900000000005</v>
      </c>
      <c r="H18" s="99"/>
      <c r="I18" s="101"/>
      <c r="J18" s="99">
        <v>60.21</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100">
        <v>3440.5918000000006</v>
      </c>
      <c r="HP18" s="101">
        <v>3403.2586100000008</v>
      </c>
      <c r="HQ18" s="100">
        <v>1310.5533599999999</v>
      </c>
    </row>
    <row r="19" spans="1:225" x14ac:dyDescent="0.25">
      <c r="A19" s="1"/>
      <c r="B19" s="97" t="s">
        <v>801</v>
      </c>
      <c r="C19" s="98"/>
      <c r="D19" s="99"/>
      <c r="E19" s="100"/>
      <c r="F19" s="100">
        <v>8.8258700000000001</v>
      </c>
      <c r="G19" s="101">
        <v>8.5166900000000005</v>
      </c>
      <c r="H19" s="99"/>
      <c r="I19" s="101"/>
      <c r="J19" s="99">
        <v>60.21</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544.07980999999995</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100">
        <v>3440.5918000000006</v>
      </c>
      <c r="HP19" s="101">
        <v>3403.2586100000008</v>
      </c>
      <c r="HQ19" s="100">
        <v>1310.5533599999999</v>
      </c>
    </row>
    <row r="20" spans="1:225" x14ac:dyDescent="0.25">
      <c r="A20" s="1"/>
      <c r="B20" s="97" t="s">
        <v>802</v>
      </c>
      <c r="C20" s="98"/>
      <c r="D20" s="99"/>
      <c r="E20" s="100"/>
      <c r="F20" s="100">
        <v>8.8258700000000001</v>
      </c>
      <c r="G20" s="101">
        <v>8.5166900000000005</v>
      </c>
      <c r="H20" s="99"/>
      <c r="I20" s="101"/>
      <c r="J20" s="99">
        <v>60.21</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544.07980999999995</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100">
        <v>3440.5918000000006</v>
      </c>
      <c r="HP20" s="101">
        <v>3403.2586100000008</v>
      </c>
      <c r="HQ20" s="100">
        <v>1310.5533599999999</v>
      </c>
    </row>
    <row r="21" spans="1:225" x14ac:dyDescent="0.25">
      <c r="A21" s="1"/>
      <c r="B21" s="97" t="s">
        <v>803</v>
      </c>
      <c r="C21" s="98"/>
      <c r="D21" s="99"/>
      <c r="E21" s="100"/>
      <c r="F21" s="100">
        <v>8.8258700000000001</v>
      </c>
      <c r="G21" s="101">
        <v>8.5166900000000005</v>
      </c>
      <c r="H21" s="99"/>
      <c r="I21" s="101"/>
      <c r="J21" s="99">
        <v>60.21</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544.07980999999995</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100">
        <v>3440.5918000000006</v>
      </c>
      <c r="HP21" s="101">
        <v>3403.2586100000008</v>
      </c>
      <c r="HQ21" s="100">
        <v>1310.5533599999999</v>
      </c>
    </row>
    <row r="22" spans="1:225" x14ac:dyDescent="0.25">
      <c r="A22" s="1"/>
      <c r="B22" s="97" t="s">
        <v>804</v>
      </c>
      <c r="C22" s="98"/>
      <c r="D22" s="99"/>
      <c r="E22" s="100"/>
      <c r="F22" s="100">
        <v>8.8258700000000001</v>
      </c>
      <c r="G22" s="101">
        <v>8.5166900000000005</v>
      </c>
      <c r="H22" s="99"/>
      <c r="I22" s="101"/>
      <c r="J22" s="99">
        <v>60.21</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544.07980999999995</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100">
        <v>3440.5918000000006</v>
      </c>
      <c r="HP22" s="101">
        <v>3403.2586100000008</v>
      </c>
      <c r="HQ22" s="100">
        <v>1310.5533599999999</v>
      </c>
    </row>
    <row r="23" spans="1:225" x14ac:dyDescent="0.25">
      <c r="A23" s="1"/>
      <c r="B23" s="97" t="s">
        <v>805</v>
      </c>
      <c r="C23" s="98"/>
      <c r="D23" s="99"/>
      <c r="E23" s="100"/>
      <c r="F23" s="100">
        <v>8.8258700000000001</v>
      </c>
      <c r="G23" s="101">
        <v>8.5166900000000005</v>
      </c>
      <c r="H23" s="99"/>
      <c r="I23" s="101"/>
      <c r="J23" s="99">
        <v>60.21</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544.07980999999995</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100">
        <v>3440.5918000000006</v>
      </c>
      <c r="HP23" s="101">
        <v>3403.2586100000008</v>
      </c>
      <c r="HQ23" s="100">
        <v>1310.5533599999999</v>
      </c>
    </row>
    <row r="24" spans="1:225" x14ac:dyDescent="0.25">
      <c r="A24" s="1"/>
      <c r="B24" s="97" t="s">
        <v>806</v>
      </c>
      <c r="C24" s="98"/>
      <c r="D24" s="99"/>
      <c r="E24" s="100"/>
      <c r="F24" s="100">
        <v>8.8258700000000001</v>
      </c>
      <c r="G24" s="101">
        <v>8.5166900000000005</v>
      </c>
      <c r="H24" s="99"/>
      <c r="I24" s="101"/>
      <c r="J24" s="99">
        <v>60.21</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341.35771999999997</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100">
        <v>3237.8697100000004</v>
      </c>
      <c r="HP24" s="101">
        <v>3200.5365200000006</v>
      </c>
      <c r="HQ24" s="100">
        <v>1310.5533599999999</v>
      </c>
    </row>
    <row r="25" spans="1:225" x14ac:dyDescent="0.25">
      <c r="A25" s="1"/>
      <c r="B25" s="97" t="s">
        <v>807</v>
      </c>
      <c r="C25" s="98"/>
      <c r="D25" s="99"/>
      <c r="E25" s="100"/>
      <c r="F25" s="100">
        <v>8.8258700000000001</v>
      </c>
      <c r="G25" s="101">
        <v>8.5166900000000005</v>
      </c>
      <c r="H25" s="99"/>
      <c r="I25" s="101"/>
      <c r="J25" s="99">
        <v>60.21</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341.35771999999997</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100">
        <v>3237.8697100000004</v>
      </c>
      <c r="HP25" s="101">
        <v>3200.5365200000006</v>
      </c>
      <c r="HQ25" s="100">
        <v>1310.5533599999999</v>
      </c>
    </row>
    <row r="26" spans="1:225" x14ac:dyDescent="0.25">
      <c r="A26" s="1"/>
      <c r="B26" s="97" t="s">
        <v>808</v>
      </c>
      <c r="C26" s="98"/>
      <c r="D26" s="99"/>
      <c r="E26" s="100"/>
      <c r="F26" s="100">
        <v>8.8258700000000001</v>
      </c>
      <c r="G26" s="101">
        <v>8.5166900000000005</v>
      </c>
      <c r="H26" s="99"/>
      <c r="I26" s="101"/>
      <c r="J26" s="99">
        <v>60.21</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v>341.35771999999997</v>
      </c>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100">
        <v>3237.8697100000004</v>
      </c>
      <c r="HP26" s="101">
        <v>3200.5365200000006</v>
      </c>
      <c r="HQ26" s="100">
        <v>1310.5533599999999</v>
      </c>
    </row>
    <row r="27" spans="1:225" x14ac:dyDescent="0.25">
      <c r="A27" s="1"/>
      <c r="B27" s="97" t="s">
        <v>809</v>
      </c>
      <c r="C27" s="98"/>
      <c r="D27" s="99"/>
      <c r="E27" s="100"/>
      <c r="F27" s="100">
        <v>8.8258700000000001</v>
      </c>
      <c r="G27" s="101">
        <v>8.5166900000000005</v>
      </c>
      <c r="H27" s="99"/>
      <c r="I27" s="101"/>
      <c r="J27" s="99">
        <v>60.21</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v>171.57544999999999</v>
      </c>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100">
        <v>3068.0874400000007</v>
      </c>
      <c r="HP27" s="101">
        <v>3030.7542500000009</v>
      </c>
      <c r="HQ27" s="100">
        <v>1310.5533599999999</v>
      </c>
    </row>
    <row r="28" spans="1:225" x14ac:dyDescent="0.25">
      <c r="A28" s="1"/>
      <c r="B28" s="97" t="s">
        <v>810</v>
      </c>
      <c r="C28" s="98"/>
      <c r="D28" s="99"/>
      <c r="E28" s="100"/>
      <c r="F28" s="100">
        <v>8.8258700000000001</v>
      </c>
      <c r="G28" s="101">
        <v>8.5166900000000005</v>
      </c>
      <c r="H28" s="99"/>
      <c r="I28" s="101"/>
      <c r="J28" s="99">
        <v>60.21</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100">
        <v>2896.51199</v>
      </c>
      <c r="HP28" s="101">
        <v>2859.1788000000001</v>
      </c>
      <c r="HQ28" s="100">
        <v>1310.5533599999999</v>
      </c>
    </row>
    <row r="29" spans="1:225" x14ac:dyDescent="0.25">
      <c r="A29" s="1"/>
      <c r="B29" s="97" t="s">
        <v>811</v>
      </c>
      <c r="C29" s="98"/>
      <c r="D29" s="99"/>
      <c r="E29" s="100"/>
      <c r="F29" s="100">
        <v>8.8258700000000001</v>
      </c>
      <c r="G29" s="101">
        <v>8.5166900000000005</v>
      </c>
      <c r="H29" s="99"/>
      <c r="I29" s="101"/>
      <c r="J29" s="99">
        <v>60.21</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100">
        <v>2896.51199</v>
      </c>
      <c r="HP29" s="101">
        <v>2859.1788000000001</v>
      </c>
      <c r="HQ29" s="100">
        <v>1310.5533599999999</v>
      </c>
    </row>
    <row r="30" spans="1:225" x14ac:dyDescent="0.25">
      <c r="A30" s="1"/>
      <c r="B30" s="97" t="s">
        <v>812</v>
      </c>
      <c r="C30" s="98"/>
      <c r="D30" s="99"/>
      <c r="E30" s="100"/>
      <c r="F30" s="100">
        <v>8.8258700000000001</v>
      </c>
      <c r="G30" s="101">
        <v>8.5166900000000005</v>
      </c>
      <c r="H30" s="99"/>
      <c r="I30" s="101"/>
      <c r="J30" s="99">
        <v>60.21</v>
      </c>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100">
        <v>2896.51199</v>
      </c>
      <c r="HP30" s="101">
        <v>2859.1788000000001</v>
      </c>
      <c r="HQ30" s="100">
        <v>1310.5533599999999</v>
      </c>
    </row>
    <row r="31" spans="1:225" x14ac:dyDescent="0.25">
      <c r="A31" s="1"/>
      <c r="B31" s="97" t="s">
        <v>813</v>
      </c>
      <c r="C31" s="98"/>
      <c r="D31" s="99"/>
      <c r="E31" s="100"/>
      <c r="F31" s="100">
        <v>8.8258700000000001</v>
      </c>
      <c r="G31" s="101">
        <v>8.5166900000000005</v>
      </c>
      <c r="H31" s="99"/>
      <c r="I31" s="101"/>
      <c r="J31" s="99">
        <v>60.21</v>
      </c>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100">
        <v>2896.51199</v>
      </c>
      <c r="HP31" s="101">
        <v>2859.1788000000001</v>
      </c>
      <c r="HQ31" s="100">
        <v>1310.5533599999999</v>
      </c>
    </row>
    <row r="32" spans="1:225" x14ac:dyDescent="0.25">
      <c r="A32" s="1"/>
      <c r="B32" s="97" t="s">
        <v>814</v>
      </c>
      <c r="C32" s="98"/>
      <c r="D32" s="99"/>
      <c r="E32" s="100"/>
      <c r="F32" s="100">
        <v>8.8258700000000001</v>
      </c>
      <c r="G32" s="101">
        <v>8.5166900000000005</v>
      </c>
      <c r="H32" s="99"/>
      <c r="I32" s="101"/>
      <c r="J32" s="99">
        <v>60.21</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100">
        <v>2896.51199</v>
      </c>
      <c r="HP32" s="101">
        <v>2859.1788000000001</v>
      </c>
      <c r="HQ32" s="100">
        <v>1310.5533599999999</v>
      </c>
    </row>
    <row r="33" spans="1:225" x14ac:dyDescent="0.25">
      <c r="A33" s="1"/>
      <c r="B33" s="97" t="s">
        <v>815</v>
      </c>
      <c r="C33" s="98"/>
      <c r="D33" s="99"/>
      <c r="E33" s="100"/>
      <c r="F33" s="100">
        <v>8.8258700000000001</v>
      </c>
      <c r="G33" s="101">
        <v>8.5166900000000005</v>
      </c>
      <c r="H33" s="99"/>
      <c r="I33" s="101"/>
      <c r="J33" s="99">
        <v>60.21</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100">
        <v>2896.51199</v>
      </c>
      <c r="HP33" s="101">
        <v>2859.1788000000001</v>
      </c>
      <c r="HQ33" s="100">
        <v>1310.5533599999999</v>
      </c>
    </row>
    <row r="34" spans="1:225" x14ac:dyDescent="0.25">
      <c r="A34" s="1"/>
      <c r="B34" s="97" t="s">
        <v>816</v>
      </c>
      <c r="C34" s="98"/>
      <c r="D34" s="99"/>
      <c r="E34" s="100"/>
      <c r="F34" s="100">
        <v>8.8258700000000001</v>
      </c>
      <c r="G34" s="101">
        <v>8.5166900000000005</v>
      </c>
      <c r="H34" s="99"/>
      <c r="I34" s="101"/>
      <c r="J34" s="99">
        <v>60.21</v>
      </c>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c r="CI34" s="100"/>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100">
        <v>2767.3226800000002</v>
      </c>
      <c r="HP34" s="101">
        <v>2729.9894900000004</v>
      </c>
      <c r="HQ34" s="100">
        <v>1310.5533599999999</v>
      </c>
    </row>
    <row r="35" spans="1:225" x14ac:dyDescent="0.25">
      <c r="A35" s="1"/>
      <c r="B35" s="97" t="s">
        <v>817</v>
      </c>
      <c r="C35" s="98"/>
      <c r="D35" s="99"/>
      <c r="E35" s="100"/>
      <c r="F35" s="100">
        <v>8.8258700000000001</v>
      </c>
      <c r="G35" s="101">
        <v>8.5166900000000005</v>
      </c>
      <c r="H35" s="99"/>
      <c r="I35" s="101"/>
      <c r="J35" s="99">
        <v>60.21</v>
      </c>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c r="CI35" s="100"/>
      <c r="CJ35" s="100"/>
      <c r="CK35" s="100"/>
      <c r="CL35" s="100"/>
      <c r="CM35" s="101"/>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100">
        <v>2576.1264700000002</v>
      </c>
      <c r="HP35" s="101">
        <v>2538.7932800000003</v>
      </c>
      <c r="HQ35" s="100">
        <v>1310.5533599999999</v>
      </c>
    </row>
    <row r="36" spans="1:225" x14ac:dyDescent="0.25">
      <c r="A36" s="1"/>
      <c r="B36" s="97" t="s">
        <v>818</v>
      </c>
      <c r="C36" s="98"/>
      <c r="D36" s="99"/>
      <c r="E36" s="100"/>
      <c r="F36" s="100">
        <v>8.8258700000000001</v>
      </c>
      <c r="G36" s="101">
        <v>8.5166900000000005</v>
      </c>
      <c r="H36" s="99"/>
      <c r="I36" s="101"/>
      <c r="J36" s="99">
        <v>60.21</v>
      </c>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c r="CI36" s="100"/>
      <c r="CJ36" s="100"/>
      <c r="CK36" s="100"/>
      <c r="CL36" s="100"/>
      <c r="CM36" s="101"/>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100">
        <v>2576.1264700000002</v>
      </c>
      <c r="HP36" s="101">
        <v>2538.7932800000003</v>
      </c>
      <c r="HQ36" s="100">
        <v>1310.5533599999999</v>
      </c>
    </row>
    <row r="37" spans="1:225" x14ac:dyDescent="0.25">
      <c r="A37" s="1"/>
      <c r="B37" s="97" t="s">
        <v>819</v>
      </c>
      <c r="C37" s="98"/>
      <c r="D37" s="99"/>
      <c r="E37" s="100"/>
      <c r="F37" s="100">
        <v>8.8258700000000001</v>
      </c>
      <c r="G37" s="101">
        <v>8.5166900000000005</v>
      </c>
      <c r="H37" s="99"/>
      <c r="I37" s="101"/>
      <c r="J37" s="99">
        <v>60.21</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c r="CI37" s="100"/>
      <c r="CJ37" s="100"/>
      <c r="CK37" s="100"/>
      <c r="CL37" s="100"/>
      <c r="CM37" s="101"/>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100">
        <v>2576.1264700000002</v>
      </c>
      <c r="HP37" s="101">
        <v>2538.7932800000003</v>
      </c>
      <c r="HQ37" s="100">
        <v>1310.5533599999999</v>
      </c>
    </row>
    <row r="38" spans="1:225" x14ac:dyDescent="0.25">
      <c r="A38" s="1"/>
      <c r="B38" s="97" t="s">
        <v>820</v>
      </c>
      <c r="C38" s="98"/>
      <c r="D38" s="99"/>
      <c r="E38" s="100"/>
      <c r="F38" s="100">
        <v>8.8258700000000001</v>
      </c>
      <c r="G38" s="101">
        <v>8.5166900000000005</v>
      </c>
      <c r="H38" s="99"/>
      <c r="I38" s="101"/>
      <c r="J38" s="99">
        <v>60.21</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c r="CI38" s="100"/>
      <c r="CJ38" s="100"/>
      <c r="CK38" s="100"/>
      <c r="CL38" s="100"/>
      <c r="CM38" s="101"/>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100">
        <v>2576.1264700000002</v>
      </c>
      <c r="HP38" s="101">
        <v>2538.7932800000003</v>
      </c>
      <c r="HQ38" s="100">
        <v>1310.5533599999999</v>
      </c>
    </row>
    <row r="39" spans="1:225" x14ac:dyDescent="0.25">
      <c r="A39" s="1"/>
      <c r="B39" s="97" t="s">
        <v>821</v>
      </c>
      <c r="C39" s="98"/>
      <c r="D39" s="99"/>
      <c r="E39" s="100"/>
      <c r="F39" s="100">
        <v>8.8258700000000001</v>
      </c>
      <c r="G39" s="101">
        <v>8.5166900000000005</v>
      </c>
      <c r="H39" s="99"/>
      <c r="I39" s="101"/>
      <c r="J39" s="99">
        <v>60.21</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c r="BV39" s="100">
        <v>206.11548999999999</v>
      </c>
      <c r="BW39" s="100">
        <v>205.99002999999999</v>
      </c>
      <c r="BX39" s="101"/>
      <c r="BY39" s="99">
        <v>17.41583</v>
      </c>
      <c r="BZ39" s="101">
        <v>44.053669999999997</v>
      </c>
      <c r="CA39" s="98"/>
      <c r="CB39" s="99"/>
      <c r="CC39" s="100"/>
      <c r="CD39" s="100"/>
      <c r="CE39" s="100"/>
      <c r="CF39" s="100"/>
      <c r="CG39" s="100">
        <v>118.14735</v>
      </c>
      <c r="CH39" s="100"/>
      <c r="CI39" s="100"/>
      <c r="CJ39" s="100"/>
      <c r="CK39" s="100"/>
      <c r="CL39" s="100"/>
      <c r="CM39" s="101"/>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100">
        <v>2369.6319100000001</v>
      </c>
      <c r="HP39" s="101">
        <v>2332.2987200000002</v>
      </c>
      <c r="HQ39" s="100">
        <v>1310.5533599999999</v>
      </c>
    </row>
    <row r="40" spans="1:225" x14ac:dyDescent="0.25">
      <c r="A40" s="1"/>
      <c r="B40" s="97" t="s">
        <v>822</v>
      </c>
      <c r="C40" s="98"/>
      <c r="D40" s="99"/>
      <c r="E40" s="100"/>
      <c r="F40" s="100">
        <v>8.8258700000000001</v>
      </c>
      <c r="G40" s="101">
        <v>8.5166900000000005</v>
      </c>
      <c r="H40" s="99"/>
      <c r="I40" s="101"/>
      <c r="J40" s="99">
        <v>60.21</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c r="BV40" s="100">
        <v>206.11548999999999</v>
      </c>
      <c r="BW40" s="100">
        <v>205.99002999999999</v>
      </c>
      <c r="BX40" s="101"/>
      <c r="BY40" s="99">
        <v>17.41583</v>
      </c>
      <c r="BZ40" s="101">
        <v>44.053669999999997</v>
      </c>
      <c r="CA40" s="98"/>
      <c r="CB40" s="99"/>
      <c r="CC40" s="100"/>
      <c r="CD40" s="100"/>
      <c r="CE40" s="100"/>
      <c r="CF40" s="100"/>
      <c r="CG40" s="100">
        <v>118.14735</v>
      </c>
      <c r="CH40" s="100"/>
      <c r="CI40" s="100"/>
      <c r="CJ40" s="100"/>
      <c r="CK40" s="100"/>
      <c r="CL40" s="100"/>
      <c r="CM40" s="101"/>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100">
        <v>2369.6319100000001</v>
      </c>
      <c r="HP40" s="101">
        <v>2332.2987200000002</v>
      </c>
      <c r="HQ40" s="100">
        <v>1310.5533599999999</v>
      </c>
    </row>
    <row r="41" spans="1:225" x14ac:dyDescent="0.25">
      <c r="A41" s="1"/>
      <c r="B41" s="97" t="s">
        <v>823</v>
      </c>
      <c r="C41" s="98"/>
      <c r="D41" s="99"/>
      <c r="E41" s="100"/>
      <c r="F41" s="100">
        <v>8.8258700000000001</v>
      </c>
      <c r="G41" s="101">
        <v>8.5166900000000005</v>
      </c>
      <c r="H41" s="99"/>
      <c r="I41" s="101"/>
      <c r="J41" s="99">
        <v>60.21</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c r="BV41" s="100">
        <v>206.11548999999999</v>
      </c>
      <c r="BW41" s="100">
        <v>205.99002999999999</v>
      </c>
      <c r="BX41" s="101"/>
      <c r="BY41" s="99">
        <v>17.41583</v>
      </c>
      <c r="BZ41" s="101">
        <v>44.053669999999997</v>
      </c>
      <c r="CA41" s="98"/>
      <c r="CB41" s="99"/>
      <c r="CC41" s="100"/>
      <c r="CD41" s="100"/>
      <c r="CE41" s="100"/>
      <c r="CF41" s="100"/>
      <c r="CG41" s="100">
        <v>118.14735</v>
      </c>
      <c r="CH41" s="100"/>
      <c r="CI41" s="100"/>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100">
        <v>2369.6319100000001</v>
      </c>
      <c r="HP41" s="101">
        <v>2332.2987200000002</v>
      </c>
      <c r="HQ41" s="100">
        <v>1310.5533599999999</v>
      </c>
    </row>
    <row r="42" spans="1:225" x14ac:dyDescent="0.25">
      <c r="A42" s="1"/>
      <c r="B42" s="97" t="s">
        <v>824</v>
      </c>
      <c r="C42" s="98"/>
      <c r="D42" s="99"/>
      <c r="E42" s="100"/>
      <c r="F42" s="100">
        <v>8.8258700000000001</v>
      </c>
      <c r="G42" s="101">
        <v>8.5166900000000005</v>
      </c>
      <c r="H42" s="99"/>
      <c r="I42" s="101"/>
      <c r="J42" s="99">
        <v>60.21</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c r="BV42" s="100">
        <v>206.11548999999999</v>
      </c>
      <c r="BW42" s="100">
        <v>205.99002999999999</v>
      </c>
      <c r="BX42" s="101"/>
      <c r="BY42" s="99">
        <v>17.41583</v>
      </c>
      <c r="BZ42" s="101">
        <v>44.053669999999997</v>
      </c>
      <c r="CA42" s="98"/>
      <c r="CB42" s="99"/>
      <c r="CC42" s="100"/>
      <c r="CD42" s="100"/>
      <c r="CE42" s="100"/>
      <c r="CF42" s="100"/>
      <c r="CG42" s="100">
        <v>118.14735</v>
      </c>
      <c r="CH42" s="100"/>
      <c r="CI42" s="100"/>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100">
        <v>2369.6319100000001</v>
      </c>
      <c r="HP42" s="101">
        <v>2332.2987200000002</v>
      </c>
      <c r="HQ42" s="100">
        <v>1221.5700399999998</v>
      </c>
    </row>
    <row r="43" spans="1:225" x14ac:dyDescent="0.25">
      <c r="A43" s="1"/>
      <c r="B43" s="97" t="s">
        <v>825</v>
      </c>
      <c r="C43" s="98"/>
      <c r="D43" s="99"/>
      <c r="E43" s="100"/>
      <c r="F43" s="100">
        <v>8.8258700000000001</v>
      </c>
      <c r="G43" s="101">
        <v>8.5166900000000005</v>
      </c>
      <c r="H43" s="99"/>
      <c r="I43" s="101"/>
      <c r="J43" s="99">
        <v>60.21</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c r="BV43" s="100">
        <v>206.11548999999999</v>
      </c>
      <c r="BW43" s="100">
        <v>205.99002999999999</v>
      </c>
      <c r="BX43" s="101"/>
      <c r="BY43" s="99">
        <v>17.41583</v>
      </c>
      <c r="BZ43" s="101">
        <v>44.053669999999997</v>
      </c>
      <c r="CA43" s="98"/>
      <c r="CB43" s="99"/>
      <c r="CC43" s="100"/>
      <c r="CD43" s="100"/>
      <c r="CE43" s="100"/>
      <c r="CF43" s="100"/>
      <c r="CG43" s="100">
        <v>118.14735</v>
      </c>
      <c r="CH43" s="100"/>
      <c r="CI43" s="100"/>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100">
        <v>2392.6925899999997</v>
      </c>
      <c r="HP43" s="101">
        <v>2355.3593999999998</v>
      </c>
      <c r="HQ43" s="100">
        <v>1221.5700399999998</v>
      </c>
    </row>
    <row r="44" spans="1:225" x14ac:dyDescent="0.25">
      <c r="A44" s="1"/>
      <c r="B44" s="97" t="s">
        <v>826</v>
      </c>
      <c r="C44" s="98"/>
      <c r="D44" s="99"/>
      <c r="E44" s="100"/>
      <c r="F44" s="100">
        <v>8.8258700000000001</v>
      </c>
      <c r="G44" s="101">
        <v>8.5166900000000005</v>
      </c>
      <c r="H44" s="99"/>
      <c r="I44" s="101"/>
      <c r="J44" s="99">
        <v>60.21</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v>171.57544999999999</v>
      </c>
      <c r="BS44" s="100"/>
      <c r="BT44" s="100"/>
      <c r="BU44" s="100"/>
      <c r="BV44" s="100">
        <v>206.11548999999999</v>
      </c>
      <c r="BW44" s="100">
        <v>205.99002999999999</v>
      </c>
      <c r="BX44" s="101"/>
      <c r="BY44" s="99">
        <v>17.41583</v>
      </c>
      <c r="BZ44" s="101">
        <v>44.053669999999997</v>
      </c>
      <c r="CA44" s="98"/>
      <c r="CB44" s="99"/>
      <c r="CC44" s="100"/>
      <c r="CD44" s="100"/>
      <c r="CE44" s="100"/>
      <c r="CF44" s="100"/>
      <c r="CG44" s="100">
        <v>118.14735</v>
      </c>
      <c r="CH44" s="100"/>
      <c r="CI44" s="100"/>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100">
        <v>2541.2073600000003</v>
      </c>
      <c r="HP44" s="101">
        <v>2503.8741700000005</v>
      </c>
      <c r="HQ44" s="100">
        <v>1310.5533599999999</v>
      </c>
    </row>
    <row r="45" spans="1:225" x14ac:dyDescent="0.25">
      <c r="A45" s="1"/>
      <c r="B45" s="97" t="s">
        <v>827</v>
      </c>
      <c r="C45" s="98"/>
      <c r="D45" s="99"/>
      <c r="E45" s="100"/>
      <c r="F45" s="100">
        <v>8.8258700000000001</v>
      </c>
      <c r="G45" s="101">
        <v>8.5166900000000005</v>
      </c>
      <c r="H45" s="99"/>
      <c r="I45" s="101"/>
      <c r="J45" s="99">
        <v>60.21</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c r="BV45" s="100">
        <v>206.11548999999999</v>
      </c>
      <c r="BW45" s="100">
        <v>205.99002999999999</v>
      </c>
      <c r="BX45" s="101"/>
      <c r="BY45" s="99">
        <v>17.41583</v>
      </c>
      <c r="BZ45" s="101">
        <v>44.053669999999997</v>
      </c>
      <c r="CA45" s="98"/>
      <c r="CB45" s="99"/>
      <c r="CC45" s="100"/>
      <c r="CD45" s="100"/>
      <c r="CE45" s="100"/>
      <c r="CF45" s="100"/>
      <c r="CG45" s="100">
        <v>118.14735</v>
      </c>
      <c r="CH45" s="100"/>
      <c r="CI45" s="100"/>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100">
        <v>2369.6319100000001</v>
      </c>
      <c r="HP45" s="101">
        <v>2332.2987200000002</v>
      </c>
      <c r="HQ45" s="100">
        <v>1310.5533599999999</v>
      </c>
    </row>
    <row r="46" spans="1:225" x14ac:dyDescent="0.25">
      <c r="A46" s="1"/>
      <c r="B46" s="97" t="s">
        <v>828</v>
      </c>
      <c r="C46" s="98"/>
      <c r="D46" s="99"/>
      <c r="E46" s="100"/>
      <c r="F46" s="100">
        <v>8.8258700000000001</v>
      </c>
      <c r="G46" s="101">
        <v>8.5166900000000005</v>
      </c>
      <c r="H46" s="99"/>
      <c r="I46" s="101"/>
      <c r="J46" s="99">
        <v>60.21</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c r="CI46" s="100"/>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100">
        <v>2576.1264700000002</v>
      </c>
      <c r="HP46" s="101">
        <v>2538.7932800000003</v>
      </c>
      <c r="HQ46" s="100">
        <v>1310.5533599999999</v>
      </c>
    </row>
    <row r="47" spans="1:225" x14ac:dyDescent="0.25">
      <c r="A47" s="1"/>
      <c r="B47" s="97" t="s">
        <v>829</v>
      </c>
      <c r="C47" s="98"/>
      <c r="D47" s="99"/>
      <c r="E47" s="100"/>
      <c r="F47" s="100">
        <v>8.8258700000000001</v>
      </c>
      <c r="G47" s="101">
        <v>8.5166900000000005</v>
      </c>
      <c r="H47" s="99"/>
      <c r="I47" s="101"/>
      <c r="J47" s="99">
        <v>60.21</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c r="CI47" s="100"/>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100">
        <v>2576.1264700000002</v>
      </c>
      <c r="HP47" s="101">
        <v>2538.7932800000003</v>
      </c>
      <c r="HQ47" s="100">
        <v>1310.5533599999999</v>
      </c>
    </row>
    <row r="48" spans="1:225" x14ac:dyDescent="0.25">
      <c r="A48" s="1"/>
      <c r="B48" s="97" t="s">
        <v>830</v>
      </c>
      <c r="C48" s="98"/>
      <c r="D48" s="99"/>
      <c r="E48" s="100"/>
      <c r="F48" s="100">
        <v>8.8258700000000001</v>
      </c>
      <c r="G48" s="101">
        <v>8.5166900000000005</v>
      </c>
      <c r="H48" s="99"/>
      <c r="I48" s="101"/>
      <c r="J48" s="99">
        <v>60.21</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c r="CI48" s="100"/>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100">
        <v>2576.1264700000002</v>
      </c>
      <c r="HP48" s="101">
        <v>2538.7932800000003</v>
      </c>
      <c r="HQ48" s="100">
        <v>1310.5533599999999</v>
      </c>
    </row>
    <row r="49" spans="1:225" x14ac:dyDescent="0.25">
      <c r="A49" s="1"/>
      <c r="B49" s="97" t="s">
        <v>831</v>
      </c>
      <c r="C49" s="98"/>
      <c r="D49" s="99"/>
      <c r="E49" s="100"/>
      <c r="F49" s="100">
        <v>8.8258700000000001</v>
      </c>
      <c r="G49" s="101">
        <v>8.5166900000000005</v>
      </c>
      <c r="H49" s="99"/>
      <c r="I49" s="101"/>
      <c r="J49" s="99">
        <v>60.21</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c r="CI49" s="100"/>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100">
        <v>2576.1264700000002</v>
      </c>
      <c r="HP49" s="101">
        <v>2538.7932800000003</v>
      </c>
      <c r="HQ49" s="100">
        <v>1310.5533599999999</v>
      </c>
    </row>
    <row r="50" spans="1:225" x14ac:dyDescent="0.25">
      <c r="A50" s="1"/>
      <c r="B50" s="97" t="s">
        <v>832</v>
      </c>
      <c r="C50" s="98"/>
      <c r="D50" s="99"/>
      <c r="E50" s="100"/>
      <c r="F50" s="100">
        <v>8.8258700000000001</v>
      </c>
      <c r="G50" s="101">
        <v>8.5166900000000005</v>
      </c>
      <c r="H50" s="99"/>
      <c r="I50" s="101"/>
      <c r="J50" s="99">
        <v>60.21</v>
      </c>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c r="CI50" s="100"/>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100">
        <v>2576.1264700000002</v>
      </c>
      <c r="HP50" s="101">
        <v>2538.7932800000003</v>
      </c>
      <c r="HQ50" s="100">
        <v>1310.5533599999999</v>
      </c>
    </row>
    <row r="51" spans="1:225" x14ac:dyDescent="0.25">
      <c r="A51" s="1"/>
      <c r="B51" s="97" t="s">
        <v>833</v>
      </c>
      <c r="C51" s="98"/>
      <c r="D51" s="99"/>
      <c r="E51" s="100"/>
      <c r="F51" s="100">
        <v>8.8258700000000001</v>
      </c>
      <c r="G51" s="101">
        <v>8.5166900000000005</v>
      </c>
      <c r="H51" s="99"/>
      <c r="I51" s="101"/>
      <c r="J51" s="99">
        <v>60.21</v>
      </c>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c r="CI51" s="100"/>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100">
        <v>2576.1264700000002</v>
      </c>
      <c r="HP51" s="101">
        <v>2538.7932800000003</v>
      </c>
      <c r="HQ51" s="100">
        <v>1310.5533599999999</v>
      </c>
    </row>
    <row r="52" spans="1:225" x14ac:dyDescent="0.25">
      <c r="A52" s="1"/>
      <c r="B52" s="97" t="s">
        <v>834</v>
      </c>
      <c r="C52" s="98"/>
      <c r="D52" s="99"/>
      <c r="E52" s="100"/>
      <c r="F52" s="100">
        <v>8.8258700000000001</v>
      </c>
      <c r="G52" s="101">
        <v>8.5166900000000005</v>
      </c>
      <c r="H52" s="99"/>
      <c r="I52" s="101"/>
      <c r="J52" s="99">
        <v>60.21</v>
      </c>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c r="CI52" s="100"/>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100">
        <v>2576.1264700000002</v>
      </c>
      <c r="HP52" s="101">
        <v>2538.7932800000003</v>
      </c>
      <c r="HQ52" s="100">
        <v>1310.5533599999999</v>
      </c>
    </row>
    <row r="53" spans="1:225" x14ac:dyDescent="0.25">
      <c r="A53" s="1"/>
      <c r="B53" s="97" t="s">
        <v>835</v>
      </c>
      <c r="C53" s="98"/>
      <c r="D53" s="99"/>
      <c r="E53" s="100"/>
      <c r="F53" s="100">
        <v>8.8258700000000001</v>
      </c>
      <c r="G53" s="101">
        <v>8.5166900000000005</v>
      </c>
      <c r="H53" s="99"/>
      <c r="I53" s="101"/>
      <c r="J53" s="99">
        <v>60.21</v>
      </c>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c r="CI53" s="100"/>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100">
        <v>2576.1264700000002</v>
      </c>
      <c r="HP53" s="101">
        <v>2538.7932800000003</v>
      </c>
      <c r="HQ53" s="100">
        <v>1310.5533599999999</v>
      </c>
    </row>
    <row r="54" spans="1:225" ht="15.75" thickBot="1" x14ac:dyDescent="0.3">
      <c r="A54" s="1"/>
      <c r="B54" s="97" t="s">
        <v>1472</v>
      </c>
      <c r="C54" s="98"/>
      <c r="D54" s="99"/>
      <c r="E54" s="100"/>
      <c r="F54" s="100">
        <v>8.8258700000000001</v>
      </c>
      <c r="G54" s="101">
        <v>8.5166900000000005</v>
      </c>
      <c r="H54" s="99"/>
      <c r="I54" s="101"/>
      <c r="J54" s="99">
        <v>60.21</v>
      </c>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c r="CI54" s="100"/>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100">
        <v>2576.1264700000002</v>
      </c>
      <c r="HP54" s="101">
        <v>2538.7932800000003</v>
      </c>
      <c r="HQ54" s="100">
        <v>1221.5700399999998</v>
      </c>
    </row>
    <row r="55" spans="1:225" ht="15.75" thickBot="1" x14ac:dyDescent="0.3">
      <c r="A55" s="1"/>
      <c r="B55" s="106" t="s">
        <v>926</v>
      </c>
      <c r="C55" s="107">
        <v>0</v>
      </c>
      <c r="D55" s="108">
        <v>0</v>
      </c>
      <c r="E55" s="109">
        <v>0</v>
      </c>
      <c r="F55" s="109">
        <v>211.82087999999999</v>
      </c>
      <c r="G55" s="110">
        <v>204.40056000000001</v>
      </c>
      <c r="H55" s="108">
        <v>0</v>
      </c>
      <c r="I55" s="110">
        <v>0</v>
      </c>
      <c r="J55" s="108">
        <v>1445.04</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322.84951999999998</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5308.2904150000004</v>
      </c>
      <c r="BS55" s="109">
        <v>0</v>
      </c>
      <c r="BT55" s="109">
        <v>0</v>
      </c>
      <c r="BU55" s="109">
        <v>4233.1384799999996</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707.64988500000004</v>
      </c>
      <c r="CI55" s="109">
        <v>725.08662000000004</v>
      </c>
      <c r="CJ55" s="109">
        <v>0</v>
      </c>
      <c r="CK55" s="109">
        <v>0</v>
      </c>
      <c r="CL55" s="109">
        <v>0</v>
      </c>
      <c r="CM55" s="110">
        <v>2676.74694</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c r="EF55" s="107"/>
      <c r="EG55" s="107"/>
      <c r="EH55" s="107"/>
      <c r="EI55" s="107"/>
      <c r="EJ55" s="107"/>
      <c r="EK55" s="107"/>
      <c r="EL55" s="107"/>
      <c r="EM55" s="108"/>
      <c r="EN55" s="110"/>
      <c r="EO55" s="108"/>
      <c r="EP55" s="110"/>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8"/>
      <c r="FO55" s="109"/>
      <c r="FP55" s="109"/>
      <c r="FQ55" s="110"/>
      <c r="FR55" s="108"/>
      <c r="FS55" s="110"/>
      <c r="FT55" s="108"/>
      <c r="FU55" s="109"/>
      <c r="FV55" s="109"/>
      <c r="FW55" s="109"/>
      <c r="FX55" s="109"/>
      <c r="FY55" s="110"/>
      <c r="FZ55" s="108"/>
      <c r="GA55" s="110"/>
      <c r="GB55" s="108"/>
      <c r="GC55" s="109"/>
      <c r="GD55" s="109"/>
      <c r="GE55" s="110"/>
      <c r="GF55" s="107"/>
      <c r="GG55" s="107"/>
      <c r="GH55" s="107"/>
      <c r="GI55" s="108"/>
      <c r="GJ55" s="109"/>
      <c r="GK55" s="109"/>
      <c r="GL55" s="109"/>
      <c r="GM55" s="110"/>
      <c r="GN55" s="108"/>
      <c r="GO55" s="109"/>
      <c r="GP55" s="109"/>
      <c r="GQ55" s="110"/>
      <c r="GR55" s="107"/>
      <c r="GS55" s="108"/>
      <c r="GT55" s="109"/>
      <c r="GU55" s="110"/>
      <c r="GV55" s="1"/>
      <c r="GW55" s="107"/>
      <c r="GX55" s="108"/>
      <c r="GY55" s="110"/>
      <c r="GZ55" s="107"/>
      <c r="HA55" s="107"/>
      <c r="HB55" s="107"/>
      <c r="HC55" s="107"/>
      <c r="HD55" s="107"/>
      <c r="HE55" s="1"/>
      <c r="HF55" s="107"/>
      <c r="HG55" s="107"/>
      <c r="HH55" s="107"/>
      <c r="HI55" s="107"/>
      <c r="HJ55" s="107"/>
      <c r="HK55" s="107"/>
      <c r="HL55" s="108"/>
      <c r="HM55" s="110"/>
      <c r="HN55" s="1"/>
      <c r="HO55" s="112"/>
      <c r="HP55" s="113"/>
      <c r="HQ55" s="112"/>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4" t="s">
        <v>1473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4" t="s">
        <v>1474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1475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4"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5"/>
      <c r="D63" s="1" t="s">
        <v>1476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P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10937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8" t="s">
        <v>63</v>
      </c>
      <c r="C6" s="228"/>
      <c r="D6" s="228"/>
      <c r="E6" s="228"/>
      <c r="F6" s="228"/>
      <c r="G6" s="228"/>
      <c r="H6" s="228" t="s">
        <v>14</v>
      </c>
      <c r="I6" s="228"/>
      <c r="J6" s="228" t="s">
        <v>67</v>
      </c>
      <c r="K6" s="228"/>
      <c r="L6" s="228"/>
      <c r="M6" s="228" t="s">
        <v>567</v>
      </c>
      <c r="N6" s="228"/>
      <c r="O6" s="228" t="s">
        <v>246</v>
      </c>
      <c r="P6" s="228" t="s">
        <v>72</v>
      </c>
      <c r="Q6" s="228"/>
      <c r="R6" s="228"/>
      <c r="S6" s="228"/>
      <c r="T6" s="228" t="s">
        <v>570</v>
      </c>
      <c r="U6" s="228" t="s">
        <v>967</v>
      </c>
      <c r="V6" s="228" t="s">
        <v>82</v>
      </c>
      <c r="W6" s="228"/>
      <c r="X6" s="228"/>
      <c r="Y6" s="228"/>
      <c r="Z6" s="228"/>
      <c r="AA6" s="228" t="s">
        <v>94</v>
      </c>
      <c r="AB6" s="228"/>
      <c r="AC6" s="228" t="s">
        <v>110</v>
      </c>
      <c r="AD6" s="228"/>
      <c r="AE6" s="228"/>
      <c r="AF6" s="228"/>
      <c r="AG6" s="228" t="s">
        <v>134</v>
      </c>
      <c r="AH6" s="228"/>
      <c r="AI6" s="228"/>
      <c r="AJ6" s="228"/>
      <c r="AK6" s="228"/>
      <c r="AL6" s="228" t="s">
        <v>568</v>
      </c>
      <c r="AM6" s="228"/>
      <c r="AN6" s="228" t="s">
        <v>152</v>
      </c>
      <c r="AO6" s="228"/>
      <c r="AP6" s="228"/>
      <c r="AQ6" s="228"/>
      <c r="AR6" s="228"/>
      <c r="AS6" s="228"/>
      <c r="AT6" s="228"/>
      <c r="AU6" s="228"/>
      <c r="AV6" s="228"/>
      <c r="AW6" s="228" t="s">
        <v>579</v>
      </c>
    </row>
    <row r="7" spans="1:49" ht="38.25" x14ac:dyDescent="0.25">
      <c r="A7" s="116" t="s">
        <v>1478</v>
      </c>
      <c r="B7" s="116" t="s">
        <v>1479</v>
      </c>
      <c r="C7" s="116" t="s">
        <v>1479</v>
      </c>
      <c r="D7" s="116" t="s">
        <v>1479</v>
      </c>
      <c r="E7" s="116" t="s">
        <v>1479</v>
      </c>
      <c r="F7" s="116" t="s">
        <v>1479</v>
      </c>
      <c r="G7" s="116" t="s">
        <v>1479</v>
      </c>
      <c r="H7" s="116" t="s">
        <v>1480</v>
      </c>
      <c r="I7" s="116" t="s">
        <v>1481</v>
      </c>
      <c r="J7" s="116" t="s">
        <v>1482</v>
      </c>
      <c r="K7" s="116" t="s">
        <v>1482</v>
      </c>
      <c r="L7" s="116" t="s">
        <v>1482</v>
      </c>
      <c r="M7" s="116" t="s">
        <v>1483</v>
      </c>
      <c r="N7" s="116" t="s">
        <v>1483</v>
      </c>
      <c r="O7" s="116" t="s">
        <v>1484</v>
      </c>
      <c r="P7" s="116" t="s">
        <v>624</v>
      </c>
      <c r="Q7" s="116" t="s">
        <v>624</v>
      </c>
      <c r="R7" s="116" t="s">
        <v>624</v>
      </c>
      <c r="S7" s="116" t="s">
        <v>624</v>
      </c>
      <c r="T7" s="116" t="s">
        <v>1485</v>
      </c>
      <c r="U7" s="116" t="s">
        <v>1486</v>
      </c>
      <c r="V7" s="116" t="s">
        <v>1487</v>
      </c>
      <c r="W7" s="116" t="s">
        <v>1488</v>
      </c>
      <c r="X7" s="116" t="s">
        <v>1488</v>
      </c>
      <c r="Y7" s="116" t="s">
        <v>1489</v>
      </c>
      <c r="Z7" s="116" t="s">
        <v>1490</v>
      </c>
      <c r="AA7" s="116" t="s">
        <v>624</v>
      </c>
      <c r="AB7" s="116" t="s">
        <v>624</v>
      </c>
      <c r="AC7" s="116" t="s">
        <v>1491</v>
      </c>
      <c r="AD7" s="116" t="s">
        <v>1492</v>
      </c>
      <c r="AE7" s="116" t="s">
        <v>1493</v>
      </c>
      <c r="AF7" s="116" t="s">
        <v>1491</v>
      </c>
      <c r="AG7" s="116" t="s">
        <v>1494</v>
      </c>
      <c r="AH7" s="116" t="s">
        <v>1494</v>
      </c>
      <c r="AI7" s="116" t="s">
        <v>1495</v>
      </c>
      <c r="AJ7" s="116" t="s">
        <v>1496</v>
      </c>
      <c r="AK7" s="116" t="s">
        <v>1496</v>
      </c>
      <c r="AL7" s="116" t="s">
        <v>568</v>
      </c>
      <c r="AM7" s="116" t="s">
        <v>568</v>
      </c>
      <c r="AN7" s="116" t="s">
        <v>1497</v>
      </c>
      <c r="AO7" s="116" t="s">
        <v>624</v>
      </c>
      <c r="AP7" s="116" t="s">
        <v>624</v>
      </c>
      <c r="AQ7" s="116" t="s">
        <v>624</v>
      </c>
      <c r="AR7" s="116" t="s">
        <v>1488</v>
      </c>
      <c r="AS7" s="116" t="s">
        <v>1498</v>
      </c>
      <c r="AT7" s="116" t="s">
        <v>1487</v>
      </c>
      <c r="AU7" s="116" t="s">
        <v>1488</v>
      </c>
      <c r="AV7" s="116" t="s">
        <v>1499</v>
      </c>
      <c r="AW7" s="116" t="s">
        <v>1008</v>
      </c>
    </row>
    <row r="8" spans="1:49" ht="25.5" x14ac:dyDescent="0.25">
      <c r="A8" s="116" t="s">
        <v>1500</v>
      </c>
      <c r="B8" s="116" t="s">
        <v>1501</v>
      </c>
      <c r="C8" s="116" t="s">
        <v>1501</v>
      </c>
      <c r="D8" s="116" t="s">
        <v>1502</v>
      </c>
      <c r="E8" s="116" t="s">
        <v>1502</v>
      </c>
      <c r="F8" s="116" t="s">
        <v>16</v>
      </c>
      <c r="G8" s="116" t="s">
        <v>1502</v>
      </c>
      <c r="H8" s="116" t="s">
        <v>1502</v>
      </c>
      <c r="I8" s="116" t="s">
        <v>1502</v>
      </c>
      <c r="J8" s="116" t="s">
        <v>1501</v>
      </c>
      <c r="K8" s="116" t="s">
        <v>1501</v>
      </c>
      <c r="L8" s="116" t="s">
        <v>16</v>
      </c>
      <c r="M8" s="116" t="s">
        <v>1502</v>
      </c>
      <c r="N8" s="116" t="s">
        <v>1502</v>
      </c>
      <c r="O8" s="116" t="s">
        <v>1502</v>
      </c>
      <c r="P8" s="116" t="s">
        <v>1502</v>
      </c>
      <c r="Q8" s="116" t="s">
        <v>1502</v>
      </c>
      <c r="R8" s="116" t="s">
        <v>1502</v>
      </c>
      <c r="S8" s="116" t="s">
        <v>1502</v>
      </c>
      <c r="T8" s="116" t="s">
        <v>1502</v>
      </c>
      <c r="U8" s="116" t="s">
        <v>1502</v>
      </c>
      <c r="V8" s="116" t="s">
        <v>1502</v>
      </c>
      <c r="W8" s="116" t="s">
        <v>1502</v>
      </c>
      <c r="X8" s="116" t="s">
        <v>1502</v>
      </c>
      <c r="Y8" s="116" t="s">
        <v>1502</v>
      </c>
      <c r="Z8" s="116" t="s">
        <v>1502</v>
      </c>
      <c r="AA8" s="116" t="s">
        <v>1502</v>
      </c>
      <c r="AB8" s="116" t="s">
        <v>1502</v>
      </c>
      <c r="AC8" s="116" t="s">
        <v>1502</v>
      </c>
      <c r="AD8" s="116" t="s">
        <v>16</v>
      </c>
      <c r="AE8" s="116" t="s">
        <v>1501</v>
      </c>
      <c r="AF8" s="116" t="s">
        <v>1502</v>
      </c>
      <c r="AG8" s="116" t="s">
        <v>1502</v>
      </c>
      <c r="AH8" s="116" t="s">
        <v>1502</v>
      </c>
      <c r="AI8" s="116" t="s">
        <v>1501</v>
      </c>
      <c r="AJ8" s="116" t="s">
        <v>1502</v>
      </c>
      <c r="AK8" s="116" t="s">
        <v>1502</v>
      </c>
      <c r="AL8" s="116" t="s">
        <v>1502</v>
      </c>
      <c r="AM8" s="116" t="s">
        <v>1502</v>
      </c>
      <c r="AN8" s="116" t="s">
        <v>1502</v>
      </c>
      <c r="AO8" s="116" t="s">
        <v>1502</v>
      </c>
      <c r="AP8" s="116" t="s">
        <v>1502</v>
      </c>
      <c r="AQ8" s="116" t="s">
        <v>1502</v>
      </c>
      <c r="AR8" s="116" t="s">
        <v>1502</v>
      </c>
      <c r="AS8" s="116" t="s">
        <v>1502</v>
      </c>
      <c r="AT8" s="116" t="s">
        <v>1502</v>
      </c>
      <c r="AU8" s="116" t="s">
        <v>1502</v>
      </c>
      <c r="AV8" s="116" t="s">
        <v>1502</v>
      </c>
      <c r="AW8" s="116" t="s">
        <v>1502</v>
      </c>
    </row>
    <row r="9" spans="1:49" ht="38.25" x14ac:dyDescent="0.25">
      <c r="A9" s="116" t="s">
        <v>6</v>
      </c>
      <c r="B9" s="116" t="s">
        <v>1503</v>
      </c>
      <c r="C9" s="116" t="s">
        <v>1504</v>
      </c>
      <c r="D9" s="116" t="s">
        <v>1505</v>
      </c>
      <c r="E9" s="116" t="s">
        <v>1505</v>
      </c>
      <c r="F9" s="116" t="s">
        <v>64</v>
      </c>
      <c r="G9" s="116" t="s">
        <v>1505</v>
      </c>
      <c r="H9" s="116" t="s">
        <v>15</v>
      </c>
      <c r="I9" s="116" t="s">
        <v>658</v>
      </c>
      <c r="J9" s="116" t="s">
        <v>242</v>
      </c>
      <c r="K9" s="116" t="s">
        <v>1506</v>
      </c>
      <c r="L9" s="116" t="s">
        <v>953</v>
      </c>
      <c r="M9" s="116" t="s">
        <v>1507</v>
      </c>
      <c r="N9" s="116" t="s">
        <v>1507</v>
      </c>
      <c r="O9" s="116" t="s">
        <v>1508</v>
      </c>
      <c r="P9" s="116" t="s">
        <v>1509</v>
      </c>
      <c r="Q9" s="116" t="s">
        <v>1510</v>
      </c>
      <c r="R9" s="116" t="s">
        <v>1511</v>
      </c>
      <c r="S9" s="116" t="s">
        <v>1512</v>
      </c>
      <c r="T9" s="116" t="s">
        <v>657</v>
      </c>
      <c r="U9" s="116" t="s">
        <v>1513</v>
      </c>
      <c r="V9" s="116" t="s">
        <v>1514</v>
      </c>
      <c r="W9" s="116" t="s">
        <v>1515</v>
      </c>
      <c r="X9" s="116" t="s">
        <v>1515</v>
      </c>
      <c r="Y9" s="116" t="s">
        <v>1516</v>
      </c>
      <c r="Z9" s="116" t="s">
        <v>1517</v>
      </c>
      <c r="AA9" s="116" t="s">
        <v>1518</v>
      </c>
      <c r="AB9" s="116" t="s">
        <v>637</v>
      </c>
      <c r="AC9" s="116" t="s">
        <v>1519</v>
      </c>
      <c r="AD9" s="116" t="s">
        <v>989</v>
      </c>
      <c r="AE9" s="116" t="s">
        <v>1520</v>
      </c>
      <c r="AF9" s="116" t="s">
        <v>1519</v>
      </c>
      <c r="AG9" s="116" t="s">
        <v>1521</v>
      </c>
      <c r="AH9" s="116" t="s">
        <v>1521</v>
      </c>
      <c r="AI9" s="116" t="s">
        <v>1522</v>
      </c>
      <c r="AJ9" s="116" t="s">
        <v>1523</v>
      </c>
      <c r="AK9" s="116" t="s">
        <v>1523</v>
      </c>
      <c r="AL9" s="116" t="s">
        <v>568</v>
      </c>
      <c r="AM9" s="116" t="s">
        <v>1524</v>
      </c>
      <c r="AN9" s="116" t="s">
        <v>1525</v>
      </c>
      <c r="AO9" s="116" t="s">
        <v>1526</v>
      </c>
      <c r="AP9" s="116" t="s">
        <v>1526</v>
      </c>
      <c r="AQ9" s="116" t="s">
        <v>1527</v>
      </c>
      <c r="AR9" s="116" t="s">
        <v>1528</v>
      </c>
      <c r="AS9" s="116" t="s">
        <v>1529</v>
      </c>
      <c r="AT9" s="116" t="s">
        <v>1530</v>
      </c>
      <c r="AU9" s="116" t="s">
        <v>1531</v>
      </c>
      <c r="AV9" s="116" t="s">
        <v>1532</v>
      </c>
      <c r="AW9" s="116" t="s">
        <v>1533</v>
      </c>
    </row>
    <row r="10" spans="1:49" ht="51" x14ac:dyDescent="0.25">
      <c r="A10" s="116" t="s">
        <v>1101</v>
      </c>
      <c r="B10" s="116" t="s">
        <v>1534</v>
      </c>
      <c r="C10" s="116" t="s">
        <v>1534</v>
      </c>
      <c r="D10" s="116" t="s">
        <v>1535</v>
      </c>
      <c r="E10" s="116" t="s">
        <v>1536</v>
      </c>
      <c r="F10" s="116" t="s">
        <v>1537</v>
      </c>
      <c r="G10" s="116" t="s">
        <v>1538</v>
      </c>
      <c r="H10" s="116" t="s">
        <v>1535</v>
      </c>
      <c r="I10" s="116" t="s">
        <v>1535</v>
      </c>
      <c r="J10" s="116" t="s">
        <v>1534</v>
      </c>
      <c r="K10" s="116" t="s">
        <v>1534</v>
      </c>
      <c r="L10" s="116" t="s">
        <v>1537</v>
      </c>
      <c r="M10" s="116" t="s">
        <v>1536</v>
      </c>
      <c r="N10" s="116" t="s">
        <v>1538</v>
      </c>
      <c r="O10" s="116" t="s">
        <v>1535</v>
      </c>
      <c r="P10" s="116" t="s">
        <v>1538</v>
      </c>
      <c r="Q10" s="116" t="s">
        <v>1538</v>
      </c>
      <c r="R10" s="116" t="s">
        <v>1538</v>
      </c>
      <c r="S10" s="116" t="s">
        <v>1535</v>
      </c>
      <c r="T10" s="116" t="s">
        <v>1538</v>
      </c>
      <c r="U10" s="116" t="s">
        <v>1535</v>
      </c>
      <c r="V10" s="116" t="s">
        <v>1538</v>
      </c>
      <c r="W10" s="116" t="s">
        <v>1538</v>
      </c>
      <c r="X10" s="116" t="s">
        <v>1536</v>
      </c>
      <c r="Y10" s="116" t="s">
        <v>1538</v>
      </c>
      <c r="Z10" s="116" t="s">
        <v>1538</v>
      </c>
      <c r="AA10" s="116" t="s">
        <v>1535</v>
      </c>
      <c r="AB10" s="116" t="s">
        <v>1538</v>
      </c>
      <c r="AC10" s="116" t="s">
        <v>1535</v>
      </c>
      <c r="AD10" s="116" t="s">
        <v>1537</v>
      </c>
      <c r="AE10" s="116" t="s">
        <v>1535</v>
      </c>
      <c r="AF10" s="116" t="s">
        <v>1535</v>
      </c>
      <c r="AG10" s="116" t="s">
        <v>1535</v>
      </c>
      <c r="AH10" s="116" t="s">
        <v>1538</v>
      </c>
      <c r="AI10" s="116" t="s">
        <v>1538</v>
      </c>
      <c r="AJ10" s="116" t="s">
        <v>1535</v>
      </c>
      <c r="AK10" s="116" t="s">
        <v>1538</v>
      </c>
      <c r="AL10" s="116" t="s">
        <v>1535</v>
      </c>
      <c r="AM10" s="116" t="s">
        <v>1538</v>
      </c>
      <c r="AN10" s="116" t="s">
        <v>1538</v>
      </c>
      <c r="AO10" s="116" t="s">
        <v>1535</v>
      </c>
      <c r="AP10" s="116" t="s">
        <v>1538</v>
      </c>
      <c r="AQ10" s="116" t="s">
        <v>1535</v>
      </c>
      <c r="AR10" s="116" t="s">
        <v>1535</v>
      </c>
      <c r="AS10" s="116" t="s">
        <v>1535</v>
      </c>
      <c r="AT10" s="116" t="s">
        <v>1535</v>
      </c>
      <c r="AU10" s="116" t="s">
        <v>1535</v>
      </c>
      <c r="AV10" s="116" t="s">
        <v>1538</v>
      </c>
      <c r="AW10" s="116" t="s">
        <v>1538</v>
      </c>
    </row>
    <row r="11" spans="1:49" x14ac:dyDescent="0.25">
      <c r="A11" s="116" t="s">
        <v>56</v>
      </c>
      <c r="B11" s="116" t="s">
        <v>1539</v>
      </c>
      <c r="C11" s="116" t="s">
        <v>1539</v>
      </c>
      <c r="D11" s="116" t="s">
        <v>1539</v>
      </c>
      <c r="E11" s="116" t="s">
        <v>1539</v>
      </c>
      <c r="F11" s="116" t="s">
        <v>1539</v>
      </c>
      <c r="G11" s="116" t="s">
        <v>1539</v>
      </c>
      <c r="H11" s="116" t="s">
        <v>1539</v>
      </c>
      <c r="I11" s="116" t="s">
        <v>1539</v>
      </c>
      <c r="J11" s="116" t="s">
        <v>1539</v>
      </c>
      <c r="K11" s="116" t="s">
        <v>1539</v>
      </c>
      <c r="L11" s="116" t="s">
        <v>1539</v>
      </c>
      <c r="M11" s="116" t="s">
        <v>1539</v>
      </c>
      <c r="N11" s="116" t="s">
        <v>1539</v>
      </c>
      <c r="O11" s="116" t="s">
        <v>1539</v>
      </c>
      <c r="P11" s="116" t="s">
        <v>1539</v>
      </c>
      <c r="Q11" s="116" t="s">
        <v>1539</v>
      </c>
      <c r="R11" s="116" t="s">
        <v>1539</v>
      </c>
      <c r="S11" s="116" t="s">
        <v>1539</v>
      </c>
      <c r="T11" s="116" t="s">
        <v>1539</v>
      </c>
      <c r="U11" s="116" t="s">
        <v>1539</v>
      </c>
      <c r="V11" s="116" t="s">
        <v>1539</v>
      </c>
      <c r="W11" s="116" t="s">
        <v>1539</v>
      </c>
      <c r="X11" s="116" t="s">
        <v>1539</v>
      </c>
      <c r="Y11" s="116" t="s">
        <v>1539</v>
      </c>
      <c r="Z11" s="116" t="s">
        <v>1539</v>
      </c>
      <c r="AA11" s="116" t="s">
        <v>1539</v>
      </c>
      <c r="AB11" s="116" t="s">
        <v>1539</v>
      </c>
      <c r="AC11" s="116" t="s">
        <v>1539</v>
      </c>
      <c r="AD11" s="116" t="s">
        <v>1539</v>
      </c>
      <c r="AE11" s="116" t="s">
        <v>1539</v>
      </c>
      <c r="AF11" s="116" t="s">
        <v>1539</v>
      </c>
      <c r="AG11" s="116" t="s">
        <v>1539</v>
      </c>
      <c r="AH11" s="116" t="s">
        <v>1539</v>
      </c>
      <c r="AI11" s="116" t="s">
        <v>1539</v>
      </c>
      <c r="AJ11" s="116" t="s">
        <v>1539</v>
      </c>
      <c r="AK11" s="116" t="s">
        <v>1539</v>
      </c>
      <c r="AL11" s="116" t="s">
        <v>1539</v>
      </c>
      <c r="AM11" s="116" t="s">
        <v>1539</v>
      </c>
      <c r="AN11" s="116" t="s">
        <v>1539</v>
      </c>
      <c r="AO11" s="116" t="s">
        <v>1539</v>
      </c>
      <c r="AP11" s="116" t="s">
        <v>1539</v>
      </c>
      <c r="AQ11" s="116" t="s">
        <v>1539</v>
      </c>
      <c r="AR11" s="116" t="s">
        <v>1539</v>
      </c>
      <c r="AS11" s="116" t="s">
        <v>1539</v>
      </c>
      <c r="AT11" s="116" t="s">
        <v>1539</v>
      </c>
      <c r="AU11" s="116" t="s">
        <v>1539</v>
      </c>
      <c r="AV11" s="116" t="s">
        <v>1539</v>
      </c>
      <c r="AW11" s="116" t="s">
        <v>1539</v>
      </c>
    </row>
    <row r="12" spans="1:49" x14ac:dyDescent="0.25">
      <c r="A12" s="117" t="s">
        <v>61</v>
      </c>
      <c r="B12" s="118">
        <v>8.1</v>
      </c>
      <c r="C12" s="119">
        <v>38</v>
      </c>
      <c r="D12" s="119">
        <v>149.5</v>
      </c>
      <c r="E12" s="119">
        <v>141.77323000000001</v>
      </c>
      <c r="F12" s="119">
        <v>25.7</v>
      </c>
      <c r="G12" s="120">
        <v>165</v>
      </c>
      <c r="H12" s="118">
        <v>33.700000000000003</v>
      </c>
      <c r="I12" s="120">
        <v>203</v>
      </c>
      <c r="J12" s="118">
        <v>0</v>
      </c>
      <c r="K12" s="119">
        <v>0</v>
      </c>
      <c r="L12" s="120">
        <v>23.827999999999999</v>
      </c>
      <c r="M12" s="121" t="s">
        <v>1540</v>
      </c>
      <c r="N12" s="122" t="s">
        <v>1540</v>
      </c>
      <c r="O12" s="123">
        <v>11.016</v>
      </c>
      <c r="P12" s="118">
        <v>156.66</v>
      </c>
      <c r="Q12" s="119">
        <v>179.82</v>
      </c>
      <c r="R12" s="119">
        <v>431.41</v>
      </c>
      <c r="S12" s="120">
        <v>339.08</v>
      </c>
      <c r="T12" s="123">
        <v>253.834</v>
      </c>
      <c r="U12" s="123">
        <v>9.39</v>
      </c>
      <c r="V12" s="118">
        <v>15.02</v>
      </c>
      <c r="W12" s="119">
        <v>16.696000000000002</v>
      </c>
      <c r="X12" s="119">
        <v>4.34</v>
      </c>
      <c r="Y12" s="124" t="s">
        <v>1540</v>
      </c>
      <c r="Z12" s="122" t="s">
        <v>1540</v>
      </c>
      <c r="AA12" s="118">
        <v>147.96</v>
      </c>
      <c r="AB12" s="120">
        <v>437.48200000000003</v>
      </c>
      <c r="AC12" s="121" t="s">
        <v>945</v>
      </c>
      <c r="AD12" s="119">
        <v>57.834000000000003</v>
      </c>
      <c r="AE12" s="124" t="s">
        <v>945</v>
      </c>
      <c r="AF12" s="120">
        <v>0</v>
      </c>
      <c r="AG12" s="118">
        <v>27.595600000000001</v>
      </c>
      <c r="AH12" s="119">
        <v>29</v>
      </c>
      <c r="AI12" s="119">
        <v>8.9165899999999993</v>
      </c>
      <c r="AJ12" s="119">
        <v>31.841670000000001</v>
      </c>
      <c r="AK12" s="120">
        <v>32.299999999999997</v>
      </c>
      <c r="AL12" s="118">
        <v>65.64</v>
      </c>
      <c r="AM12" s="120">
        <v>65.930000000000007</v>
      </c>
      <c r="AN12" s="118">
        <v>75.507999999999996</v>
      </c>
      <c r="AO12" s="124" t="s">
        <v>1540</v>
      </c>
      <c r="AP12" s="119">
        <v>90.940659999999994</v>
      </c>
      <c r="AQ12" s="124" t="s">
        <v>1540</v>
      </c>
      <c r="AR12" s="119">
        <v>7.0962100000000001</v>
      </c>
      <c r="AS12" s="119">
        <v>6.7561799999999996</v>
      </c>
      <c r="AT12" s="119">
        <v>24.489000000000001</v>
      </c>
      <c r="AU12" s="119">
        <v>9.7119999999999997</v>
      </c>
      <c r="AV12" s="120">
        <v>49.14</v>
      </c>
      <c r="AW12" s="123">
        <v>8.7289999999999992</v>
      </c>
    </row>
    <row r="13" spans="1:49" x14ac:dyDescent="0.25">
      <c r="A13" s="125" t="s">
        <v>789</v>
      </c>
      <c r="B13" s="118">
        <v>8.1</v>
      </c>
      <c r="C13" s="119">
        <v>38</v>
      </c>
      <c r="D13" s="119">
        <v>149.5</v>
      </c>
      <c r="E13" s="119">
        <v>141.77323000000001</v>
      </c>
      <c r="F13" s="119">
        <v>25.7</v>
      </c>
      <c r="G13" s="120">
        <v>165</v>
      </c>
      <c r="H13" s="118">
        <v>33.700000000000003</v>
      </c>
      <c r="I13" s="120">
        <v>203</v>
      </c>
      <c r="J13" s="118">
        <v>0</v>
      </c>
      <c r="K13" s="119">
        <v>0</v>
      </c>
      <c r="L13" s="120">
        <v>23.827999999999999</v>
      </c>
      <c r="M13" s="121" t="s">
        <v>1540</v>
      </c>
      <c r="N13" s="122" t="s">
        <v>1540</v>
      </c>
      <c r="O13" s="123">
        <v>11.016</v>
      </c>
      <c r="P13" s="118">
        <v>156.66</v>
      </c>
      <c r="Q13" s="119">
        <v>179.82</v>
      </c>
      <c r="R13" s="119">
        <v>431.41</v>
      </c>
      <c r="S13" s="120">
        <v>339.08</v>
      </c>
      <c r="T13" s="123">
        <v>253.834</v>
      </c>
      <c r="U13" s="123">
        <v>9.39</v>
      </c>
      <c r="V13" s="118">
        <v>15.02</v>
      </c>
      <c r="W13" s="119">
        <v>16.696000000000002</v>
      </c>
      <c r="X13" s="119">
        <v>4.34</v>
      </c>
      <c r="Y13" s="124" t="s">
        <v>1540</v>
      </c>
      <c r="Z13" s="122" t="s">
        <v>1540</v>
      </c>
      <c r="AA13" s="118">
        <v>147.96</v>
      </c>
      <c r="AB13" s="120">
        <v>437.48200000000003</v>
      </c>
      <c r="AC13" s="121" t="s">
        <v>945</v>
      </c>
      <c r="AD13" s="119">
        <v>57.834000000000003</v>
      </c>
      <c r="AE13" s="124" t="s">
        <v>945</v>
      </c>
      <c r="AF13" s="120">
        <v>0</v>
      </c>
      <c r="AG13" s="118">
        <v>27.595600000000001</v>
      </c>
      <c r="AH13" s="119">
        <v>29</v>
      </c>
      <c r="AI13" s="119">
        <v>8.9165899999999993</v>
      </c>
      <c r="AJ13" s="119">
        <v>31.841670000000001</v>
      </c>
      <c r="AK13" s="120">
        <v>32.299999999999997</v>
      </c>
      <c r="AL13" s="118">
        <v>65.64</v>
      </c>
      <c r="AM13" s="120">
        <v>65.930000000000007</v>
      </c>
      <c r="AN13" s="118">
        <v>75.507999999999996</v>
      </c>
      <c r="AO13" s="124" t="s">
        <v>1540</v>
      </c>
      <c r="AP13" s="119">
        <v>90.940659999999994</v>
      </c>
      <c r="AQ13" s="124" t="s">
        <v>1540</v>
      </c>
      <c r="AR13" s="119">
        <v>7.0962100000000001</v>
      </c>
      <c r="AS13" s="119">
        <v>6.7561799999999996</v>
      </c>
      <c r="AT13" s="119">
        <v>24.489000000000001</v>
      </c>
      <c r="AU13" s="119">
        <v>9.7119999999999997</v>
      </c>
      <c r="AV13" s="120">
        <v>49.14</v>
      </c>
      <c r="AW13" s="123">
        <v>8.7289999999999992</v>
      </c>
    </row>
    <row r="14" spans="1:49" x14ac:dyDescent="0.25">
      <c r="A14" s="125" t="s">
        <v>790</v>
      </c>
      <c r="B14" s="118">
        <v>8.1</v>
      </c>
      <c r="C14" s="119">
        <v>38</v>
      </c>
      <c r="D14" s="119">
        <v>149.5</v>
      </c>
      <c r="E14" s="119">
        <v>147.41461000000001</v>
      </c>
      <c r="F14" s="119">
        <v>35.9</v>
      </c>
      <c r="G14" s="120">
        <v>165</v>
      </c>
      <c r="H14" s="118">
        <v>33.700000000000003</v>
      </c>
      <c r="I14" s="120">
        <v>195</v>
      </c>
      <c r="J14" s="118">
        <v>0</v>
      </c>
      <c r="K14" s="119">
        <v>0</v>
      </c>
      <c r="L14" s="120">
        <v>23.904</v>
      </c>
      <c r="M14" s="121" t="s">
        <v>1540</v>
      </c>
      <c r="N14" s="122" t="s">
        <v>1540</v>
      </c>
      <c r="O14" s="123">
        <v>11.016</v>
      </c>
      <c r="P14" s="118">
        <v>171</v>
      </c>
      <c r="Q14" s="119">
        <v>181.05</v>
      </c>
      <c r="R14" s="119">
        <v>427.12</v>
      </c>
      <c r="S14" s="120">
        <v>334.79</v>
      </c>
      <c r="T14" s="123">
        <v>250.768</v>
      </c>
      <c r="U14" s="123">
        <v>9.48</v>
      </c>
      <c r="V14" s="118">
        <v>15.64</v>
      </c>
      <c r="W14" s="119">
        <v>18.449000000000002</v>
      </c>
      <c r="X14" s="119">
        <v>4.3499999999999996</v>
      </c>
      <c r="Y14" s="124" t="s">
        <v>1540</v>
      </c>
      <c r="Z14" s="122" t="s">
        <v>1540</v>
      </c>
      <c r="AA14" s="118">
        <v>155.65</v>
      </c>
      <c r="AB14" s="120">
        <v>445.17200000000003</v>
      </c>
      <c r="AC14" s="121" t="s">
        <v>945</v>
      </c>
      <c r="AD14" s="119">
        <v>57.343000000000004</v>
      </c>
      <c r="AE14" s="124" t="s">
        <v>945</v>
      </c>
      <c r="AF14" s="120">
        <v>0</v>
      </c>
      <c r="AG14" s="118">
        <v>27.595600000000001</v>
      </c>
      <c r="AH14" s="119">
        <v>29</v>
      </c>
      <c r="AI14" s="119">
        <v>9.9502699999999997</v>
      </c>
      <c r="AJ14" s="119">
        <v>31.841670000000001</v>
      </c>
      <c r="AK14" s="120">
        <v>30.5</v>
      </c>
      <c r="AL14" s="118">
        <v>65.2</v>
      </c>
      <c r="AM14" s="120">
        <v>65.489999999999995</v>
      </c>
      <c r="AN14" s="118">
        <v>73.543999999999997</v>
      </c>
      <c r="AO14" s="124" t="s">
        <v>1540</v>
      </c>
      <c r="AP14" s="124" t="s">
        <v>1540</v>
      </c>
      <c r="AQ14" s="124" t="s">
        <v>1540</v>
      </c>
      <c r="AR14" s="119">
        <v>7.1115599999999999</v>
      </c>
      <c r="AS14" s="119">
        <v>6.7561799999999996</v>
      </c>
      <c r="AT14" s="119">
        <v>24.489000000000001</v>
      </c>
      <c r="AU14" s="119">
        <v>9.7859999999999996</v>
      </c>
      <c r="AV14" s="120">
        <v>48.311999999999998</v>
      </c>
      <c r="AW14" s="123">
        <v>8.5630000000000006</v>
      </c>
    </row>
    <row r="15" spans="1:49" x14ac:dyDescent="0.25">
      <c r="A15" s="125" t="s">
        <v>791</v>
      </c>
      <c r="B15" s="118">
        <v>8.1</v>
      </c>
      <c r="C15" s="119">
        <v>38</v>
      </c>
      <c r="D15" s="119">
        <v>149.5</v>
      </c>
      <c r="E15" s="119">
        <v>147.41461000000001</v>
      </c>
      <c r="F15" s="119">
        <v>35.9</v>
      </c>
      <c r="G15" s="120">
        <v>165</v>
      </c>
      <c r="H15" s="118">
        <v>33.700000000000003</v>
      </c>
      <c r="I15" s="120">
        <v>195</v>
      </c>
      <c r="J15" s="118">
        <v>0</v>
      </c>
      <c r="K15" s="119">
        <v>0</v>
      </c>
      <c r="L15" s="120">
        <v>23.904</v>
      </c>
      <c r="M15" s="121" t="s">
        <v>1540</v>
      </c>
      <c r="N15" s="122" t="s">
        <v>1540</v>
      </c>
      <c r="O15" s="123">
        <v>11.016</v>
      </c>
      <c r="P15" s="118">
        <v>171</v>
      </c>
      <c r="Q15" s="119">
        <v>181.05</v>
      </c>
      <c r="R15" s="119">
        <v>427.12</v>
      </c>
      <c r="S15" s="120">
        <v>334.79</v>
      </c>
      <c r="T15" s="123">
        <v>250.768</v>
      </c>
      <c r="U15" s="123">
        <v>9.48</v>
      </c>
      <c r="V15" s="118">
        <v>15.64</v>
      </c>
      <c r="W15" s="119">
        <v>18.449000000000002</v>
      </c>
      <c r="X15" s="119">
        <v>4.3499999999999996</v>
      </c>
      <c r="Y15" s="124" t="s">
        <v>1540</v>
      </c>
      <c r="Z15" s="122" t="s">
        <v>1540</v>
      </c>
      <c r="AA15" s="118">
        <v>155.65</v>
      </c>
      <c r="AB15" s="120">
        <v>445.17200000000003</v>
      </c>
      <c r="AC15" s="121" t="s">
        <v>945</v>
      </c>
      <c r="AD15" s="119">
        <v>57.343000000000004</v>
      </c>
      <c r="AE15" s="124" t="s">
        <v>945</v>
      </c>
      <c r="AF15" s="120">
        <v>0</v>
      </c>
      <c r="AG15" s="118">
        <v>27.595600000000001</v>
      </c>
      <c r="AH15" s="119">
        <v>29</v>
      </c>
      <c r="AI15" s="119">
        <v>9.9502699999999997</v>
      </c>
      <c r="AJ15" s="119">
        <v>31.841670000000001</v>
      </c>
      <c r="AK15" s="120">
        <v>30.5</v>
      </c>
      <c r="AL15" s="118">
        <v>65.2</v>
      </c>
      <c r="AM15" s="120">
        <v>65.489999999999995</v>
      </c>
      <c r="AN15" s="118">
        <v>73.543999999999997</v>
      </c>
      <c r="AO15" s="124" t="s">
        <v>1540</v>
      </c>
      <c r="AP15" s="124" t="s">
        <v>1540</v>
      </c>
      <c r="AQ15" s="124" t="s">
        <v>1540</v>
      </c>
      <c r="AR15" s="119">
        <v>7.1115599999999999</v>
      </c>
      <c r="AS15" s="119">
        <v>6.7561799999999996</v>
      </c>
      <c r="AT15" s="119">
        <v>24.489000000000001</v>
      </c>
      <c r="AU15" s="119">
        <v>9.7859999999999996</v>
      </c>
      <c r="AV15" s="120">
        <v>48.311999999999998</v>
      </c>
      <c r="AW15" s="123">
        <v>8.5630000000000006</v>
      </c>
    </row>
    <row r="16" spans="1:49" x14ac:dyDescent="0.25">
      <c r="A16" s="125" t="s">
        <v>792</v>
      </c>
      <c r="B16" s="118">
        <v>8.1</v>
      </c>
      <c r="C16" s="119">
        <v>38</v>
      </c>
      <c r="D16" s="119">
        <v>154.5</v>
      </c>
      <c r="E16" s="119">
        <v>147.50657000000001</v>
      </c>
      <c r="F16" s="119">
        <v>35.4</v>
      </c>
      <c r="G16" s="120">
        <v>170</v>
      </c>
      <c r="H16" s="118">
        <v>33.700000000000003</v>
      </c>
      <c r="I16" s="120">
        <v>190</v>
      </c>
      <c r="J16" s="118">
        <v>0</v>
      </c>
      <c r="K16" s="119">
        <v>0</v>
      </c>
      <c r="L16" s="120">
        <v>23.77</v>
      </c>
      <c r="M16" s="121" t="s">
        <v>1540</v>
      </c>
      <c r="N16" s="122" t="s">
        <v>1540</v>
      </c>
      <c r="O16" s="123">
        <v>11.016</v>
      </c>
      <c r="P16" s="118">
        <v>172.34</v>
      </c>
      <c r="Q16" s="119">
        <v>187.07</v>
      </c>
      <c r="R16" s="119">
        <v>427.12</v>
      </c>
      <c r="S16" s="120">
        <v>334.79</v>
      </c>
      <c r="T16" s="123">
        <v>248.72800000000001</v>
      </c>
      <c r="U16" s="123">
        <v>9.36</v>
      </c>
      <c r="V16" s="118">
        <v>11.53</v>
      </c>
      <c r="W16" s="119">
        <v>18.013000000000002</v>
      </c>
      <c r="X16" s="119">
        <v>4.3899999999999997</v>
      </c>
      <c r="Y16" s="124" t="s">
        <v>1540</v>
      </c>
      <c r="Z16" s="122" t="s">
        <v>1540</v>
      </c>
      <c r="AA16" s="118">
        <v>176.4</v>
      </c>
      <c r="AB16" s="120">
        <v>465.92500000000001</v>
      </c>
      <c r="AC16" s="121" t="s">
        <v>945</v>
      </c>
      <c r="AD16" s="119">
        <v>58.027999999999999</v>
      </c>
      <c r="AE16" s="124" t="s">
        <v>945</v>
      </c>
      <c r="AF16" s="120">
        <v>0</v>
      </c>
      <c r="AG16" s="118">
        <v>27.595600000000001</v>
      </c>
      <c r="AH16" s="119">
        <v>16.5</v>
      </c>
      <c r="AI16" s="119">
        <v>8.9156200000000005</v>
      </c>
      <c r="AJ16" s="119">
        <v>31.841670000000001</v>
      </c>
      <c r="AK16" s="120">
        <v>30.5</v>
      </c>
      <c r="AL16" s="118">
        <v>63.92</v>
      </c>
      <c r="AM16" s="120">
        <v>64.2</v>
      </c>
      <c r="AN16" s="118">
        <v>80.334999999999994</v>
      </c>
      <c r="AO16" s="124" t="s">
        <v>1540</v>
      </c>
      <c r="AP16" s="124" t="s">
        <v>1540</v>
      </c>
      <c r="AQ16" s="124" t="s">
        <v>1540</v>
      </c>
      <c r="AR16" s="119">
        <v>7.1227600000000004</v>
      </c>
      <c r="AS16" s="119">
        <v>6.7561799999999996</v>
      </c>
      <c r="AT16" s="119">
        <v>24.489000000000001</v>
      </c>
      <c r="AU16" s="119">
        <v>9.84</v>
      </c>
      <c r="AV16" s="120">
        <v>48.195</v>
      </c>
      <c r="AW16" s="123">
        <v>8.3420000000000005</v>
      </c>
    </row>
    <row r="17" spans="1:49" x14ac:dyDescent="0.25">
      <c r="A17" s="125" t="s">
        <v>793</v>
      </c>
      <c r="B17" s="118">
        <v>8.1</v>
      </c>
      <c r="C17" s="119">
        <v>38</v>
      </c>
      <c r="D17" s="119">
        <v>154.5</v>
      </c>
      <c r="E17" s="119">
        <v>147.50657000000001</v>
      </c>
      <c r="F17" s="119">
        <v>35.4</v>
      </c>
      <c r="G17" s="120">
        <v>170</v>
      </c>
      <c r="H17" s="118">
        <v>33.700000000000003</v>
      </c>
      <c r="I17" s="120">
        <v>190</v>
      </c>
      <c r="J17" s="118">
        <v>0</v>
      </c>
      <c r="K17" s="119">
        <v>0</v>
      </c>
      <c r="L17" s="120">
        <v>23.77</v>
      </c>
      <c r="M17" s="121" t="s">
        <v>1540</v>
      </c>
      <c r="N17" s="122" t="s">
        <v>1540</v>
      </c>
      <c r="O17" s="123">
        <v>11.016</v>
      </c>
      <c r="P17" s="118">
        <v>172.34</v>
      </c>
      <c r="Q17" s="119">
        <v>187.07</v>
      </c>
      <c r="R17" s="119">
        <v>427.12</v>
      </c>
      <c r="S17" s="120">
        <v>334.79</v>
      </c>
      <c r="T17" s="123">
        <v>248.72800000000001</v>
      </c>
      <c r="U17" s="123">
        <v>9.36</v>
      </c>
      <c r="V17" s="118">
        <v>11.53</v>
      </c>
      <c r="W17" s="119">
        <v>18.013000000000002</v>
      </c>
      <c r="X17" s="119">
        <v>4.3899999999999997</v>
      </c>
      <c r="Y17" s="124" t="s">
        <v>1540</v>
      </c>
      <c r="Z17" s="122" t="s">
        <v>1540</v>
      </c>
      <c r="AA17" s="118">
        <v>176.4</v>
      </c>
      <c r="AB17" s="120">
        <v>465.92500000000001</v>
      </c>
      <c r="AC17" s="121" t="s">
        <v>945</v>
      </c>
      <c r="AD17" s="119">
        <v>58.027999999999999</v>
      </c>
      <c r="AE17" s="124" t="s">
        <v>945</v>
      </c>
      <c r="AF17" s="120">
        <v>0</v>
      </c>
      <c r="AG17" s="118">
        <v>27.595600000000001</v>
      </c>
      <c r="AH17" s="119">
        <v>16.5</v>
      </c>
      <c r="AI17" s="119">
        <v>8.9156200000000005</v>
      </c>
      <c r="AJ17" s="119">
        <v>31.841670000000001</v>
      </c>
      <c r="AK17" s="120">
        <v>30.5</v>
      </c>
      <c r="AL17" s="118">
        <v>63.92</v>
      </c>
      <c r="AM17" s="120">
        <v>64.2</v>
      </c>
      <c r="AN17" s="118">
        <v>80.334999999999994</v>
      </c>
      <c r="AO17" s="124" t="s">
        <v>1540</v>
      </c>
      <c r="AP17" s="124" t="s">
        <v>1540</v>
      </c>
      <c r="AQ17" s="124" t="s">
        <v>1540</v>
      </c>
      <c r="AR17" s="119">
        <v>7.1227600000000004</v>
      </c>
      <c r="AS17" s="119">
        <v>6.7561799999999996</v>
      </c>
      <c r="AT17" s="119">
        <v>24.489000000000001</v>
      </c>
      <c r="AU17" s="119">
        <v>9.84</v>
      </c>
      <c r="AV17" s="120">
        <v>48.195</v>
      </c>
      <c r="AW17" s="123">
        <v>8.3420000000000005</v>
      </c>
    </row>
    <row r="18" spans="1:49" x14ac:dyDescent="0.25">
      <c r="A18" s="125" t="s">
        <v>794</v>
      </c>
      <c r="B18" s="118">
        <v>8.1999999999999993</v>
      </c>
      <c r="C18" s="119">
        <v>38</v>
      </c>
      <c r="D18" s="119">
        <v>159.5</v>
      </c>
      <c r="E18" s="119">
        <v>148.57527999999999</v>
      </c>
      <c r="F18" s="119">
        <v>33.4</v>
      </c>
      <c r="G18" s="120">
        <v>175</v>
      </c>
      <c r="H18" s="118">
        <v>33.700000000000003</v>
      </c>
      <c r="I18" s="120">
        <v>190</v>
      </c>
      <c r="J18" s="118">
        <v>0</v>
      </c>
      <c r="K18" s="119">
        <v>0</v>
      </c>
      <c r="L18" s="120">
        <v>23.919</v>
      </c>
      <c r="M18" s="121" t="s">
        <v>1540</v>
      </c>
      <c r="N18" s="122" t="s">
        <v>1540</v>
      </c>
      <c r="O18" s="123">
        <v>11.016</v>
      </c>
      <c r="P18" s="118">
        <v>172.34</v>
      </c>
      <c r="Q18" s="119">
        <v>195.67</v>
      </c>
      <c r="R18" s="119">
        <v>440.06</v>
      </c>
      <c r="S18" s="120">
        <v>347.73</v>
      </c>
      <c r="T18" s="123">
        <v>248.18899999999999</v>
      </c>
      <c r="U18" s="123">
        <v>9.42</v>
      </c>
      <c r="V18" s="118">
        <v>10.99</v>
      </c>
      <c r="W18" s="119">
        <v>20.170999999999999</v>
      </c>
      <c r="X18" s="119">
        <v>4.42</v>
      </c>
      <c r="Y18" s="124" t="s">
        <v>1540</v>
      </c>
      <c r="Z18" s="122" t="s">
        <v>1540</v>
      </c>
      <c r="AA18" s="118">
        <v>206.79</v>
      </c>
      <c r="AB18" s="120">
        <v>496.315</v>
      </c>
      <c r="AC18" s="121" t="s">
        <v>945</v>
      </c>
      <c r="AD18" s="119">
        <v>56.503999999999998</v>
      </c>
      <c r="AE18" s="124" t="s">
        <v>945</v>
      </c>
      <c r="AF18" s="120">
        <v>0</v>
      </c>
      <c r="AG18" s="118">
        <v>27.595600000000001</v>
      </c>
      <c r="AH18" s="119">
        <v>16</v>
      </c>
      <c r="AI18" s="119">
        <v>9.1594700000000007</v>
      </c>
      <c r="AJ18" s="119">
        <v>31.841670000000001</v>
      </c>
      <c r="AK18" s="120">
        <v>29.7</v>
      </c>
      <c r="AL18" s="118">
        <v>63.32</v>
      </c>
      <c r="AM18" s="120">
        <v>63.61</v>
      </c>
      <c r="AN18" s="118">
        <v>73.543999999999997</v>
      </c>
      <c r="AO18" s="124" t="s">
        <v>1540</v>
      </c>
      <c r="AP18" s="124" t="s">
        <v>1540</v>
      </c>
      <c r="AQ18" s="124" t="s">
        <v>1540</v>
      </c>
      <c r="AR18" s="119">
        <v>7.0962100000000001</v>
      </c>
      <c r="AS18" s="119">
        <v>6.7561799999999996</v>
      </c>
      <c r="AT18" s="119">
        <v>24.489000000000001</v>
      </c>
      <c r="AU18" s="119">
        <v>9.7119999999999997</v>
      </c>
      <c r="AV18" s="120">
        <v>47.674999999999997</v>
      </c>
      <c r="AW18" s="123">
        <v>8.23</v>
      </c>
    </row>
    <row r="19" spans="1:49" x14ac:dyDescent="0.25">
      <c r="A19" s="125" t="s">
        <v>795</v>
      </c>
      <c r="B19" s="118">
        <v>8.1999999999999993</v>
      </c>
      <c r="C19" s="119">
        <v>38</v>
      </c>
      <c r="D19" s="119">
        <v>159.5</v>
      </c>
      <c r="E19" s="119">
        <v>148.57527999999999</v>
      </c>
      <c r="F19" s="119">
        <v>33.4</v>
      </c>
      <c r="G19" s="120">
        <v>175</v>
      </c>
      <c r="H19" s="118">
        <v>33.700000000000003</v>
      </c>
      <c r="I19" s="120">
        <v>190</v>
      </c>
      <c r="J19" s="118">
        <v>0</v>
      </c>
      <c r="K19" s="119">
        <v>0</v>
      </c>
      <c r="L19" s="120">
        <v>23.919</v>
      </c>
      <c r="M19" s="121" t="s">
        <v>1540</v>
      </c>
      <c r="N19" s="122" t="s">
        <v>1540</v>
      </c>
      <c r="O19" s="123">
        <v>11.016</v>
      </c>
      <c r="P19" s="118">
        <v>172.34</v>
      </c>
      <c r="Q19" s="119">
        <v>195.67</v>
      </c>
      <c r="R19" s="119">
        <v>440.06</v>
      </c>
      <c r="S19" s="120">
        <v>347.73</v>
      </c>
      <c r="T19" s="123">
        <v>248.18899999999999</v>
      </c>
      <c r="U19" s="123">
        <v>9.42</v>
      </c>
      <c r="V19" s="118">
        <v>10.99</v>
      </c>
      <c r="W19" s="119">
        <v>20.170999999999999</v>
      </c>
      <c r="X19" s="119">
        <v>4.42</v>
      </c>
      <c r="Y19" s="124" t="s">
        <v>1540</v>
      </c>
      <c r="Z19" s="122" t="s">
        <v>1540</v>
      </c>
      <c r="AA19" s="118">
        <v>206.79</v>
      </c>
      <c r="AB19" s="120">
        <v>496.315</v>
      </c>
      <c r="AC19" s="121" t="s">
        <v>945</v>
      </c>
      <c r="AD19" s="119">
        <v>56.503999999999998</v>
      </c>
      <c r="AE19" s="124" t="s">
        <v>945</v>
      </c>
      <c r="AF19" s="120">
        <v>0</v>
      </c>
      <c r="AG19" s="118">
        <v>27.595600000000001</v>
      </c>
      <c r="AH19" s="119">
        <v>16</v>
      </c>
      <c r="AI19" s="119">
        <v>9.1594700000000007</v>
      </c>
      <c r="AJ19" s="119">
        <v>31.841670000000001</v>
      </c>
      <c r="AK19" s="120">
        <v>29.7</v>
      </c>
      <c r="AL19" s="118">
        <v>63.32</v>
      </c>
      <c r="AM19" s="120">
        <v>63.61</v>
      </c>
      <c r="AN19" s="118">
        <v>73.543999999999997</v>
      </c>
      <c r="AO19" s="124" t="s">
        <v>1540</v>
      </c>
      <c r="AP19" s="124" t="s">
        <v>1540</v>
      </c>
      <c r="AQ19" s="124" t="s">
        <v>1540</v>
      </c>
      <c r="AR19" s="119">
        <v>7.0962100000000001</v>
      </c>
      <c r="AS19" s="119">
        <v>6.7561799999999996</v>
      </c>
      <c r="AT19" s="119">
        <v>24.489000000000001</v>
      </c>
      <c r="AU19" s="119">
        <v>9.7119999999999997</v>
      </c>
      <c r="AV19" s="120">
        <v>47.674999999999997</v>
      </c>
      <c r="AW19" s="123">
        <v>8.23</v>
      </c>
    </row>
    <row r="20" spans="1:49" x14ac:dyDescent="0.25">
      <c r="A20" s="125" t="s">
        <v>796</v>
      </c>
      <c r="B20" s="118">
        <v>8.1999999999999993</v>
      </c>
      <c r="C20" s="119">
        <v>38</v>
      </c>
      <c r="D20" s="119">
        <v>164.5</v>
      </c>
      <c r="E20" s="119">
        <v>150.16003000000001</v>
      </c>
      <c r="F20" s="119">
        <v>31.4</v>
      </c>
      <c r="G20" s="120">
        <v>180</v>
      </c>
      <c r="H20" s="118">
        <v>33.700000000000003</v>
      </c>
      <c r="I20" s="120">
        <v>186</v>
      </c>
      <c r="J20" s="118">
        <v>0</v>
      </c>
      <c r="K20" s="119">
        <v>0</v>
      </c>
      <c r="L20" s="120">
        <v>23.721</v>
      </c>
      <c r="M20" s="121" t="s">
        <v>1540</v>
      </c>
      <c r="N20" s="122" t="s">
        <v>1540</v>
      </c>
      <c r="O20" s="123">
        <v>11.016</v>
      </c>
      <c r="P20" s="118">
        <v>172.34</v>
      </c>
      <c r="Q20" s="119">
        <v>195.67</v>
      </c>
      <c r="R20" s="119">
        <v>444.42</v>
      </c>
      <c r="S20" s="120">
        <v>353</v>
      </c>
      <c r="T20" s="123">
        <v>248.64699999999999</v>
      </c>
      <c r="U20" s="123">
        <v>9.3800000000000008</v>
      </c>
      <c r="V20" s="118">
        <v>13.23</v>
      </c>
      <c r="W20" s="119">
        <v>22.995999999999999</v>
      </c>
      <c r="X20" s="119">
        <v>4.66</v>
      </c>
      <c r="Y20" s="124" t="s">
        <v>1540</v>
      </c>
      <c r="Z20" s="122" t="s">
        <v>1540</v>
      </c>
      <c r="AA20" s="118">
        <v>268.85000000000002</v>
      </c>
      <c r="AB20" s="120">
        <v>558.36699999999996</v>
      </c>
      <c r="AC20" s="121" t="s">
        <v>945</v>
      </c>
      <c r="AD20" s="119">
        <v>57.62</v>
      </c>
      <c r="AE20" s="124" t="s">
        <v>945</v>
      </c>
      <c r="AF20" s="120">
        <v>0</v>
      </c>
      <c r="AG20" s="118">
        <v>27.595600000000001</v>
      </c>
      <c r="AH20" s="119">
        <v>16.399999999999999</v>
      </c>
      <c r="AI20" s="119">
        <v>8.8576700000000006</v>
      </c>
      <c r="AJ20" s="119">
        <v>31.841670000000001</v>
      </c>
      <c r="AK20" s="120">
        <v>29.7</v>
      </c>
      <c r="AL20" s="118">
        <v>61.83</v>
      </c>
      <c r="AM20" s="120">
        <v>62.12</v>
      </c>
      <c r="AN20" s="118">
        <v>73.05</v>
      </c>
      <c r="AO20" s="124" t="s">
        <v>1540</v>
      </c>
      <c r="AP20" s="124" t="s">
        <v>1540</v>
      </c>
      <c r="AQ20" s="124" t="s">
        <v>1540</v>
      </c>
      <c r="AR20" s="119">
        <v>7.0962100000000001</v>
      </c>
      <c r="AS20" s="119">
        <v>6.7561799999999996</v>
      </c>
      <c r="AT20" s="119">
        <v>24.489000000000001</v>
      </c>
      <c r="AU20" s="119">
        <v>9.7119999999999997</v>
      </c>
      <c r="AV20" s="120">
        <v>47.018000000000001</v>
      </c>
      <c r="AW20" s="123">
        <v>8.1539999999999999</v>
      </c>
    </row>
    <row r="21" spans="1:49" x14ac:dyDescent="0.25">
      <c r="A21" s="125" t="s">
        <v>797</v>
      </c>
      <c r="B21" s="118">
        <v>8.1999999999999993</v>
      </c>
      <c r="C21" s="119">
        <v>38</v>
      </c>
      <c r="D21" s="119">
        <v>164.5</v>
      </c>
      <c r="E21" s="119">
        <v>150.16003000000001</v>
      </c>
      <c r="F21" s="119">
        <v>31.4</v>
      </c>
      <c r="G21" s="120">
        <v>180</v>
      </c>
      <c r="H21" s="118">
        <v>33.700000000000003</v>
      </c>
      <c r="I21" s="120">
        <v>186</v>
      </c>
      <c r="J21" s="118">
        <v>0</v>
      </c>
      <c r="K21" s="119">
        <v>0</v>
      </c>
      <c r="L21" s="120">
        <v>23.721</v>
      </c>
      <c r="M21" s="121" t="s">
        <v>1540</v>
      </c>
      <c r="N21" s="122" t="s">
        <v>1540</v>
      </c>
      <c r="O21" s="123">
        <v>11.016</v>
      </c>
      <c r="P21" s="118">
        <v>172.34</v>
      </c>
      <c r="Q21" s="119">
        <v>195.67</v>
      </c>
      <c r="R21" s="119">
        <v>444.42</v>
      </c>
      <c r="S21" s="120">
        <v>353</v>
      </c>
      <c r="T21" s="123">
        <v>248.64699999999999</v>
      </c>
      <c r="U21" s="123">
        <v>9.3800000000000008</v>
      </c>
      <c r="V21" s="118">
        <v>13.23</v>
      </c>
      <c r="W21" s="119">
        <v>22.995999999999999</v>
      </c>
      <c r="X21" s="119">
        <v>4.66</v>
      </c>
      <c r="Y21" s="124" t="s">
        <v>1540</v>
      </c>
      <c r="Z21" s="122" t="s">
        <v>1540</v>
      </c>
      <c r="AA21" s="118">
        <v>268.85000000000002</v>
      </c>
      <c r="AB21" s="120">
        <v>558.36699999999996</v>
      </c>
      <c r="AC21" s="121" t="s">
        <v>945</v>
      </c>
      <c r="AD21" s="119">
        <v>57.62</v>
      </c>
      <c r="AE21" s="124" t="s">
        <v>945</v>
      </c>
      <c r="AF21" s="120">
        <v>0</v>
      </c>
      <c r="AG21" s="118">
        <v>27.595600000000001</v>
      </c>
      <c r="AH21" s="119">
        <v>16.399999999999999</v>
      </c>
      <c r="AI21" s="119">
        <v>8.8576700000000006</v>
      </c>
      <c r="AJ21" s="119">
        <v>31.841670000000001</v>
      </c>
      <c r="AK21" s="120">
        <v>29.7</v>
      </c>
      <c r="AL21" s="118">
        <v>61.83</v>
      </c>
      <c r="AM21" s="120">
        <v>62.12</v>
      </c>
      <c r="AN21" s="118">
        <v>73.05</v>
      </c>
      <c r="AO21" s="124" t="s">
        <v>1540</v>
      </c>
      <c r="AP21" s="124" t="s">
        <v>1540</v>
      </c>
      <c r="AQ21" s="124" t="s">
        <v>1540</v>
      </c>
      <c r="AR21" s="119">
        <v>7.0962100000000001</v>
      </c>
      <c r="AS21" s="119">
        <v>6.7561799999999996</v>
      </c>
      <c r="AT21" s="119">
        <v>24.489000000000001</v>
      </c>
      <c r="AU21" s="119">
        <v>9.7119999999999997</v>
      </c>
      <c r="AV21" s="120">
        <v>47.018000000000001</v>
      </c>
      <c r="AW21" s="123">
        <v>8.1539999999999999</v>
      </c>
    </row>
    <row r="22" spans="1:49" x14ac:dyDescent="0.25">
      <c r="A22" s="125" t="s">
        <v>798</v>
      </c>
      <c r="B22" s="118">
        <v>8.1999999999999993</v>
      </c>
      <c r="C22" s="119">
        <v>38</v>
      </c>
      <c r="D22" s="119">
        <v>164.5</v>
      </c>
      <c r="E22" s="119">
        <v>158.43665999999999</v>
      </c>
      <c r="F22" s="119">
        <v>34.799999999999997</v>
      </c>
      <c r="G22" s="120">
        <v>180</v>
      </c>
      <c r="H22" s="118">
        <v>33.700000000000003</v>
      </c>
      <c r="I22" s="120">
        <v>180</v>
      </c>
      <c r="J22" s="118">
        <v>0</v>
      </c>
      <c r="K22" s="119">
        <v>0</v>
      </c>
      <c r="L22" s="120">
        <v>23.841999999999999</v>
      </c>
      <c r="M22" s="121" t="s">
        <v>1540</v>
      </c>
      <c r="N22" s="122" t="s">
        <v>1540</v>
      </c>
      <c r="O22" s="123">
        <v>11.016</v>
      </c>
      <c r="P22" s="118">
        <v>171</v>
      </c>
      <c r="Q22" s="119">
        <v>193.2</v>
      </c>
      <c r="R22" s="119">
        <v>446.62</v>
      </c>
      <c r="S22" s="120">
        <v>362.33</v>
      </c>
      <c r="T22" s="123">
        <v>243.89099999999999</v>
      </c>
      <c r="U22" s="123">
        <v>9.3000000000000007</v>
      </c>
      <c r="V22" s="118">
        <v>7.01</v>
      </c>
      <c r="W22" s="119">
        <v>16.856000000000002</v>
      </c>
      <c r="X22" s="119">
        <v>5.64</v>
      </c>
      <c r="Y22" s="124" t="s">
        <v>1540</v>
      </c>
      <c r="Z22" s="122" t="s">
        <v>1540</v>
      </c>
      <c r="AA22" s="118">
        <v>270.45999999999998</v>
      </c>
      <c r="AB22" s="120">
        <v>559.98099999999999</v>
      </c>
      <c r="AC22" s="121" t="s">
        <v>945</v>
      </c>
      <c r="AD22" s="119">
        <v>57.895000000000003</v>
      </c>
      <c r="AE22" s="124" t="s">
        <v>945</v>
      </c>
      <c r="AF22" s="120">
        <v>0</v>
      </c>
      <c r="AG22" s="118">
        <v>27.595600000000001</v>
      </c>
      <c r="AH22" s="119">
        <v>16</v>
      </c>
      <c r="AI22" s="119">
        <v>8.6351999999999993</v>
      </c>
      <c r="AJ22" s="119">
        <v>31.841670000000001</v>
      </c>
      <c r="AK22" s="120">
        <v>29.2</v>
      </c>
      <c r="AL22" s="118">
        <v>60.47</v>
      </c>
      <c r="AM22" s="120">
        <v>60.76</v>
      </c>
      <c r="AN22" s="118">
        <v>72.555000000000007</v>
      </c>
      <c r="AO22" s="124" t="s">
        <v>1540</v>
      </c>
      <c r="AP22" s="124" t="s">
        <v>1540</v>
      </c>
      <c r="AQ22" s="124" t="s">
        <v>1540</v>
      </c>
      <c r="AR22" s="119">
        <v>7.1130100000000001</v>
      </c>
      <c r="AS22" s="119">
        <v>6.7561799999999996</v>
      </c>
      <c r="AT22" s="119">
        <v>24.489000000000001</v>
      </c>
      <c r="AU22" s="119">
        <v>9.7929999999999993</v>
      </c>
      <c r="AV22" s="120">
        <v>46.863</v>
      </c>
      <c r="AW22" s="123">
        <v>8.0950000000000006</v>
      </c>
    </row>
    <row r="23" spans="1:49" x14ac:dyDescent="0.25">
      <c r="A23" s="125" t="s">
        <v>799</v>
      </c>
      <c r="B23" s="118">
        <v>8.1999999999999993</v>
      </c>
      <c r="C23" s="119">
        <v>38</v>
      </c>
      <c r="D23" s="119">
        <v>164.5</v>
      </c>
      <c r="E23" s="119">
        <v>158.43665999999999</v>
      </c>
      <c r="F23" s="119">
        <v>34.799999999999997</v>
      </c>
      <c r="G23" s="120">
        <v>180</v>
      </c>
      <c r="H23" s="118">
        <v>33.700000000000003</v>
      </c>
      <c r="I23" s="120">
        <v>180</v>
      </c>
      <c r="J23" s="118">
        <v>0</v>
      </c>
      <c r="K23" s="119">
        <v>0</v>
      </c>
      <c r="L23" s="120">
        <v>23.841999999999999</v>
      </c>
      <c r="M23" s="121" t="s">
        <v>1540</v>
      </c>
      <c r="N23" s="122" t="s">
        <v>1540</v>
      </c>
      <c r="O23" s="123">
        <v>11.016</v>
      </c>
      <c r="P23" s="118">
        <v>171</v>
      </c>
      <c r="Q23" s="119">
        <v>193.2</v>
      </c>
      <c r="R23" s="119">
        <v>446.62</v>
      </c>
      <c r="S23" s="120">
        <v>362.33</v>
      </c>
      <c r="T23" s="123">
        <v>243.89099999999999</v>
      </c>
      <c r="U23" s="123">
        <v>9.3000000000000007</v>
      </c>
      <c r="V23" s="118">
        <v>7.01</v>
      </c>
      <c r="W23" s="119">
        <v>16.856000000000002</v>
      </c>
      <c r="X23" s="119">
        <v>5.64</v>
      </c>
      <c r="Y23" s="124" t="s">
        <v>1540</v>
      </c>
      <c r="Z23" s="122" t="s">
        <v>1540</v>
      </c>
      <c r="AA23" s="118">
        <v>270.45999999999998</v>
      </c>
      <c r="AB23" s="120">
        <v>559.98099999999999</v>
      </c>
      <c r="AC23" s="121" t="s">
        <v>945</v>
      </c>
      <c r="AD23" s="119">
        <v>57.895000000000003</v>
      </c>
      <c r="AE23" s="124" t="s">
        <v>945</v>
      </c>
      <c r="AF23" s="120">
        <v>0</v>
      </c>
      <c r="AG23" s="118">
        <v>27.595600000000001</v>
      </c>
      <c r="AH23" s="119">
        <v>16</v>
      </c>
      <c r="AI23" s="119">
        <v>8.6351999999999993</v>
      </c>
      <c r="AJ23" s="119">
        <v>31.841670000000001</v>
      </c>
      <c r="AK23" s="120">
        <v>29.2</v>
      </c>
      <c r="AL23" s="118">
        <v>60.47</v>
      </c>
      <c r="AM23" s="120">
        <v>60.76</v>
      </c>
      <c r="AN23" s="118">
        <v>72.555000000000007</v>
      </c>
      <c r="AO23" s="124" t="s">
        <v>1540</v>
      </c>
      <c r="AP23" s="124" t="s">
        <v>1540</v>
      </c>
      <c r="AQ23" s="124" t="s">
        <v>1540</v>
      </c>
      <c r="AR23" s="119">
        <v>7.1130100000000001</v>
      </c>
      <c r="AS23" s="119">
        <v>6.7561799999999996</v>
      </c>
      <c r="AT23" s="119">
        <v>24.489000000000001</v>
      </c>
      <c r="AU23" s="119">
        <v>9.7929999999999993</v>
      </c>
      <c r="AV23" s="120">
        <v>46.863</v>
      </c>
      <c r="AW23" s="123">
        <v>8.0950000000000006</v>
      </c>
    </row>
    <row r="24" spans="1:49" x14ac:dyDescent="0.25">
      <c r="A24" s="125" t="s">
        <v>800</v>
      </c>
      <c r="B24" s="118">
        <v>8.1999999999999993</v>
      </c>
      <c r="C24" s="119">
        <v>38</v>
      </c>
      <c r="D24" s="119">
        <v>164.5</v>
      </c>
      <c r="E24" s="119">
        <v>147.45568</v>
      </c>
      <c r="F24" s="119">
        <v>36.799999999999997</v>
      </c>
      <c r="G24" s="120">
        <v>180</v>
      </c>
      <c r="H24" s="118">
        <v>38</v>
      </c>
      <c r="I24" s="120">
        <v>172</v>
      </c>
      <c r="J24" s="118">
        <v>0</v>
      </c>
      <c r="K24" s="119">
        <v>0</v>
      </c>
      <c r="L24" s="120">
        <v>23.923999999999999</v>
      </c>
      <c r="M24" s="118">
        <v>1.07</v>
      </c>
      <c r="N24" s="120">
        <v>223.5</v>
      </c>
      <c r="O24" s="123">
        <v>11.016</v>
      </c>
      <c r="P24" s="118">
        <v>171</v>
      </c>
      <c r="Q24" s="119">
        <v>188.29</v>
      </c>
      <c r="R24" s="119">
        <v>459.9</v>
      </c>
      <c r="S24" s="120">
        <v>390.37</v>
      </c>
      <c r="T24" s="123">
        <v>239.821</v>
      </c>
      <c r="U24" s="123">
        <v>9.2200000000000006</v>
      </c>
      <c r="V24" s="118">
        <v>6.56</v>
      </c>
      <c r="W24" s="119">
        <v>20.478000000000002</v>
      </c>
      <c r="X24" s="119">
        <v>5.48</v>
      </c>
      <c r="Y24" s="124" t="s">
        <v>1540</v>
      </c>
      <c r="Z24" s="122" t="s">
        <v>1540</v>
      </c>
      <c r="AA24" s="118">
        <v>277.27999999999997</v>
      </c>
      <c r="AB24" s="120">
        <v>566.79999999999995</v>
      </c>
      <c r="AC24" s="121" t="s">
        <v>945</v>
      </c>
      <c r="AD24" s="119">
        <v>57.982999999999997</v>
      </c>
      <c r="AE24" s="124" t="s">
        <v>945</v>
      </c>
      <c r="AF24" s="120">
        <v>0</v>
      </c>
      <c r="AG24" s="118">
        <v>27.595600000000001</v>
      </c>
      <c r="AH24" s="119">
        <v>15.9</v>
      </c>
      <c r="AI24" s="119">
        <v>9.0240100000000005</v>
      </c>
      <c r="AJ24" s="119">
        <v>31.841670000000001</v>
      </c>
      <c r="AK24" s="120">
        <v>29</v>
      </c>
      <c r="AL24" s="118">
        <v>60.28</v>
      </c>
      <c r="AM24" s="120">
        <v>60.57</v>
      </c>
      <c r="AN24" s="118">
        <v>71.56</v>
      </c>
      <c r="AO24" s="124" t="s">
        <v>1540</v>
      </c>
      <c r="AP24" s="124" t="s">
        <v>1540</v>
      </c>
      <c r="AQ24" s="124" t="s">
        <v>1540</v>
      </c>
      <c r="AR24" s="119">
        <v>7.1003600000000002</v>
      </c>
      <c r="AS24" s="119">
        <v>6.7561799999999996</v>
      </c>
      <c r="AT24" s="119">
        <v>24.489000000000001</v>
      </c>
      <c r="AU24" s="119">
        <v>9.7319999999999993</v>
      </c>
      <c r="AV24" s="120">
        <v>46.368000000000002</v>
      </c>
      <c r="AW24" s="123">
        <v>8.1069999999999993</v>
      </c>
    </row>
    <row r="25" spans="1:49" x14ac:dyDescent="0.25">
      <c r="A25" s="125" t="s">
        <v>801</v>
      </c>
      <c r="B25" s="118">
        <v>8.1999999999999993</v>
      </c>
      <c r="C25" s="119">
        <v>38</v>
      </c>
      <c r="D25" s="119">
        <v>164.5</v>
      </c>
      <c r="E25" s="119">
        <v>147.45568</v>
      </c>
      <c r="F25" s="119">
        <v>36.799999999999997</v>
      </c>
      <c r="G25" s="120">
        <v>180</v>
      </c>
      <c r="H25" s="118">
        <v>38</v>
      </c>
      <c r="I25" s="120">
        <v>172</v>
      </c>
      <c r="J25" s="118">
        <v>0</v>
      </c>
      <c r="K25" s="119">
        <v>0</v>
      </c>
      <c r="L25" s="120">
        <v>23.923999999999999</v>
      </c>
      <c r="M25" s="118">
        <v>1.07</v>
      </c>
      <c r="N25" s="120">
        <v>223.5</v>
      </c>
      <c r="O25" s="123">
        <v>11.016</v>
      </c>
      <c r="P25" s="118">
        <v>171</v>
      </c>
      <c r="Q25" s="119">
        <v>188.29</v>
      </c>
      <c r="R25" s="119">
        <v>459.9</v>
      </c>
      <c r="S25" s="120">
        <v>390.37</v>
      </c>
      <c r="T25" s="123">
        <v>239.821</v>
      </c>
      <c r="U25" s="123">
        <v>9.2200000000000006</v>
      </c>
      <c r="V25" s="118">
        <v>6.56</v>
      </c>
      <c r="W25" s="119">
        <v>20.478000000000002</v>
      </c>
      <c r="X25" s="119">
        <v>5.48</v>
      </c>
      <c r="Y25" s="124" t="s">
        <v>1540</v>
      </c>
      <c r="Z25" s="122" t="s">
        <v>1540</v>
      </c>
      <c r="AA25" s="118">
        <v>277.27999999999997</v>
      </c>
      <c r="AB25" s="120">
        <v>566.79999999999995</v>
      </c>
      <c r="AC25" s="121" t="s">
        <v>945</v>
      </c>
      <c r="AD25" s="119">
        <v>57.982999999999997</v>
      </c>
      <c r="AE25" s="124" t="s">
        <v>945</v>
      </c>
      <c r="AF25" s="120">
        <v>0</v>
      </c>
      <c r="AG25" s="118">
        <v>27.595600000000001</v>
      </c>
      <c r="AH25" s="119">
        <v>15.9</v>
      </c>
      <c r="AI25" s="119">
        <v>9.0240100000000005</v>
      </c>
      <c r="AJ25" s="119">
        <v>31.841670000000001</v>
      </c>
      <c r="AK25" s="120">
        <v>29</v>
      </c>
      <c r="AL25" s="118">
        <v>60.28</v>
      </c>
      <c r="AM25" s="120">
        <v>60.57</v>
      </c>
      <c r="AN25" s="118">
        <v>71.56</v>
      </c>
      <c r="AO25" s="124" t="s">
        <v>1540</v>
      </c>
      <c r="AP25" s="124" t="s">
        <v>1540</v>
      </c>
      <c r="AQ25" s="124" t="s">
        <v>1540</v>
      </c>
      <c r="AR25" s="119">
        <v>7.1003600000000002</v>
      </c>
      <c r="AS25" s="119">
        <v>6.7561799999999996</v>
      </c>
      <c r="AT25" s="119">
        <v>24.489000000000001</v>
      </c>
      <c r="AU25" s="119">
        <v>9.7319999999999993</v>
      </c>
      <c r="AV25" s="120">
        <v>46.368000000000002</v>
      </c>
      <c r="AW25" s="123">
        <v>8.1069999999999993</v>
      </c>
    </row>
    <row r="26" spans="1:49" x14ac:dyDescent="0.25">
      <c r="A26" s="125" t="s">
        <v>802</v>
      </c>
      <c r="B26" s="118">
        <v>8.1999999999999993</v>
      </c>
      <c r="C26" s="119">
        <v>38</v>
      </c>
      <c r="D26" s="119">
        <v>164.5</v>
      </c>
      <c r="E26" s="119">
        <v>149.16487000000001</v>
      </c>
      <c r="F26" s="119">
        <v>34.1</v>
      </c>
      <c r="G26" s="120">
        <v>180</v>
      </c>
      <c r="H26" s="118">
        <v>42.2</v>
      </c>
      <c r="I26" s="120">
        <v>172</v>
      </c>
      <c r="J26" s="118">
        <v>0</v>
      </c>
      <c r="K26" s="119">
        <v>0</v>
      </c>
      <c r="L26" s="120">
        <v>23.867000000000001</v>
      </c>
      <c r="M26" s="121" t="s">
        <v>1540</v>
      </c>
      <c r="N26" s="122" t="s">
        <v>1540</v>
      </c>
      <c r="O26" s="123">
        <v>11.016</v>
      </c>
      <c r="P26" s="118">
        <v>171</v>
      </c>
      <c r="Q26" s="119">
        <v>187.07</v>
      </c>
      <c r="R26" s="119">
        <v>471.14</v>
      </c>
      <c r="S26" s="120">
        <v>406.15</v>
      </c>
      <c r="T26" s="123">
        <v>234.97800000000001</v>
      </c>
      <c r="U26" s="123">
        <v>9.2899999999999991</v>
      </c>
      <c r="V26" s="118">
        <v>6.12</v>
      </c>
      <c r="W26" s="119">
        <v>41.378</v>
      </c>
      <c r="X26" s="119">
        <v>17.46</v>
      </c>
      <c r="Y26" s="124" t="s">
        <v>1540</v>
      </c>
      <c r="Z26" s="122" t="s">
        <v>1540</v>
      </c>
      <c r="AA26" s="118">
        <v>286.77</v>
      </c>
      <c r="AB26" s="120">
        <v>576.29</v>
      </c>
      <c r="AC26" s="121" t="s">
        <v>945</v>
      </c>
      <c r="AD26" s="119">
        <v>57.863</v>
      </c>
      <c r="AE26" s="124" t="s">
        <v>945</v>
      </c>
      <c r="AF26" s="120">
        <v>0</v>
      </c>
      <c r="AG26" s="118">
        <v>27.595600000000001</v>
      </c>
      <c r="AH26" s="119">
        <v>15.6</v>
      </c>
      <c r="AI26" s="119">
        <v>8.7870399999999993</v>
      </c>
      <c r="AJ26" s="119">
        <v>31.841670000000001</v>
      </c>
      <c r="AK26" s="120">
        <v>29</v>
      </c>
      <c r="AL26" s="118">
        <v>59.24</v>
      </c>
      <c r="AM26" s="120">
        <v>59.53</v>
      </c>
      <c r="AN26" s="118">
        <v>71.56</v>
      </c>
      <c r="AO26" s="124" t="s">
        <v>1540</v>
      </c>
      <c r="AP26" s="124" t="s">
        <v>1540</v>
      </c>
      <c r="AQ26" s="124" t="s">
        <v>1540</v>
      </c>
      <c r="AR26" s="119">
        <v>7.0962100000000001</v>
      </c>
      <c r="AS26" s="119">
        <v>6.7561799999999996</v>
      </c>
      <c r="AT26" s="119">
        <v>24.489000000000001</v>
      </c>
      <c r="AU26" s="119">
        <v>9.7119999999999997</v>
      </c>
      <c r="AV26" s="120">
        <v>45.716999999999999</v>
      </c>
      <c r="AW26" s="123">
        <v>8.0719999999999992</v>
      </c>
    </row>
    <row r="27" spans="1:49" x14ac:dyDescent="0.25">
      <c r="A27" s="125" t="s">
        <v>803</v>
      </c>
      <c r="B27" s="118">
        <v>8.1999999999999993</v>
      </c>
      <c r="C27" s="119">
        <v>38</v>
      </c>
      <c r="D27" s="119">
        <v>164.5</v>
      </c>
      <c r="E27" s="119">
        <v>149.16487000000001</v>
      </c>
      <c r="F27" s="119">
        <v>34.1</v>
      </c>
      <c r="G27" s="120">
        <v>180</v>
      </c>
      <c r="H27" s="118">
        <v>42.2</v>
      </c>
      <c r="I27" s="120">
        <v>172</v>
      </c>
      <c r="J27" s="118">
        <v>0</v>
      </c>
      <c r="K27" s="119">
        <v>0</v>
      </c>
      <c r="L27" s="120">
        <v>23.867000000000001</v>
      </c>
      <c r="M27" s="121" t="s">
        <v>1540</v>
      </c>
      <c r="N27" s="122" t="s">
        <v>1540</v>
      </c>
      <c r="O27" s="123">
        <v>11.016</v>
      </c>
      <c r="P27" s="118">
        <v>171</v>
      </c>
      <c r="Q27" s="119">
        <v>187.07</v>
      </c>
      <c r="R27" s="119">
        <v>471.14</v>
      </c>
      <c r="S27" s="120">
        <v>406.15</v>
      </c>
      <c r="T27" s="123">
        <v>234.97800000000001</v>
      </c>
      <c r="U27" s="123">
        <v>9.2899999999999991</v>
      </c>
      <c r="V27" s="118">
        <v>6.12</v>
      </c>
      <c r="W27" s="119">
        <v>41.378</v>
      </c>
      <c r="X27" s="119">
        <v>17.46</v>
      </c>
      <c r="Y27" s="124" t="s">
        <v>1540</v>
      </c>
      <c r="Z27" s="122" t="s">
        <v>1540</v>
      </c>
      <c r="AA27" s="118">
        <v>286.77</v>
      </c>
      <c r="AB27" s="120">
        <v>576.29</v>
      </c>
      <c r="AC27" s="121" t="s">
        <v>945</v>
      </c>
      <c r="AD27" s="119">
        <v>57.863</v>
      </c>
      <c r="AE27" s="124" t="s">
        <v>945</v>
      </c>
      <c r="AF27" s="120">
        <v>0</v>
      </c>
      <c r="AG27" s="118">
        <v>27.595600000000001</v>
      </c>
      <c r="AH27" s="119">
        <v>15.6</v>
      </c>
      <c r="AI27" s="119">
        <v>8.7870399999999993</v>
      </c>
      <c r="AJ27" s="119">
        <v>31.841670000000001</v>
      </c>
      <c r="AK27" s="120">
        <v>29</v>
      </c>
      <c r="AL27" s="118">
        <v>59.24</v>
      </c>
      <c r="AM27" s="120">
        <v>59.53</v>
      </c>
      <c r="AN27" s="118">
        <v>71.56</v>
      </c>
      <c r="AO27" s="124" t="s">
        <v>1540</v>
      </c>
      <c r="AP27" s="124" t="s">
        <v>1540</v>
      </c>
      <c r="AQ27" s="124" t="s">
        <v>1540</v>
      </c>
      <c r="AR27" s="119">
        <v>7.0962100000000001</v>
      </c>
      <c r="AS27" s="119">
        <v>6.7561799999999996</v>
      </c>
      <c r="AT27" s="119">
        <v>24.489000000000001</v>
      </c>
      <c r="AU27" s="119">
        <v>9.7119999999999997</v>
      </c>
      <c r="AV27" s="120">
        <v>45.716999999999999</v>
      </c>
      <c r="AW27" s="123">
        <v>8.0719999999999992</v>
      </c>
    </row>
    <row r="28" spans="1:49" x14ac:dyDescent="0.25">
      <c r="A28" s="125" t="s">
        <v>804</v>
      </c>
      <c r="B28" s="118">
        <v>8.1999999999999993</v>
      </c>
      <c r="C28" s="119">
        <v>38</v>
      </c>
      <c r="D28" s="119">
        <v>164.5</v>
      </c>
      <c r="E28" s="119">
        <v>139.63944000000001</v>
      </c>
      <c r="F28" s="119">
        <v>34.5</v>
      </c>
      <c r="G28" s="120">
        <v>180</v>
      </c>
      <c r="H28" s="118">
        <v>66.599999999999994</v>
      </c>
      <c r="I28" s="120">
        <v>185</v>
      </c>
      <c r="J28" s="118">
        <v>0</v>
      </c>
      <c r="K28" s="119">
        <v>0</v>
      </c>
      <c r="L28" s="120">
        <v>23.803000000000001</v>
      </c>
      <c r="M28" s="121" t="s">
        <v>1540</v>
      </c>
      <c r="N28" s="122" t="s">
        <v>1540</v>
      </c>
      <c r="O28" s="123">
        <v>11.016</v>
      </c>
      <c r="P28" s="118">
        <v>172.34</v>
      </c>
      <c r="Q28" s="119">
        <v>190.74</v>
      </c>
      <c r="R28" s="119">
        <v>487.16</v>
      </c>
      <c r="S28" s="120">
        <v>404.59</v>
      </c>
      <c r="T28" s="123">
        <v>230.875</v>
      </c>
      <c r="U28" s="123">
        <v>9.2899999999999991</v>
      </c>
      <c r="V28" s="118">
        <v>4.49</v>
      </c>
      <c r="W28" s="119">
        <v>37.795000000000002</v>
      </c>
      <c r="X28" s="119">
        <v>19.100000000000001</v>
      </c>
      <c r="Y28" s="124" t="s">
        <v>1540</v>
      </c>
      <c r="Z28" s="122" t="s">
        <v>1540</v>
      </c>
      <c r="AA28" s="118">
        <v>303.18</v>
      </c>
      <c r="AB28" s="120">
        <v>592.70000000000005</v>
      </c>
      <c r="AC28" s="121" t="s">
        <v>945</v>
      </c>
      <c r="AD28" s="119">
        <v>58.466999999999999</v>
      </c>
      <c r="AE28" s="124" t="s">
        <v>945</v>
      </c>
      <c r="AF28" s="120">
        <v>0</v>
      </c>
      <c r="AG28" s="118">
        <v>27.595600000000001</v>
      </c>
      <c r="AH28" s="119">
        <v>16</v>
      </c>
      <c r="AI28" s="119">
        <v>9.31555</v>
      </c>
      <c r="AJ28" s="119">
        <v>31.841670000000001</v>
      </c>
      <c r="AK28" s="120">
        <v>29</v>
      </c>
      <c r="AL28" s="118">
        <v>59.24</v>
      </c>
      <c r="AM28" s="120">
        <v>59.53</v>
      </c>
      <c r="AN28" s="118">
        <v>71.56</v>
      </c>
      <c r="AO28" s="124" t="s">
        <v>1540</v>
      </c>
      <c r="AP28" s="124" t="s">
        <v>1540</v>
      </c>
      <c r="AQ28" s="124" t="s">
        <v>1540</v>
      </c>
      <c r="AR28" s="119">
        <v>7.1227600000000004</v>
      </c>
      <c r="AS28" s="119">
        <v>6.7561799999999996</v>
      </c>
      <c r="AT28" s="119">
        <v>24.489000000000001</v>
      </c>
      <c r="AU28" s="119">
        <v>9.84</v>
      </c>
      <c r="AV28" s="120">
        <v>45.32</v>
      </c>
      <c r="AW28" s="123">
        <v>8.0150000000000006</v>
      </c>
    </row>
    <row r="29" spans="1:49" x14ac:dyDescent="0.25">
      <c r="A29" s="125" t="s">
        <v>805</v>
      </c>
      <c r="B29" s="118">
        <v>8.1999999999999993</v>
      </c>
      <c r="C29" s="119">
        <v>38</v>
      </c>
      <c r="D29" s="119">
        <v>164.5</v>
      </c>
      <c r="E29" s="119">
        <v>139.63944000000001</v>
      </c>
      <c r="F29" s="119">
        <v>34.5</v>
      </c>
      <c r="G29" s="120">
        <v>180</v>
      </c>
      <c r="H29" s="118">
        <v>66.599999999999994</v>
      </c>
      <c r="I29" s="120">
        <v>185</v>
      </c>
      <c r="J29" s="118">
        <v>0</v>
      </c>
      <c r="K29" s="119">
        <v>0</v>
      </c>
      <c r="L29" s="120">
        <v>23.803000000000001</v>
      </c>
      <c r="M29" s="121" t="s">
        <v>1540</v>
      </c>
      <c r="N29" s="122" t="s">
        <v>1540</v>
      </c>
      <c r="O29" s="123">
        <v>11.016</v>
      </c>
      <c r="P29" s="118">
        <v>172.34</v>
      </c>
      <c r="Q29" s="119">
        <v>190.74</v>
      </c>
      <c r="R29" s="119">
        <v>487.16</v>
      </c>
      <c r="S29" s="120">
        <v>404.59</v>
      </c>
      <c r="T29" s="123">
        <v>230.875</v>
      </c>
      <c r="U29" s="123">
        <v>9.2899999999999991</v>
      </c>
      <c r="V29" s="118">
        <v>4.49</v>
      </c>
      <c r="W29" s="119">
        <v>37.795000000000002</v>
      </c>
      <c r="X29" s="119">
        <v>19.100000000000001</v>
      </c>
      <c r="Y29" s="124" t="s">
        <v>1540</v>
      </c>
      <c r="Z29" s="122" t="s">
        <v>1540</v>
      </c>
      <c r="AA29" s="118">
        <v>303.18</v>
      </c>
      <c r="AB29" s="120">
        <v>592.70000000000005</v>
      </c>
      <c r="AC29" s="121" t="s">
        <v>945</v>
      </c>
      <c r="AD29" s="119">
        <v>58.466999999999999</v>
      </c>
      <c r="AE29" s="124" t="s">
        <v>945</v>
      </c>
      <c r="AF29" s="120">
        <v>0</v>
      </c>
      <c r="AG29" s="118">
        <v>27.595600000000001</v>
      </c>
      <c r="AH29" s="119">
        <v>16</v>
      </c>
      <c r="AI29" s="119">
        <v>9.31555</v>
      </c>
      <c r="AJ29" s="119">
        <v>31.841670000000001</v>
      </c>
      <c r="AK29" s="120">
        <v>29</v>
      </c>
      <c r="AL29" s="118">
        <v>59.24</v>
      </c>
      <c r="AM29" s="120">
        <v>59.53</v>
      </c>
      <c r="AN29" s="118">
        <v>71.56</v>
      </c>
      <c r="AO29" s="124" t="s">
        <v>1540</v>
      </c>
      <c r="AP29" s="124" t="s">
        <v>1540</v>
      </c>
      <c r="AQ29" s="124" t="s">
        <v>1540</v>
      </c>
      <c r="AR29" s="119">
        <v>7.1227600000000004</v>
      </c>
      <c r="AS29" s="119">
        <v>6.7561799999999996</v>
      </c>
      <c r="AT29" s="119">
        <v>24.489000000000001</v>
      </c>
      <c r="AU29" s="119">
        <v>9.84</v>
      </c>
      <c r="AV29" s="120">
        <v>45.32</v>
      </c>
      <c r="AW29" s="123">
        <v>8.0150000000000006</v>
      </c>
    </row>
    <row r="30" spans="1:49" x14ac:dyDescent="0.25">
      <c r="A30" s="125" t="s">
        <v>806</v>
      </c>
      <c r="B30" s="118">
        <v>8.1999999999999993</v>
      </c>
      <c r="C30" s="119">
        <v>38</v>
      </c>
      <c r="D30" s="119">
        <v>154.5</v>
      </c>
      <c r="E30" s="119">
        <v>133.29845</v>
      </c>
      <c r="F30" s="119">
        <v>37.799999999999997</v>
      </c>
      <c r="G30" s="120">
        <v>170</v>
      </c>
      <c r="H30" s="118">
        <v>66.599999999999994</v>
      </c>
      <c r="I30" s="120">
        <v>195</v>
      </c>
      <c r="J30" s="118">
        <v>0</v>
      </c>
      <c r="K30" s="119">
        <v>0</v>
      </c>
      <c r="L30" s="120">
        <v>23.847999999999999</v>
      </c>
      <c r="M30" s="121" t="s">
        <v>1540</v>
      </c>
      <c r="N30" s="122" t="s">
        <v>1540</v>
      </c>
      <c r="O30" s="123">
        <v>11.016</v>
      </c>
      <c r="P30" s="118">
        <v>171</v>
      </c>
      <c r="Q30" s="119">
        <v>190.74</v>
      </c>
      <c r="R30" s="119">
        <v>498.79</v>
      </c>
      <c r="S30" s="120">
        <v>427.7</v>
      </c>
      <c r="T30" s="123">
        <v>227.12899999999999</v>
      </c>
      <c r="U30" s="123">
        <v>9.23</v>
      </c>
      <c r="V30" s="118">
        <v>5.7</v>
      </c>
      <c r="W30" s="119">
        <v>33.325000000000003</v>
      </c>
      <c r="X30" s="119">
        <v>15.38</v>
      </c>
      <c r="Y30" s="124" t="s">
        <v>1540</v>
      </c>
      <c r="Z30" s="122" t="s">
        <v>1540</v>
      </c>
      <c r="AA30" s="118">
        <v>310.54000000000002</v>
      </c>
      <c r="AB30" s="120">
        <v>600.06299999999999</v>
      </c>
      <c r="AC30" s="121" t="s">
        <v>945</v>
      </c>
      <c r="AD30" s="119">
        <v>57.523000000000003</v>
      </c>
      <c r="AE30" s="124" t="s">
        <v>945</v>
      </c>
      <c r="AF30" s="120">
        <v>0</v>
      </c>
      <c r="AG30" s="118">
        <v>27.595600000000001</v>
      </c>
      <c r="AH30" s="119">
        <v>24</v>
      </c>
      <c r="AI30" s="119">
        <v>9.7844499999999996</v>
      </c>
      <c r="AJ30" s="119">
        <v>31.841670000000001</v>
      </c>
      <c r="AK30" s="120">
        <v>29</v>
      </c>
      <c r="AL30" s="118">
        <v>58.94</v>
      </c>
      <c r="AM30" s="120">
        <v>59.23</v>
      </c>
      <c r="AN30" s="118">
        <v>71.061000000000007</v>
      </c>
      <c r="AO30" s="124" t="s">
        <v>1540</v>
      </c>
      <c r="AP30" s="124" t="s">
        <v>1540</v>
      </c>
      <c r="AQ30" s="124" t="s">
        <v>1540</v>
      </c>
      <c r="AR30" s="119">
        <v>7.0798100000000002</v>
      </c>
      <c r="AS30" s="119">
        <v>6.7561799999999996</v>
      </c>
      <c r="AT30" s="119">
        <v>24.489000000000001</v>
      </c>
      <c r="AU30" s="119">
        <v>9.6329999999999991</v>
      </c>
      <c r="AV30" s="120">
        <v>45.25</v>
      </c>
      <c r="AW30" s="123">
        <v>8.0530000000000008</v>
      </c>
    </row>
    <row r="31" spans="1:49" x14ac:dyDescent="0.25">
      <c r="A31" s="125" t="s">
        <v>807</v>
      </c>
      <c r="B31" s="118">
        <v>8.1999999999999993</v>
      </c>
      <c r="C31" s="119">
        <v>38</v>
      </c>
      <c r="D31" s="119">
        <v>154.5</v>
      </c>
      <c r="E31" s="119">
        <v>133.29845</v>
      </c>
      <c r="F31" s="119">
        <v>37.799999999999997</v>
      </c>
      <c r="G31" s="120">
        <v>170</v>
      </c>
      <c r="H31" s="118">
        <v>66.599999999999994</v>
      </c>
      <c r="I31" s="120">
        <v>195</v>
      </c>
      <c r="J31" s="118">
        <v>0</v>
      </c>
      <c r="K31" s="119">
        <v>0</v>
      </c>
      <c r="L31" s="120">
        <v>23.847999999999999</v>
      </c>
      <c r="M31" s="121" t="s">
        <v>1540</v>
      </c>
      <c r="N31" s="122" t="s">
        <v>1540</v>
      </c>
      <c r="O31" s="123">
        <v>11.016</v>
      </c>
      <c r="P31" s="118">
        <v>171</v>
      </c>
      <c r="Q31" s="119">
        <v>190.74</v>
      </c>
      <c r="R31" s="119">
        <v>498.79</v>
      </c>
      <c r="S31" s="120">
        <v>427.7</v>
      </c>
      <c r="T31" s="123">
        <v>227.12899999999999</v>
      </c>
      <c r="U31" s="123">
        <v>9.23</v>
      </c>
      <c r="V31" s="118">
        <v>5.7</v>
      </c>
      <c r="W31" s="119">
        <v>33.325000000000003</v>
      </c>
      <c r="X31" s="119">
        <v>15.38</v>
      </c>
      <c r="Y31" s="124" t="s">
        <v>1540</v>
      </c>
      <c r="Z31" s="122" t="s">
        <v>1540</v>
      </c>
      <c r="AA31" s="118">
        <v>310.54000000000002</v>
      </c>
      <c r="AB31" s="120">
        <v>600.06299999999999</v>
      </c>
      <c r="AC31" s="121" t="s">
        <v>945</v>
      </c>
      <c r="AD31" s="119">
        <v>57.523000000000003</v>
      </c>
      <c r="AE31" s="124" t="s">
        <v>945</v>
      </c>
      <c r="AF31" s="120">
        <v>0</v>
      </c>
      <c r="AG31" s="118">
        <v>27.595600000000001</v>
      </c>
      <c r="AH31" s="119">
        <v>24</v>
      </c>
      <c r="AI31" s="119">
        <v>9.7844499999999996</v>
      </c>
      <c r="AJ31" s="119">
        <v>31.841670000000001</v>
      </c>
      <c r="AK31" s="120">
        <v>29</v>
      </c>
      <c r="AL31" s="118">
        <v>58.94</v>
      </c>
      <c r="AM31" s="120">
        <v>59.23</v>
      </c>
      <c r="AN31" s="118">
        <v>71.061000000000007</v>
      </c>
      <c r="AO31" s="124" t="s">
        <v>1540</v>
      </c>
      <c r="AP31" s="124" t="s">
        <v>1540</v>
      </c>
      <c r="AQ31" s="124" t="s">
        <v>1540</v>
      </c>
      <c r="AR31" s="119">
        <v>7.0798100000000002</v>
      </c>
      <c r="AS31" s="119">
        <v>6.7561799999999996</v>
      </c>
      <c r="AT31" s="119">
        <v>24.489000000000001</v>
      </c>
      <c r="AU31" s="119">
        <v>9.6329999999999991</v>
      </c>
      <c r="AV31" s="120">
        <v>45.25</v>
      </c>
      <c r="AW31" s="123">
        <v>8.0530000000000008</v>
      </c>
    </row>
    <row r="32" spans="1:49" x14ac:dyDescent="0.25">
      <c r="A32" s="125" t="s">
        <v>808</v>
      </c>
      <c r="B32" s="118">
        <v>8.1999999999999993</v>
      </c>
      <c r="C32" s="119">
        <v>38</v>
      </c>
      <c r="D32" s="119">
        <v>155</v>
      </c>
      <c r="E32" s="119">
        <v>125.70386999999999</v>
      </c>
      <c r="F32" s="119">
        <v>37.6</v>
      </c>
      <c r="G32" s="120">
        <v>170</v>
      </c>
      <c r="H32" s="118">
        <v>74</v>
      </c>
      <c r="I32" s="120">
        <v>195</v>
      </c>
      <c r="J32" s="118">
        <v>0</v>
      </c>
      <c r="K32" s="119">
        <v>0</v>
      </c>
      <c r="L32" s="120">
        <v>23.891999999999999</v>
      </c>
      <c r="M32" s="121" t="s">
        <v>1540</v>
      </c>
      <c r="N32" s="122" t="s">
        <v>1540</v>
      </c>
      <c r="O32" s="123">
        <v>11.016</v>
      </c>
      <c r="P32" s="118">
        <v>171</v>
      </c>
      <c r="Q32" s="119">
        <v>190.74</v>
      </c>
      <c r="R32" s="119">
        <v>489.47</v>
      </c>
      <c r="S32" s="120">
        <v>411.95</v>
      </c>
      <c r="T32" s="123">
        <v>233.041</v>
      </c>
      <c r="U32" s="123">
        <v>9.1300000000000008</v>
      </c>
      <c r="V32" s="118">
        <v>4.4800000000000004</v>
      </c>
      <c r="W32" s="119">
        <v>26.97</v>
      </c>
      <c r="X32" s="119">
        <v>15.35</v>
      </c>
      <c r="Y32" s="124" t="s">
        <v>1540</v>
      </c>
      <c r="Z32" s="122" t="s">
        <v>1540</v>
      </c>
      <c r="AA32" s="118">
        <v>310.48</v>
      </c>
      <c r="AB32" s="120">
        <v>599.99900000000002</v>
      </c>
      <c r="AC32" s="121" t="s">
        <v>945</v>
      </c>
      <c r="AD32" s="119">
        <v>67.986000000000004</v>
      </c>
      <c r="AE32" s="124" t="s">
        <v>945</v>
      </c>
      <c r="AF32" s="120">
        <v>0</v>
      </c>
      <c r="AG32" s="118">
        <v>27.595600000000001</v>
      </c>
      <c r="AH32" s="119">
        <v>24</v>
      </c>
      <c r="AI32" s="119">
        <v>10.27655</v>
      </c>
      <c r="AJ32" s="119">
        <v>31.841670000000001</v>
      </c>
      <c r="AK32" s="120">
        <v>28.5</v>
      </c>
      <c r="AL32" s="118">
        <v>58.58</v>
      </c>
      <c r="AM32" s="120">
        <v>58.87</v>
      </c>
      <c r="AN32" s="118">
        <v>69.555000000000007</v>
      </c>
      <c r="AO32" s="124" t="s">
        <v>1540</v>
      </c>
      <c r="AP32" s="124" t="s">
        <v>1540</v>
      </c>
      <c r="AQ32" s="124" t="s">
        <v>1540</v>
      </c>
      <c r="AR32" s="119">
        <v>7.09206</v>
      </c>
      <c r="AS32" s="119">
        <v>6.7561799999999996</v>
      </c>
      <c r="AT32" s="119">
        <v>24.489000000000001</v>
      </c>
      <c r="AU32" s="119">
        <v>9.6920000000000002</v>
      </c>
      <c r="AV32" s="120">
        <v>44.996000000000002</v>
      </c>
      <c r="AW32" s="123">
        <v>8.0299999999999994</v>
      </c>
    </row>
    <row r="33" spans="1:49" x14ac:dyDescent="0.25">
      <c r="A33" s="125" t="s">
        <v>809</v>
      </c>
      <c r="B33" s="118">
        <v>8.1999999999999993</v>
      </c>
      <c r="C33" s="119">
        <v>38</v>
      </c>
      <c r="D33" s="119">
        <v>155</v>
      </c>
      <c r="E33" s="119">
        <v>125.70386999999999</v>
      </c>
      <c r="F33" s="119">
        <v>37.6</v>
      </c>
      <c r="G33" s="120">
        <v>170</v>
      </c>
      <c r="H33" s="118">
        <v>74</v>
      </c>
      <c r="I33" s="120">
        <v>195</v>
      </c>
      <c r="J33" s="118">
        <v>0</v>
      </c>
      <c r="K33" s="119">
        <v>0</v>
      </c>
      <c r="L33" s="120">
        <v>23.891999999999999</v>
      </c>
      <c r="M33" s="121" t="s">
        <v>1540</v>
      </c>
      <c r="N33" s="122" t="s">
        <v>1540</v>
      </c>
      <c r="O33" s="123">
        <v>11.016</v>
      </c>
      <c r="P33" s="118">
        <v>171</v>
      </c>
      <c r="Q33" s="119">
        <v>190.74</v>
      </c>
      <c r="R33" s="119">
        <v>489.47</v>
      </c>
      <c r="S33" s="120">
        <v>411.95</v>
      </c>
      <c r="T33" s="123">
        <v>233.041</v>
      </c>
      <c r="U33" s="123">
        <v>9.1300000000000008</v>
      </c>
      <c r="V33" s="118">
        <v>4.4800000000000004</v>
      </c>
      <c r="W33" s="119">
        <v>26.97</v>
      </c>
      <c r="X33" s="119">
        <v>15.35</v>
      </c>
      <c r="Y33" s="124" t="s">
        <v>1540</v>
      </c>
      <c r="Z33" s="122" t="s">
        <v>1540</v>
      </c>
      <c r="AA33" s="118">
        <v>310.48</v>
      </c>
      <c r="AB33" s="120">
        <v>599.99900000000002</v>
      </c>
      <c r="AC33" s="121" t="s">
        <v>945</v>
      </c>
      <c r="AD33" s="119">
        <v>67.986000000000004</v>
      </c>
      <c r="AE33" s="124" t="s">
        <v>945</v>
      </c>
      <c r="AF33" s="120">
        <v>0</v>
      </c>
      <c r="AG33" s="118">
        <v>27.595600000000001</v>
      </c>
      <c r="AH33" s="119">
        <v>24</v>
      </c>
      <c r="AI33" s="119">
        <v>10.27655</v>
      </c>
      <c r="AJ33" s="119">
        <v>31.841670000000001</v>
      </c>
      <c r="AK33" s="120">
        <v>28.5</v>
      </c>
      <c r="AL33" s="118">
        <v>58.58</v>
      </c>
      <c r="AM33" s="120">
        <v>58.87</v>
      </c>
      <c r="AN33" s="118">
        <v>69.555000000000007</v>
      </c>
      <c r="AO33" s="124" t="s">
        <v>1540</v>
      </c>
      <c r="AP33" s="124" t="s">
        <v>1540</v>
      </c>
      <c r="AQ33" s="124" t="s">
        <v>1540</v>
      </c>
      <c r="AR33" s="119">
        <v>7.09206</v>
      </c>
      <c r="AS33" s="119">
        <v>6.7561799999999996</v>
      </c>
      <c r="AT33" s="119">
        <v>24.489000000000001</v>
      </c>
      <c r="AU33" s="119">
        <v>9.6920000000000002</v>
      </c>
      <c r="AV33" s="120">
        <v>44.996000000000002</v>
      </c>
      <c r="AW33" s="123">
        <v>8.0299999999999994</v>
      </c>
    </row>
    <row r="34" spans="1:49" x14ac:dyDescent="0.25">
      <c r="A34" s="125" t="s">
        <v>810</v>
      </c>
      <c r="B34" s="118">
        <v>8.1999999999999993</v>
      </c>
      <c r="C34" s="119">
        <v>38</v>
      </c>
      <c r="D34" s="119">
        <v>155.9</v>
      </c>
      <c r="E34" s="119">
        <v>120.23802999999999</v>
      </c>
      <c r="F34" s="119">
        <v>39.9</v>
      </c>
      <c r="G34" s="120">
        <v>170</v>
      </c>
      <c r="H34" s="118">
        <v>59.8</v>
      </c>
      <c r="I34" s="120">
        <v>192</v>
      </c>
      <c r="J34" s="118">
        <v>0</v>
      </c>
      <c r="K34" s="119">
        <v>0</v>
      </c>
      <c r="L34" s="120">
        <v>23.745000000000001</v>
      </c>
      <c r="M34" s="121" t="s">
        <v>1540</v>
      </c>
      <c r="N34" s="122" t="s">
        <v>1540</v>
      </c>
      <c r="O34" s="123">
        <v>11.016</v>
      </c>
      <c r="P34" s="118">
        <v>169.66</v>
      </c>
      <c r="Q34" s="119">
        <v>190.74</v>
      </c>
      <c r="R34" s="119">
        <v>482.55</v>
      </c>
      <c r="S34" s="120">
        <v>409.89</v>
      </c>
      <c r="T34" s="123">
        <v>239.029</v>
      </c>
      <c r="U34" s="123">
        <v>8.9</v>
      </c>
      <c r="V34" s="118">
        <v>3.74</v>
      </c>
      <c r="W34" s="119">
        <v>27.41</v>
      </c>
      <c r="X34" s="119">
        <v>12.5</v>
      </c>
      <c r="Y34" s="124" t="s">
        <v>1540</v>
      </c>
      <c r="Z34" s="122" t="s">
        <v>1540</v>
      </c>
      <c r="AA34" s="118">
        <v>328.61</v>
      </c>
      <c r="AB34" s="120">
        <v>618.12699999999995</v>
      </c>
      <c r="AC34" s="121" t="s">
        <v>945</v>
      </c>
      <c r="AD34" s="119">
        <v>67.641000000000005</v>
      </c>
      <c r="AE34" s="124" t="s">
        <v>945</v>
      </c>
      <c r="AF34" s="120">
        <v>0</v>
      </c>
      <c r="AG34" s="118">
        <v>27.595600000000001</v>
      </c>
      <c r="AH34" s="119">
        <v>23.7</v>
      </c>
      <c r="AI34" s="119">
        <v>9.2318800000000003</v>
      </c>
      <c r="AJ34" s="119">
        <v>31.841670000000001</v>
      </c>
      <c r="AK34" s="120">
        <v>28.6</v>
      </c>
      <c r="AL34" s="118">
        <v>58.63</v>
      </c>
      <c r="AM34" s="120">
        <v>58.92</v>
      </c>
      <c r="AN34" s="118">
        <v>71.061000000000007</v>
      </c>
      <c r="AO34" s="124" t="s">
        <v>1540</v>
      </c>
      <c r="AP34" s="124" t="s">
        <v>1540</v>
      </c>
      <c r="AQ34" s="124" t="s">
        <v>1540</v>
      </c>
      <c r="AR34" s="119">
        <v>7.0756600000000001</v>
      </c>
      <c r="AS34" s="119">
        <v>6.7561799999999996</v>
      </c>
      <c r="AT34" s="119">
        <v>24.489000000000001</v>
      </c>
      <c r="AU34" s="119">
        <v>9.6129999999999995</v>
      </c>
      <c r="AV34" s="120">
        <v>44.68</v>
      </c>
      <c r="AW34" s="123">
        <v>8.0350000000000001</v>
      </c>
    </row>
    <row r="35" spans="1:49" x14ac:dyDescent="0.25">
      <c r="A35" s="125" t="s">
        <v>811</v>
      </c>
      <c r="B35" s="118">
        <v>8.1999999999999993</v>
      </c>
      <c r="C35" s="119">
        <v>38</v>
      </c>
      <c r="D35" s="119">
        <v>155.9</v>
      </c>
      <c r="E35" s="119">
        <v>120.23802999999999</v>
      </c>
      <c r="F35" s="119">
        <v>39.9</v>
      </c>
      <c r="G35" s="120">
        <v>170</v>
      </c>
      <c r="H35" s="118">
        <v>59.8</v>
      </c>
      <c r="I35" s="120">
        <v>192</v>
      </c>
      <c r="J35" s="118">
        <v>0</v>
      </c>
      <c r="K35" s="119">
        <v>0</v>
      </c>
      <c r="L35" s="120">
        <v>23.745000000000001</v>
      </c>
      <c r="M35" s="121" t="s">
        <v>1540</v>
      </c>
      <c r="N35" s="122" t="s">
        <v>1540</v>
      </c>
      <c r="O35" s="123">
        <v>11.016</v>
      </c>
      <c r="P35" s="118">
        <v>169.66</v>
      </c>
      <c r="Q35" s="119">
        <v>190.74</v>
      </c>
      <c r="R35" s="119">
        <v>482.55</v>
      </c>
      <c r="S35" s="120">
        <v>409.89</v>
      </c>
      <c r="T35" s="123">
        <v>239.029</v>
      </c>
      <c r="U35" s="123">
        <v>8.9</v>
      </c>
      <c r="V35" s="118">
        <v>3.74</v>
      </c>
      <c r="W35" s="119">
        <v>27.41</v>
      </c>
      <c r="X35" s="119">
        <v>12.5</v>
      </c>
      <c r="Y35" s="124" t="s">
        <v>1540</v>
      </c>
      <c r="Z35" s="122" t="s">
        <v>1540</v>
      </c>
      <c r="AA35" s="118">
        <v>328.61</v>
      </c>
      <c r="AB35" s="120">
        <v>618.12699999999995</v>
      </c>
      <c r="AC35" s="121" t="s">
        <v>945</v>
      </c>
      <c r="AD35" s="119">
        <v>67.641000000000005</v>
      </c>
      <c r="AE35" s="124" t="s">
        <v>945</v>
      </c>
      <c r="AF35" s="120">
        <v>0</v>
      </c>
      <c r="AG35" s="118">
        <v>27.595600000000001</v>
      </c>
      <c r="AH35" s="119">
        <v>23.7</v>
      </c>
      <c r="AI35" s="119">
        <v>9.2318800000000003</v>
      </c>
      <c r="AJ35" s="119">
        <v>31.841670000000001</v>
      </c>
      <c r="AK35" s="120">
        <v>28.6</v>
      </c>
      <c r="AL35" s="118">
        <v>58.63</v>
      </c>
      <c r="AM35" s="120">
        <v>58.92</v>
      </c>
      <c r="AN35" s="118">
        <v>71.061000000000007</v>
      </c>
      <c r="AO35" s="124" t="s">
        <v>1540</v>
      </c>
      <c r="AP35" s="124" t="s">
        <v>1540</v>
      </c>
      <c r="AQ35" s="124" t="s">
        <v>1540</v>
      </c>
      <c r="AR35" s="119">
        <v>7.0756600000000001</v>
      </c>
      <c r="AS35" s="119">
        <v>6.7561799999999996</v>
      </c>
      <c r="AT35" s="119">
        <v>24.489000000000001</v>
      </c>
      <c r="AU35" s="119">
        <v>9.6129999999999995</v>
      </c>
      <c r="AV35" s="120">
        <v>44.68</v>
      </c>
      <c r="AW35" s="123">
        <v>8.0350000000000001</v>
      </c>
    </row>
    <row r="36" spans="1:49" x14ac:dyDescent="0.25">
      <c r="A36" s="125" t="s">
        <v>812</v>
      </c>
      <c r="B36" s="118">
        <v>8.1999999999999993</v>
      </c>
      <c r="C36" s="119">
        <v>38</v>
      </c>
      <c r="D36" s="119">
        <v>145.9</v>
      </c>
      <c r="E36" s="119">
        <v>125.70386999999999</v>
      </c>
      <c r="F36" s="119">
        <v>34.6</v>
      </c>
      <c r="G36" s="120">
        <v>160</v>
      </c>
      <c r="H36" s="118">
        <v>55.5</v>
      </c>
      <c r="I36" s="120">
        <v>185</v>
      </c>
      <c r="J36" s="118">
        <v>0</v>
      </c>
      <c r="K36" s="119">
        <v>0</v>
      </c>
      <c r="L36" s="120">
        <v>23.927</v>
      </c>
      <c r="M36" s="121" t="s">
        <v>1540</v>
      </c>
      <c r="N36" s="122" t="s">
        <v>1540</v>
      </c>
      <c r="O36" s="123">
        <v>11.016</v>
      </c>
      <c r="P36" s="118">
        <v>169.66</v>
      </c>
      <c r="Q36" s="119">
        <v>190.74</v>
      </c>
      <c r="R36" s="119">
        <v>477.97</v>
      </c>
      <c r="S36" s="120">
        <v>412.98</v>
      </c>
      <c r="T36" s="123">
        <v>245.078</v>
      </c>
      <c r="U36" s="123">
        <v>8.74</v>
      </c>
      <c r="V36" s="118">
        <v>5.01</v>
      </c>
      <c r="W36" s="119">
        <v>22.69</v>
      </c>
      <c r="X36" s="119">
        <v>4.79</v>
      </c>
      <c r="Y36" s="124" t="s">
        <v>1540</v>
      </c>
      <c r="Z36" s="122" t="s">
        <v>1540</v>
      </c>
      <c r="AA36" s="118">
        <v>335.8</v>
      </c>
      <c r="AB36" s="120">
        <v>625.31899999999996</v>
      </c>
      <c r="AC36" s="121" t="s">
        <v>945</v>
      </c>
      <c r="AD36" s="119">
        <v>70.843000000000004</v>
      </c>
      <c r="AE36" s="124" t="s">
        <v>945</v>
      </c>
      <c r="AF36" s="120">
        <v>0</v>
      </c>
      <c r="AG36" s="118">
        <v>27.595600000000001</v>
      </c>
      <c r="AH36" s="119">
        <v>23</v>
      </c>
      <c r="AI36" s="119">
        <v>9.0091199999999994</v>
      </c>
      <c r="AJ36" s="119">
        <v>31.841670000000001</v>
      </c>
      <c r="AK36" s="120">
        <v>28.6</v>
      </c>
      <c r="AL36" s="118">
        <v>58.38</v>
      </c>
      <c r="AM36" s="120">
        <v>58.67</v>
      </c>
      <c r="AN36" s="118">
        <v>71.061000000000007</v>
      </c>
      <c r="AO36" s="124" t="s">
        <v>1540</v>
      </c>
      <c r="AP36" s="124" t="s">
        <v>1540</v>
      </c>
      <c r="AQ36" s="124" t="s">
        <v>1540</v>
      </c>
      <c r="AR36" s="119">
        <v>7.0962100000000001</v>
      </c>
      <c r="AS36" s="119">
        <v>6.7561799999999996</v>
      </c>
      <c r="AT36" s="119">
        <v>24.489000000000001</v>
      </c>
      <c r="AU36" s="119">
        <v>9.7119999999999997</v>
      </c>
      <c r="AV36" s="120">
        <v>44.119</v>
      </c>
      <c r="AW36" s="123">
        <v>8.0679999999999996</v>
      </c>
    </row>
    <row r="37" spans="1:49" x14ac:dyDescent="0.25">
      <c r="A37" s="125" t="s">
        <v>813</v>
      </c>
      <c r="B37" s="118">
        <v>8.1999999999999993</v>
      </c>
      <c r="C37" s="119">
        <v>38</v>
      </c>
      <c r="D37" s="119">
        <v>145.9</v>
      </c>
      <c r="E37" s="119">
        <v>125.70386999999999</v>
      </c>
      <c r="F37" s="119">
        <v>34.6</v>
      </c>
      <c r="G37" s="120">
        <v>160</v>
      </c>
      <c r="H37" s="118">
        <v>55.5</v>
      </c>
      <c r="I37" s="120">
        <v>185</v>
      </c>
      <c r="J37" s="118">
        <v>0</v>
      </c>
      <c r="K37" s="119">
        <v>0</v>
      </c>
      <c r="L37" s="120">
        <v>23.927</v>
      </c>
      <c r="M37" s="121" t="s">
        <v>1540</v>
      </c>
      <c r="N37" s="122" t="s">
        <v>1540</v>
      </c>
      <c r="O37" s="123">
        <v>11.016</v>
      </c>
      <c r="P37" s="118">
        <v>169.66</v>
      </c>
      <c r="Q37" s="119">
        <v>190.74</v>
      </c>
      <c r="R37" s="119">
        <v>477.97</v>
      </c>
      <c r="S37" s="120">
        <v>412.98</v>
      </c>
      <c r="T37" s="123">
        <v>245.078</v>
      </c>
      <c r="U37" s="123">
        <v>8.74</v>
      </c>
      <c r="V37" s="118">
        <v>5.01</v>
      </c>
      <c r="W37" s="119">
        <v>22.69</v>
      </c>
      <c r="X37" s="119">
        <v>4.79</v>
      </c>
      <c r="Y37" s="124" t="s">
        <v>1540</v>
      </c>
      <c r="Z37" s="122" t="s">
        <v>1540</v>
      </c>
      <c r="AA37" s="118">
        <v>335.8</v>
      </c>
      <c r="AB37" s="120">
        <v>625.31899999999996</v>
      </c>
      <c r="AC37" s="121" t="s">
        <v>945</v>
      </c>
      <c r="AD37" s="119">
        <v>70.843000000000004</v>
      </c>
      <c r="AE37" s="124" t="s">
        <v>945</v>
      </c>
      <c r="AF37" s="120">
        <v>0</v>
      </c>
      <c r="AG37" s="118">
        <v>27.595600000000001</v>
      </c>
      <c r="AH37" s="119">
        <v>23</v>
      </c>
      <c r="AI37" s="119">
        <v>9.0091199999999994</v>
      </c>
      <c r="AJ37" s="119">
        <v>31.841670000000001</v>
      </c>
      <c r="AK37" s="120">
        <v>28.6</v>
      </c>
      <c r="AL37" s="118">
        <v>58.38</v>
      </c>
      <c r="AM37" s="120">
        <v>58.67</v>
      </c>
      <c r="AN37" s="118">
        <v>71.061000000000007</v>
      </c>
      <c r="AO37" s="124" t="s">
        <v>1540</v>
      </c>
      <c r="AP37" s="124" t="s">
        <v>1540</v>
      </c>
      <c r="AQ37" s="124" t="s">
        <v>1540</v>
      </c>
      <c r="AR37" s="119">
        <v>7.0962100000000001</v>
      </c>
      <c r="AS37" s="119">
        <v>6.7561799999999996</v>
      </c>
      <c r="AT37" s="119">
        <v>24.489000000000001</v>
      </c>
      <c r="AU37" s="119">
        <v>9.7119999999999997</v>
      </c>
      <c r="AV37" s="120">
        <v>44.119</v>
      </c>
      <c r="AW37" s="123">
        <v>8.0679999999999996</v>
      </c>
    </row>
    <row r="38" spans="1:49" x14ac:dyDescent="0.25">
      <c r="A38" s="125" t="s">
        <v>814</v>
      </c>
      <c r="B38" s="118">
        <v>8.1999999999999993</v>
      </c>
      <c r="C38" s="119">
        <v>38</v>
      </c>
      <c r="D38" s="119">
        <v>145.9</v>
      </c>
      <c r="E38" s="119">
        <v>120.23802999999999</v>
      </c>
      <c r="F38" s="119">
        <v>37.4</v>
      </c>
      <c r="G38" s="120">
        <v>160</v>
      </c>
      <c r="H38" s="118">
        <v>55.5</v>
      </c>
      <c r="I38" s="120">
        <v>178</v>
      </c>
      <c r="J38" s="118">
        <v>0</v>
      </c>
      <c r="K38" s="119">
        <v>0</v>
      </c>
      <c r="L38" s="120">
        <v>23.919</v>
      </c>
      <c r="M38" s="121" t="s">
        <v>1540</v>
      </c>
      <c r="N38" s="122" t="s">
        <v>1540</v>
      </c>
      <c r="O38" s="123">
        <v>11.016</v>
      </c>
      <c r="P38" s="118">
        <v>169.66</v>
      </c>
      <c r="Q38" s="119">
        <v>190.74</v>
      </c>
      <c r="R38" s="119">
        <v>475.69</v>
      </c>
      <c r="S38" s="120">
        <v>417.16</v>
      </c>
      <c r="T38" s="123">
        <v>245.684</v>
      </c>
      <c r="U38" s="123">
        <v>8.7100000000000009</v>
      </c>
      <c r="V38" s="118">
        <v>4.88</v>
      </c>
      <c r="W38" s="119">
        <v>25.57</v>
      </c>
      <c r="X38" s="119">
        <v>4.78</v>
      </c>
      <c r="Y38" s="124" t="s">
        <v>1540</v>
      </c>
      <c r="Z38" s="122" t="s">
        <v>1540</v>
      </c>
      <c r="AA38" s="118">
        <v>362.85</v>
      </c>
      <c r="AB38" s="120">
        <v>652.37400000000002</v>
      </c>
      <c r="AC38" s="121" t="s">
        <v>945</v>
      </c>
      <c r="AD38" s="119">
        <v>66.168999999999997</v>
      </c>
      <c r="AE38" s="124" t="s">
        <v>945</v>
      </c>
      <c r="AF38" s="120">
        <v>0</v>
      </c>
      <c r="AG38" s="118">
        <v>27.595600000000001</v>
      </c>
      <c r="AH38" s="119">
        <v>23</v>
      </c>
      <c r="AI38" s="119">
        <v>8.8756000000000004</v>
      </c>
      <c r="AJ38" s="119">
        <v>31.841670000000001</v>
      </c>
      <c r="AK38" s="120">
        <v>28.6</v>
      </c>
      <c r="AL38" s="118">
        <v>58.2</v>
      </c>
      <c r="AM38" s="120">
        <v>58.49</v>
      </c>
      <c r="AN38" s="118">
        <v>70.56</v>
      </c>
      <c r="AO38" s="124" t="s">
        <v>1540</v>
      </c>
      <c r="AP38" s="124" t="s">
        <v>1540</v>
      </c>
      <c r="AQ38" s="124" t="s">
        <v>1540</v>
      </c>
      <c r="AR38" s="119">
        <v>7.0756600000000001</v>
      </c>
      <c r="AS38" s="119">
        <v>6.7561799999999996</v>
      </c>
      <c r="AT38" s="119">
        <v>24.489000000000001</v>
      </c>
      <c r="AU38" s="119">
        <v>9.6129999999999995</v>
      </c>
      <c r="AV38" s="120">
        <v>43.984999999999999</v>
      </c>
      <c r="AW38" s="123">
        <v>7.94</v>
      </c>
    </row>
    <row r="39" spans="1:49" x14ac:dyDescent="0.25">
      <c r="A39" s="125" t="s">
        <v>815</v>
      </c>
      <c r="B39" s="118">
        <v>8.1999999999999993</v>
      </c>
      <c r="C39" s="119">
        <v>38</v>
      </c>
      <c r="D39" s="119">
        <v>145.9</v>
      </c>
      <c r="E39" s="119">
        <v>120.23802999999999</v>
      </c>
      <c r="F39" s="119">
        <v>37.4</v>
      </c>
      <c r="G39" s="120">
        <v>160</v>
      </c>
      <c r="H39" s="118">
        <v>55.5</v>
      </c>
      <c r="I39" s="120">
        <v>178</v>
      </c>
      <c r="J39" s="118">
        <v>0</v>
      </c>
      <c r="K39" s="119">
        <v>0</v>
      </c>
      <c r="L39" s="120">
        <v>23.919</v>
      </c>
      <c r="M39" s="121" t="s">
        <v>1540</v>
      </c>
      <c r="N39" s="122" t="s">
        <v>1540</v>
      </c>
      <c r="O39" s="123">
        <v>11.016</v>
      </c>
      <c r="P39" s="118">
        <v>169.66</v>
      </c>
      <c r="Q39" s="119">
        <v>190.74</v>
      </c>
      <c r="R39" s="119">
        <v>475.69</v>
      </c>
      <c r="S39" s="120">
        <v>417.16</v>
      </c>
      <c r="T39" s="123">
        <v>245.684</v>
      </c>
      <c r="U39" s="123">
        <v>8.7100000000000009</v>
      </c>
      <c r="V39" s="118">
        <v>4.88</v>
      </c>
      <c r="W39" s="119">
        <v>25.57</v>
      </c>
      <c r="X39" s="119">
        <v>4.78</v>
      </c>
      <c r="Y39" s="124" t="s">
        <v>1540</v>
      </c>
      <c r="Z39" s="122" t="s">
        <v>1540</v>
      </c>
      <c r="AA39" s="118">
        <v>362.85</v>
      </c>
      <c r="AB39" s="120">
        <v>652.37400000000002</v>
      </c>
      <c r="AC39" s="121" t="s">
        <v>945</v>
      </c>
      <c r="AD39" s="119">
        <v>66.168999999999997</v>
      </c>
      <c r="AE39" s="124" t="s">
        <v>945</v>
      </c>
      <c r="AF39" s="120">
        <v>0</v>
      </c>
      <c r="AG39" s="118">
        <v>27.595600000000001</v>
      </c>
      <c r="AH39" s="119">
        <v>23</v>
      </c>
      <c r="AI39" s="119">
        <v>8.8756000000000004</v>
      </c>
      <c r="AJ39" s="119">
        <v>31.841670000000001</v>
      </c>
      <c r="AK39" s="120">
        <v>28.6</v>
      </c>
      <c r="AL39" s="118">
        <v>58.2</v>
      </c>
      <c r="AM39" s="120">
        <v>58.49</v>
      </c>
      <c r="AN39" s="118">
        <v>70.56</v>
      </c>
      <c r="AO39" s="124" t="s">
        <v>1540</v>
      </c>
      <c r="AP39" s="124" t="s">
        <v>1540</v>
      </c>
      <c r="AQ39" s="124" t="s">
        <v>1540</v>
      </c>
      <c r="AR39" s="119">
        <v>7.0756600000000001</v>
      </c>
      <c r="AS39" s="119">
        <v>6.7561799999999996</v>
      </c>
      <c r="AT39" s="119">
        <v>24.489000000000001</v>
      </c>
      <c r="AU39" s="119">
        <v>9.6129999999999995</v>
      </c>
      <c r="AV39" s="120">
        <v>43.984999999999999</v>
      </c>
      <c r="AW39" s="123">
        <v>7.94</v>
      </c>
    </row>
    <row r="40" spans="1:49" x14ac:dyDescent="0.25">
      <c r="A40" s="125" t="s">
        <v>816</v>
      </c>
      <c r="B40" s="118">
        <v>8.1999999999999993</v>
      </c>
      <c r="C40" s="119">
        <v>38</v>
      </c>
      <c r="D40" s="119">
        <v>146.9</v>
      </c>
      <c r="E40" s="119">
        <v>115.29514</v>
      </c>
      <c r="F40" s="119">
        <v>38.5</v>
      </c>
      <c r="G40" s="120">
        <v>160</v>
      </c>
      <c r="H40" s="118">
        <v>55.5</v>
      </c>
      <c r="I40" s="120">
        <v>175</v>
      </c>
      <c r="J40" s="118">
        <v>0</v>
      </c>
      <c r="K40" s="119">
        <v>0</v>
      </c>
      <c r="L40" s="120">
        <v>23.23</v>
      </c>
      <c r="M40" s="121" t="s">
        <v>1540</v>
      </c>
      <c r="N40" s="122" t="s">
        <v>1540</v>
      </c>
      <c r="O40" s="123">
        <v>11.016</v>
      </c>
      <c r="P40" s="118">
        <v>169.66</v>
      </c>
      <c r="Q40" s="119">
        <v>189.51</v>
      </c>
      <c r="R40" s="119">
        <v>480.26</v>
      </c>
      <c r="S40" s="120">
        <v>376.5</v>
      </c>
      <c r="T40" s="123">
        <v>245.72</v>
      </c>
      <c r="U40" s="123">
        <v>8.8800000000000008</v>
      </c>
      <c r="V40" s="118">
        <v>4.49</v>
      </c>
      <c r="W40" s="119">
        <v>25.65</v>
      </c>
      <c r="X40" s="119">
        <v>4.78</v>
      </c>
      <c r="Y40" s="124" t="s">
        <v>1540</v>
      </c>
      <c r="Z40" s="122" t="s">
        <v>1540</v>
      </c>
      <c r="AA40" s="118">
        <v>348.01</v>
      </c>
      <c r="AB40" s="120">
        <v>637.53099999999995</v>
      </c>
      <c r="AC40" s="121" t="s">
        <v>945</v>
      </c>
      <c r="AD40" s="119">
        <v>68.47</v>
      </c>
      <c r="AE40" s="124" t="s">
        <v>945</v>
      </c>
      <c r="AF40" s="120">
        <v>0</v>
      </c>
      <c r="AG40" s="118">
        <v>27.595600000000001</v>
      </c>
      <c r="AH40" s="119">
        <v>23.4</v>
      </c>
      <c r="AI40" s="119">
        <v>9.0769000000000002</v>
      </c>
      <c r="AJ40" s="119">
        <v>31.841670000000001</v>
      </c>
      <c r="AK40" s="120">
        <v>28.6</v>
      </c>
      <c r="AL40" s="118">
        <v>58.2</v>
      </c>
      <c r="AM40" s="120">
        <v>58.49</v>
      </c>
      <c r="AN40" s="118">
        <v>70.56</v>
      </c>
      <c r="AO40" s="124" t="s">
        <v>1540</v>
      </c>
      <c r="AP40" s="124" t="s">
        <v>1540</v>
      </c>
      <c r="AQ40" s="124" t="s">
        <v>1540</v>
      </c>
      <c r="AR40" s="119">
        <v>7.0702699999999998</v>
      </c>
      <c r="AS40" s="119">
        <v>6.7561799999999996</v>
      </c>
      <c r="AT40" s="119">
        <v>24.489000000000001</v>
      </c>
      <c r="AU40" s="119">
        <v>9.5869999999999997</v>
      </c>
      <c r="AV40" s="120">
        <v>43.984999999999999</v>
      </c>
      <c r="AW40" s="123">
        <v>7.7690000000000001</v>
      </c>
    </row>
    <row r="41" spans="1:49" x14ac:dyDescent="0.25">
      <c r="A41" s="125" t="s">
        <v>817</v>
      </c>
      <c r="B41" s="118">
        <v>8.1999999999999993</v>
      </c>
      <c r="C41" s="119">
        <v>38</v>
      </c>
      <c r="D41" s="119">
        <v>146.9</v>
      </c>
      <c r="E41" s="119">
        <v>115.29514</v>
      </c>
      <c r="F41" s="119">
        <v>38.5</v>
      </c>
      <c r="G41" s="120">
        <v>160</v>
      </c>
      <c r="H41" s="118">
        <v>55.5</v>
      </c>
      <c r="I41" s="120">
        <v>175</v>
      </c>
      <c r="J41" s="118">
        <v>0</v>
      </c>
      <c r="K41" s="119">
        <v>0</v>
      </c>
      <c r="L41" s="120">
        <v>23.23</v>
      </c>
      <c r="M41" s="121" t="s">
        <v>1540</v>
      </c>
      <c r="N41" s="122" t="s">
        <v>1540</v>
      </c>
      <c r="O41" s="123">
        <v>11.016</v>
      </c>
      <c r="P41" s="118">
        <v>169.66</v>
      </c>
      <c r="Q41" s="119">
        <v>189.51</v>
      </c>
      <c r="R41" s="119">
        <v>480.26</v>
      </c>
      <c r="S41" s="120">
        <v>376.5</v>
      </c>
      <c r="T41" s="123">
        <v>245.72</v>
      </c>
      <c r="U41" s="123">
        <v>8.8800000000000008</v>
      </c>
      <c r="V41" s="118">
        <v>4.49</v>
      </c>
      <c r="W41" s="119">
        <v>25.65</v>
      </c>
      <c r="X41" s="119">
        <v>4.78</v>
      </c>
      <c r="Y41" s="124" t="s">
        <v>1540</v>
      </c>
      <c r="Z41" s="122" t="s">
        <v>1540</v>
      </c>
      <c r="AA41" s="118">
        <v>348.01</v>
      </c>
      <c r="AB41" s="120">
        <v>637.53099999999995</v>
      </c>
      <c r="AC41" s="121" t="s">
        <v>945</v>
      </c>
      <c r="AD41" s="119">
        <v>68.47</v>
      </c>
      <c r="AE41" s="124" t="s">
        <v>945</v>
      </c>
      <c r="AF41" s="120">
        <v>0</v>
      </c>
      <c r="AG41" s="118">
        <v>27.595600000000001</v>
      </c>
      <c r="AH41" s="119">
        <v>23.4</v>
      </c>
      <c r="AI41" s="119">
        <v>9.0769000000000002</v>
      </c>
      <c r="AJ41" s="119">
        <v>31.841670000000001</v>
      </c>
      <c r="AK41" s="120">
        <v>28.6</v>
      </c>
      <c r="AL41" s="118">
        <v>58.2</v>
      </c>
      <c r="AM41" s="120">
        <v>58.49</v>
      </c>
      <c r="AN41" s="118">
        <v>70.56</v>
      </c>
      <c r="AO41" s="124" t="s">
        <v>1540</v>
      </c>
      <c r="AP41" s="124" t="s">
        <v>1540</v>
      </c>
      <c r="AQ41" s="124" t="s">
        <v>1540</v>
      </c>
      <c r="AR41" s="119">
        <v>7.0702699999999998</v>
      </c>
      <c r="AS41" s="119">
        <v>6.7561799999999996</v>
      </c>
      <c r="AT41" s="119">
        <v>24.489000000000001</v>
      </c>
      <c r="AU41" s="119">
        <v>9.5869999999999997</v>
      </c>
      <c r="AV41" s="120">
        <v>43.984999999999999</v>
      </c>
      <c r="AW41" s="123">
        <v>7.7690000000000001</v>
      </c>
    </row>
    <row r="42" spans="1:49" x14ac:dyDescent="0.25">
      <c r="A42" s="125" t="s">
        <v>818</v>
      </c>
      <c r="B42" s="118">
        <v>8.1999999999999993</v>
      </c>
      <c r="C42" s="119">
        <v>38</v>
      </c>
      <c r="D42" s="119">
        <v>146.9</v>
      </c>
      <c r="E42" s="119">
        <v>117.32093999999999</v>
      </c>
      <c r="F42" s="119">
        <v>35.700000000000003</v>
      </c>
      <c r="G42" s="120">
        <v>160</v>
      </c>
      <c r="H42" s="118">
        <v>50.8</v>
      </c>
      <c r="I42" s="120">
        <v>175</v>
      </c>
      <c r="J42" s="118">
        <v>0</v>
      </c>
      <c r="K42" s="119">
        <v>0</v>
      </c>
      <c r="L42" s="120">
        <v>24.143000000000001</v>
      </c>
      <c r="M42" s="121" t="s">
        <v>1540</v>
      </c>
      <c r="N42" s="122" t="s">
        <v>1540</v>
      </c>
      <c r="O42" s="123">
        <v>11.016</v>
      </c>
      <c r="P42" s="118">
        <v>168.33</v>
      </c>
      <c r="Q42" s="119">
        <v>189.51</v>
      </c>
      <c r="R42" s="119">
        <v>480.26</v>
      </c>
      <c r="S42" s="120">
        <v>343.11</v>
      </c>
      <c r="T42" s="123">
        <v>246.61600000000001</v>
      </c>
      <c r="U42" s="123">
        <v>9.3000000000000007</v>
      </c>
      <c r="V42" s="118">
        <v>4.1100000000000003</v>
      </c>
      <c r="W42" s="119">
        <v>27.49</v>
      </c>
      <c r="X42" s="119">
        <v>4.78</v>
      </c>
      <c r="Y42" s="124" t="s">
        <v>1540</v>
      </c>
      <c r="Z42" s="122" t="s">
        <v>1540</v>
      </c>
      <c r="AA42" s="118">
        <v>354.93</v>
      </c>
      <c r="AB42" s="120">
        <v>644.45299999999997</v>
      </c>
      <c r="AC42" s="121" t="s">
        <v>945</v>
      </c>
      <c r="AD42" s="119">
        <v>67.489000000000004</v>
      </c>
      <c r="AE42" s="124" t="s">
        <v>945</v>
      </c>
      <c r="AF42" s="120">
        <v>0</v>
      </c>
      <c r="AG42" s="118">
        <v>27.595600000000001</v>
      </c>
      <c r="AH42" s="119">
        <v>26.6</v>
      </c>
      <c r="AI42" s="119">
        <v>9.0687899999999999</v>
      </c>
      <c r="AJ42" s="119">
        <v>31.841670000000001</v>
      </c>
      <c r="AK42" s="120">
        <v>28.6</v>
      </c>
      <c r="AL42" s="118">
        <v>58.1</v>
      </c>
      <c r="AM42" s="120">
        <v>58.39</v>
      </c>
      <c r="AN42" s="118">
        <v>70.56</v>
      </c>
      <c r="AO42" s="124" t="s">
        <v>1540</v>
      </c>
      <c r="AP42" s="124" t="s">
        <v>1540</v>
      </c>
      <c r="AQ42" s="124" t="s">
        <v>1540</v>
      </c>
      <c r="AR42" s="119">
        <v>7.08127</v>
      </c>
      <c r="AS42" s="119">
        <v>6.7561799999999996</v>
      </c>
      <c r="AT42" s="119">
        <v>24.489000000000001</v>
      </c>
      <c r="AU42" s="119">
        <v>9.64</v>
      </c>
      <c r="AV42" s="120">
        <v>43.006999999999998</v>
      </c>
      <c r="AW42" s="123">
        <v>7.6630000000000003</v>
      </c>
    </row>
    <row r="43" spans="1:49" x14ac:dyDescent="0.25">
      <c r="A43" s="125" t="s">
        <v>819</v>
      </c>
      <c r="B43" s="118">
        <v>8.1999999999999993</v>
      </c>
      <c r="C43" s="119">
        <v>38</v>
      </c>
      <c r="D43" s="119">
        <v>146.9</v>
      </c>
      <c r="E43" s="119">
        <v>117.32093999999999</v>
      </c>
      <c r="F43" s="119">
        <v>35.700000000000003</v>
      </c>
      <c r="G43" s="120">
        <v>160</v>
      </c>
      <c r="H43" s="118">
        <v>50.8</v>
      </c>
      <c r="I43" s="120">
        <v>175</v>
      </c>
      <c r="J43" s="118">
        <v>0</v>
      </c>
      <c r="K43" s="119">
        <v>0</v>
      </c>
      <c r="L43" s="120">
        <v>24.143000000000001</v>
      </c>
      <c r="M43" s="121" t="s">
        <v>1540</v>
      </c>
      <c r="N43" s="122" t="s">
        <v>1540</v>
      </c>
      <c r="O43" s="123">
        <v>11.016</v>
      </c>
      <c r="P43" s="118">
        <v>168.33</v>
      </c>
      <c r="Q43" s="119">
        <v>189.51</v>
      </c>
      <c r="R43" s="119">
        <v>480.26</v>
      </c>
      <c r="S43" s="120">
        <v>343.11</v>
      </c>
      <c r="T43" s="123">
        <v>246.61600000000001</v>
      </c>
      <c r="U43" s="123">
        <v>9.3000000000000007</v>
      </c>
      <c r="V43" s="118">
        <v>4.1100000000000003</v>
      </c>
      <c r="W43" s="119">
        <v>27.49</v>
      </c>
      <c r="X43" s="119">
        <v>4.78</v>
      </c>
      <c r="Y43" s="124" t="s">
        <v>1540</v>
      </c>
      <c r="Z43" s="122" t="s">
        <v>1540</v>
      </c>
      <c r="AA43" s="118">
        <v>354.93</v>
      </c>
      <c r="AB43" s="120">
        <v>644.45299999999997</v>
      </c>
      <c r="AC43" s="121" t="s">
        <v>945</v>
      </c>
      <c r="AD43" s="119">
        <v>67.489000000000004</v>
      </c>
      <c r="AE43" s="124" t="s">
        <v>945</v>
      </c>
      <c r="AF43" s="120">
        <v>0</v>
      </c>
      <c r="AG43" s="118">
        <v>27.595600000000001</v>
      </c>
      <c r="AH43" s="119">
        <v>26.6</v>
      </c>
      <c r="AI43" s="119">
        <v>9.0687899999999999</v>
      </c>
      <c r="AJ43" s="119">
        <v>31.841670000000001</v>
      </c>
      <c r="AK43" s="120">
        <v>28.6</v>
      </c>
      <c r="AL43" s="118">
        <v>58.1</v>
      </c>
      <c r="AM43" s="120">
        <v>58.39</v>
      </c>
      <c r="AN43" s="118">
        <v>70.56</v>
      </c>
      <c r="AO43" s="124" t="s">
        <v>1540</v>
      </c>
      <c r="AP43" s="124" t="s">
        <v>1540</v>
      </c>
      <c r="AQ43" s="124" t="s">
        <v>1540</v>
      </c>
      <c r="AR43" s="119">
        <v>7.08127</v>
      </c>
      <c r="AS43" s="119">
        <v>6.7561799999999996</v>
      </c>
      <c r="AT43" s="119">
        <v>24.489000000000001</v>
      </c>
      <c r="AU43" s="119">
        <v>9.64</v>
      </c>
      <c r="AV43" s="120">
        <v>43.006999999999998</v>
      </c>
      <c r="AW43" s="123">
        <v>7.6630000000000003</v>
      </c>
    </row>
    <row r="44" spans="1:49" x14ac:dyDescent="0.25">
      <c r="A44" s="125" t="s">
        <v>820</v>
      </c>
      <c r="B44" s="118">
        <v>8.1999999999999993</v>
      </c>
      <c r="C44" s="119">
        <v>38</v>
      </c>
      <c r="D44" s="119">
        <v>148</v>
      </c>
      <c r="E44" s="119">
        <v>103.85113</v>
      </c>
      <c r="F44" s="119">
        <v>40</v>
      </c>
      <c r="G44" s="120">
        <v>160</v>
      </c>
      <c r="H44" s="118">
        <v>50.8</v>
      </c>
      <c r="I44" s="120">
        <v>195</v>
      </c>
      <c r="J44" s="118">
        <v>0</v>
      </c>
      <c r="K44" s="119">
        <v>0</v>
      </c>
      <c r="L44" s="120">
        <v>23.648</v>
      </c>
      <c r="M44" s="121" t="s">
        <v>1540</v>
      </c>
      <c r="N44" s="122" t="s">
        <v>1540</v>
      </c>
      <c r="O44" s="123">
        <v>11.016</v>
      </c>
      <c r="P44" s="118">
        <v>165.69</v>
      </c>
      <c r="Q44" s="119">
        <v>190.74</v>
      </c>
      <c r="R44" s="119">
        <v>477.97</v>
      </c>
      <c r="S44" s="120">
        <v>338.47</v>
      </c>
      <c r="T44" s="123">
        <v>242.97200000000001</v>
      </c>
      <c r="U44" s="123">
        <v>10.63</v>
      </c>
      <c r="V44" s="118">
        <v>4.49</v>
      </c>
      <c r="W44" s="119">
        <v>32.24</v>
      </c>
      <c r="X44" s="119">
        <v>4.8</v>
      </c>
      <c r="Y44" s="124" t="s">
        <v>1540</v>
      </c>
      <c r="Z44" s="122" t="s">
        <v>1540</v>
      </c>
      <c r="AA44" s="118">
        <v>363.07</v>
      </c>
      <c r="AB44" s="120">
        <v>652.59299999999996</v>
      </c>
      <c r="AC44" s="121" t="s">
        <v>945</v>
      </c>
      <c r="AD44" s="119">
        <v>68.33</v>
      </c>
      <c r="AE44" s="124" t="s">
        <v>945</v>
      </c>
      <c r="AF44" s="120">
        <v>0</v>
      </c>
      <c r="AG44" s="118">
        <v>27.595600000000001</v>
      </c>
      <c r="AH44" s="119">
        <v>31</v>
      </c>
      <c r="AI44" s="119">
        <v>9.1374499999999994</v>
      </c>
      <c r="AJ44" s="119">
        <v>31.841670000000001</v>
      </c>
      <c r="AK44" s="120">
        <v>31.4</v>
      </c>
      <c r="AL44" s="118">
        <v>58.53</v>
      </c>
      <c r="AM44" s="120">
        <v>58.82</v>
      </c>
      <c r="AN44" s="118">
        <v>70.058000000000007</v>
      </c>
      <c r="AO44" s="124" t="s">
        <v>1540</v>
      </c>
      <c r="AP44" s="124" t="s">
        <v>1540</v>
      </c>
      <c r="AQ44" s="124" t="s">
        <v>1540</v>
      </c>
      <c r="AR44" s="119">
        <v>7.1115599999999999</v>
      </c>
      <c r="AS44" s="119">
        <v>6.7561799999999996</v>
      </c>
      <c r="AT44" s="119">
        <v>24.489000000000001</v>
      </c>
      <c r="AU44" s="119">
        <v>9.7859999999999996</v>
      </c>
      <c r="AV44" s="120">
        <v>43.981000000000002</v>
      </c>
      <c r="AW44" s="123">
        <v>7.9779999999999998</v>
      </c>
    </row>
    <row r="45" spans="1:49" x14ac:dyDescent="0.25">
      <c r="A45" s="125" t="s">
        <v>821</v>
      </c>
      <c r="B45" s="118">
        <v>8.1999999999999993</v>
      </c>
      <c r="C45" s="119">
        <v>38</v>
      </c>
      <c r="D45" s="119">
        <v>148</v>
      </c>
      <c r="E45" s="119">
        <v>103.85113</v>
      </c>
      <c r="F45" s="119">
        <v>40</v>
      </c>
      <c r="G45" s="120">
        <v>160</v>
      </c>
      <c r="H45" s="118">
        <v>50.8</v>
      </c>
      <c r="I45" s="120">
        <v>195</v>
      </c>
      <c r="J45" s="118">
        <v>0</v>
      </c>
      <c r="K45" s="119">
        <v>0</v>
      </c>
      <c r="L45" s="120">
        <v>23.648</v>
      </c>
      <c r="M45" s="121" t="s">
        <v>1540</v>
      </c>
      <c r="N45" s="122" t="s">
        <v>1540</v>
      </c>
      <c r="O45" s="123">
        <v>11.016</v>
      </c>
      <c r="P45" s="118">
        <v>165.69</v>
      </c>
      <c r="Q45" s="119">
        <v>190.74</v>
      </c>
      <c r="R45" s="119">
        <v>477.97</v>
      </c>
      <c r="S45" s="120">
        <v>338.47</v>
      </c>
      <c r="T45" s="123">
        <v>242.97200000000001</v>
      </c>
      <c r="U45" s="123">
        <v>10.63</v>
      </c>
      <c r="V45" s="118">
        <v>4.49</v>
      </c>
      <c r="W45" s="119">
        <v>32.24</v>
      </c>
      <c r="X45" s="119">
        <v>4.8</v>
      </c>
      <c r="Y45" s="124" t="s">
        <v>1540</v>
      </c>
      <c r="Z45" s="122" t="s">
        <v>1540</v>
      </c>
      <c r="AA45" s="118">
        <v>363.07</v>
      </c>
      <c r="AB45" s="120">
        <v>652.59299999999996</v>
      </c>
      <c r="AC45" s="121" t="s">
        <v>945</v>
      </c>
      <c r="AD45" s="119">
        <v>68.33</v>
      </c>
      <c r="AE45" s="124" t="s">
        <v>945</v>
      </c>
      <c r="AF45" s="120">
        <v>0</v>
      </c>
      <c r="AG45" s="118">
        <v>27.595600000000001</v>
      </c>
      <c r="AH45" s="119">
        <v>31</v>
      </c>
      <c r="AI45" s="119">
        <v>9.1374499999999994</v>
      </c>
      <c r="AJ45" s="119">
        <v>31.841670000000001</v>
      </c>
      <c r="AK45" s="120">
        <v>31.4</v>
      </c>
      <c r="AL45" s="118">
        <v>58.53</v>
      </c>
      <c r="AM45" s="120">
        <v>58.82</v>
      </c>
      <c r="AN45" s="118">
        <v>70.058000000000007</v>
      </c>
      <c r="AO45" s="124" t="s">
        <v>1540</v>
      </c>
      <c r="AP45" s="124" t="s">
        <v>1540</v>
      </c>
      <c r="AQ45" s="124" t="s">
        <v>1540</v>
      </c>
      <c r="AR45" s="119">
        <v>7.1115599999999999</v>
      </c>
      <c r="AS45" s="119">
        <v>6.7561799999999996</v>
      </c>
      <c r="AT45" s="119">
        <v>24.489000000000001</v>
      </c>
      <c r="AU45" s="119">
        <v>9.7859999999999996</v>
      </c>
      <c r="AV45" s="120">
        <v>43.981000000000002</v>
      </c>
      <c r="AW45" s="123">
        <v>7.9779999999999998</v>
      </c>
    </row>
    <row r="46" spans="1:49" x14ac:dyDescent="0.25">
      <c r="A46" s="125" t="s">
        <v>822</v>
      </c>
      <c r="B46" s="118">
        <v>8.1999999999999993</v>
      </c>
      <c r="C46" s="119">
        <v>38</v>
      </c>
      <c r="D46" s="119">
        <v>148</v>
      </c>
      <c r="E46" s="119">
        <v>118.79666</v>
      </c>
      <c r="F46" s="119">
        <v>33.9</v>
      </c>
      <c r="G46" s="120">
        <v>160</v>
      </c>
      <c r="H46" s="118">
        <v>53</v>
      </c>
      <c r="I46" s="120">
        <v>230</v>
      </c>
      <c r="J46" s="118">
        <v>0</v>
      </c>
      <c r="K46" s="119">
        <v>0</v>
      </c>
      <c r="L46" s="120">
        <v>23.888000000000002</v>
      </c>
      <c r="M46" s="121" t="s">
        <v>1540</v>
      </c>
      <c r="N46" s="122" t="s">
        <v>1540</v>
      </c>
      <c r="O46" s="123">
        <v>11.016</v>
      </c>
      <c r="P46" s="118">
        <v>138.32</v>
      </c>
      <c r="Q46" s="119">
        <v>189.51</v>
      </c>
      <c r="R46" s="119">
        <v>473.41</v>
      </c>
      <c r="S46" s="120">
        <v>346.54</v>
      </c>
      <c r="T46" s="123">
        <v>239.26300000000001</v>
      </c>
      <c r="U46" s="123">
        <v>11.01</v>
      </c>
      <c r="V46" s="118">
        <v>4.1100000000000003</v>
      </c>
      <c r="W46" s="119">
        <v>33.340000000000003</v>
      </c>
      <c r="X46" s="119">
        <v>8.4600000000000009</v>
      </c>
      <c r="Y46" s="124" t="s">
        <v>1540</v>
      </c>
      <c r="Z46" s="122" t="s">
        <v>1540</v>
      </c>
      <c r="AA46" s="118">
        <v>406.36</v>
      </c>
      <c r="AB46" s="120">
        <v>695.88499999999999</v>
      </c>
      <c r="AC46" s="121" t="s">
        <v>945</v>
      </c>
      <c r="AD46" s="119">
        <v>68.341999999999999</v>
      </c>
      <c r="AE46" s="124" t="s">
        <v>945</v>
      </c>
      <c r="AF46" s="120">
        <v>0</v>
      </c>
      <c r="AG46" s="118">
        <v>27.595600000000001</v>
      </c>
      <c r="AH46" s="119">
        <v>32</v>
      </c>
      <c r="AI46" s="119">
        <v>8.7812800000000006</v>
      </c>
      <c r="AJ46" s="119">
        <v>31.841670000000001</v>
      </c>
      <c r="AK46" s="120">
        <v>34.6</v>
      </c>
      <c r="AL46" s="118">
        <v>58.41</v>
      </c>
      <c r="AM46" s="120">
        <v>58.7</v>
      </c>
      <c r="AN46" s="118">
        <v>70.058000000000007</v>
      </c>
      <c r="AO46" s="124" t="s">
        <v>1540</v>
      </c>
      <c r="AP46" s="124" t="s">
        <v>1540</v>
      </c>
      <c r="AQ46" s="124" t="s">
        <v>1540</v>
      </c>
      <c r="AR46" s="119">
        <v>7.1171600000000002</v>
      </c>
      <c r="AS46" s="119">
        <v>6.7561799999999996</v>
      </c>
      <c r="AT46" s="119">
        <v>24.489000000000001</v>
      </c>
      <c r="AU46" s="119">
        <v>9.8130000000000006</v>
      </c>
      <c r="AV46" s="120">
        <v>45.607999999999997</v>
      </c>
      <c r="AW46" s="123">
        <v>8.8650000000000002</v>
      </c>
    </row>
    <row r="47" spans="1:49" x14ac:dyDescent="0.25">
      <c r="A47" s="125" t="s">
        <v>823</v>
      </c>
      <c r="B47" s="118">
        <v>8.1999999999999993</v>
      </c>
      <c r="C47" s="119">
        <v>38</v>
      </c>
      <c r="D47" s="119">
        <v>148</v>
      </c>
      <c r="E47" s="119">
        <v>118.79666</v>
      </c>
      <c r="F47" s="119">
        <v>33.9</v>
      </c>
      <c r="G47" s="120">
        <v>160</v>
      </c>
      <c r="H47" s="118">
        <v>53</v>
      </c>
      <c r="I47" s="120">
        <v>230</v>
      </c>
      <c r="J47" s="118">
        <v>0</v>
      </c>
      <c r="K47" s="119">
        <v>0</v>
      </c>
      <c r="L47" s="120">
        <v>23.888000000000002</v>
      </c>
      <c r="M47" s="121" t="s">
        <v>1540</v>
      </c>
      <c r="N47" s="122" t="s">
        <v>1540</v>
      </c>
      <c r="O47" s="123">
        <v>11.016</v>
      </c>
      <c r="P47" s="118">
        <v>138.32</v>
      </c>
      <c r="Q47" s="119">
        <v>189.51</v>
      </c>
      <c r="R47" s="119">
        <v>473.41</v>
      </c>
      <c r="S47" s="120">
        <v>346.54</v>
      </c>
      <c r="T47" s="123">
        <v>239.26300000000001</v>
      </c>
      <c r="U47" s="123">
        <v>11.01</v>
      </c>
      <c r="V47" s="118">
        <v>4.1100000000000003</v>
      </c>
      <c r="W47" s="119">
        <v>33.340000000000003</v>
      </c>
      <c r="X47" s="119">
        <v>8.4600000000000009</v>
      </c>
      <c r="Y47" s="124" t="s">
        <v>1540</v>
      </c>
      <c r="Z47" s="122" t="s">
        <v>1540</v>
      </c>
      <c r="AA47" s="118">
        <v>406.36</v>
      </c>
      <c r="AB47" s="120">
        <v>695.88499999999999</v>
      </c>
      <c r="AC47" s="121" t="s">
        <v>945</v>
      </c>
      <c r="AD47" s="119">
        <v>68.341999999999999</v>
      </c>
      <c r="AE47" s="124" t="s">
        <v>945</v>
      </c>
      <c r="AF47" s="120">
        <v>0</v>
      </c>
      <c r="AG47" s="118">
        <v>27.595600000000001</v>
      </c>
      <c r="AH47" s="119">
        <v>32</v>
      </c>
      <c r="AI47" s="119">
        <v>8.7812800000000006</v>
      </c>
      <c r="AJ47" s="119">
        <v>31.841670000000001</v>
      </c>
      <c r="AK47" s="120">
        <v>34.6</v>
      </c>
      <c r="AL47" s="118">
        <v>58.41</v>
      </c>
      <c r="AM47" s="120">
        <v>58.7</v>
      </c>
      <c r="AN47" s="118">
        <v>70.058000000000007</v>
      </c>
      <c r="AO47" s="124" t="s">
        <v>1540</v>
      </c>
      <c r="AP47" s="124" t="s">
        <v>1540</v>
      </c>
      <c r="AQ47" s="124" t="s">
        <v>1540</v>
      </c>
      <c r="AR47" s="119">
        <v>7.1171600000000002</v>
      </c>
      <c r="AS47" s="119">
        <v>6.7561799999999996</v>
      </c>
      <c r="AT47" s="119">
        <v>24.489000000000001</v>
      </c>
      <c r="AU47" s="119">
        <v>9.8130000000000006</v>
      </c>
      <c r="AV47" s="120">
        <v>45.607999999999997</v>
      </c>
      <c r="AW47" s="123">
        <v>8.8650000000000002</v>
      </c>
    </row>
    <row r="48" spans="1:49" x14ac:dyDescent="0.25">
      <c r="A48" s="125" t="s">
        <v>824</v>
      </c>
      <c r="B48" s="118">
        <v>8.1999999999999993</v>
      </c>
      <c r="C48" s="119">
        <v>38</v>
      </c>
      <c r="D48" s="119">
        <v>148</v>
      </c>
      <c r="E48" s="119">
        <v>118.79666</v>
      </c>
      <c r="F48" s="119">
        <v>33.5</v>
      </c>
      <c r="G48" s="120">
        <v>160</v>
      </c>
      <c r="H48" s="118">
        <v>53</v>
      </c>
      <c r="I48" s="120">
        <v>230</v>
      </c>
      <c r="J48" s="118">
        <v>0</v>
      </c>
      <c r="K48" s="119">
        <v>0</v>
      </c>
      <c r="L48" s="120">
        <v>23.861999999999998</v>
      </c>
      <c r="M48" s="118">
        <v>1.07</v>
      </c>
      <c r="N48" s="120">
        <v>244.86</v>
      </c>
      <c r="O48" s="123">
        <v>11.016</v>
      </c>
      <c r="P48" s="118">
        <v>119.2</v>
      </c>
      <c r="Q48" s="119">
        <v>189.51</v>
      </c>
      <c r="R48" s="119">
        <v>464.38</v>
      </c>
      <c r="S48" s="120">
        <v>323.69</v>
      </c>
      <c r="T48" s="123">
        <v>235.251</v>
      </c>
      <c r="U48" s="123">
        <v>11.24</v>
      </c>
      <c r="V48" s="118">
        <v>4.88</v>
      </c>
      <c r="W48" s="119">
        <v>36.61</v>
      </c>
      <c r="X48" s="119">
        <v>8.5399999999999991</v>
      </c>
      <c r="Y48" s="124" t="s">
        <v>1540</v>
      </c>
      <c r="Z48" s="122" t="s">
        <v>1540</v>
      </c>
      <c r="AA48" s="118">
        <v>436.7</v>
      </c>
      <c r="AB48" s="120">
        <v>726.22500000000002</v>
      </c>
      <c r="AC48" s="121" t="s">
        <v>945</v>
      </c>
      <c r="AD48" s="119">
        <v>68.33</v>
      </c>
      <c r="AE48" s="124" t="s">
        <v>945</v>
      </c>
      <c r="AF48" s="120">
        <v>0</v>
      </c>
      <c r="AG48" s="118">
        <v>27.595600000000001</v>
      </c>
      <c r="AH48" s="119">
        <v>31</v>
      </c>
      <c r="AI48" s="119">
        <v>8.69055</v>
      </c>
      <c r="AJ48" s="119">
        <v>31.841670000000001</v>
      </c>
      <c r="AK48" s="120">
        <v>34.6</v>
      </c>
      <c r="AL48" s="118">
        <v>58.16</v>
      </c>
      <c r="AM48" s="120">
        <v>58.45</v>
      </c>
      <c r="AN48" s="118">
        <v>69.05</v>
      </c>
      <c r="AO48" s="124" t="s">
        <v>1540</v>
      </c>
      <c r="AP48" s="124" t="s">
        <v>1540</v>
      </c>
      <c r="AQ48" s="124" t="s">
        <v>1540</v>
      </c>
      <c r="AR48" s="119">
        <v>7.1744300000000001</v>
      </c>
      <c r="AS48" s="119">
        <v>6.7561799999999996</v>
      </c>
      <c r="AT48" s="119">
        <v>24.489000000000001</v>
      </c>
      <c r="AU48" s="119">
        <v>10.089</v>
      </c>
      <c r="AV48" s="120">
        <v>47.779000000000003</v>
      </c>
      <c r="AW48" s="123">
        <v>11.164</v>
      </c>
    </row>
    <row r="49" spans="1:49" x14ac:dyDescent="0.25">
      <c r="A49" s="125" t="s">
        <v>825</v>
      </c>
      <c r="B49" s="118">
        <v>8.1999999999999993</v>
      </c>
      <c r="C49" s="119">
        <v>38</v>
      </c>
      <c r="D49" s="119">
        <v>148</v>
      </c>
      <c r="E49" s="119">
        <v>118.79666</v>
      </c>
      <c r="F49" s="119">
        <v>33.5</v>
      </c>
      <c r="G49" s="120">
        <v>160</v>
      </c>
      <c r="H49" s="118">
        <v>53</v>
      </c>
      <c r="I49" s="120">
        <v>230</v>
      </c>
      <c r="J49" s="118">
        <v>0</v>
      </c>
      <c r="K49" s="119">
        <v>0</v>
      </c>
      <c r="L49" s="120">
        <v>23.861999999999998</v>
      </c>
      <c r="M49" s="118">
        <v>1.07</v>
      </c>
      <c r="N49" s="120">
        <v>244.86</v>
      </c>
      <c r="O49" s="123">
        <v>11.016</v>
      </c>
      <c r="P49" s="118">
        <v>119.2</v>
      </c>
      <c r="Q49" s="119">
        <v>189.51</v>
      </c>
      <c r="R49" s="119">
        <v>464.38</v>
      </c>
      <c r="S49" s="120">
        <v>323.69</v>
      </c>
      <c r="T49" s="123">
        <v>235.251</v>
      </c>
      <c r="U49" s="123">
        <v>11.24</v>
      </c>
      <c r="V49" s="118">
        <v>4.88</v>
      </c>
      <c r="W49" s="119">
        <v>36.61</v>
      </c>
      <c r="X49" s="119">
        <v>8.5399999999999991</v>
      </c>
      <c r="Y49" s="124" t="s">
        <v>1540</v>
      </c>
      <c r="Z49" s="122" t="s">
        <v>1540</v>
      </c>
      <c r="AA49" s="118">
        <v>436.7</v>
      </c>
      <c r="AB49" s="120">
        <v>726.22500000000002</v>
      </c>
      <c r="AC49" s="121" t="s">
        <v>945</v>
      </c>
      <c r="AD49" s="119">
        <v>68.33</v>
      </c>
      <c r="AE49" s="124" t="s">
        <v>945</v>
      </c>
      <c r="AF49" s="120">
        <v>0</v>
      </c>
      <c r="AG49" s="118">
        <v>27.595600000000001</v>
      </c>
      <c r="AH49" s="119">
        <v>31</v>
      </c>
      <c r="AI49" s="119">
        <v>8.69055</v>
      </c>
      <c r="AJ49" s="119">
        <v>31.841670000000001</v>
      </c>
      <c r="AK49" s="120">
        <v>34.6</v>
      </c>
      <c r="AL49" s="118">
        <v>58.16</v>
      </c>
      <c r="AM49" s="120">
        <v>58.45</v>
      </c>
      <c r="AN49" s="118">
        <v>69.05</v>
      </c>
      <c r="AO49" s="124" t="s">
        <v>1540</v>
      </c>
      <c r="AP49" s="124" t="s">
        <v>1540</v>
      </c>
      <c r="AQ49" s="124" t="s">
        <v>1540</v>
      </c>
      <c r="AR49" s="119">
        <v>7.1744300000000001</v>
      </c>
      <c r="AS49" s="119">
        <v>6.7561799999999996</v>
      </c>
      <c r="AT49" s="119">
        <v>24.489000000000001</v>
      </c>
      <c r="AU49" s="119">
        <v>10.089</v>
      </c>
      <c r="AV49" s="120">
        <v>47.779000000000003</v>
      </c>
      <c r="AW49" s="123">
        <v>11.164</v>
      </c>
    </row>
    <row r="50" spans="1:49" x14ac:dyDescent="0.25">
      <c r="A50" s="125" t="s">
        <v>826</v>
      </c>
      <c r="B50" s="118">
        <v>8.1999999999999993</v>
      </c>
      <c r="C50" s="119">
        <v>38</v>
      </c>
      <c r="D50" s="119">
        <v>148</v>
      </c>
      <c r="E50" s="119">
        <v>117.81682000000001</v>
      </c>
      <c r="F50" s="119">
        <v>35.9</v>
      </c>
      <c r="G50" s="120">
        <v>160</v>
      </c>
      <c r="H50" s="118">
        <v>60.9</v>
      </c>
      <c r="I50" s="120">
        <v>233</v>
      </c>
      <c r="J50" s="118">
        <v>0</v>
      </c>
      <c r="K50" s="119">
        <v>0</v>
      </c>
      <c r="L50" s="120">
        <v>23.92</v>
      </c>
      <c r="M50" s="121" t="s">
        <v>1540</v>
      </c>
      <c r="N50" s="122" t="s">
        <v>1540</v>
      </c>
      <c r="O50" s="123">
        <v>11.016</v>
      </c>
      <c r="P50" s="118">
        <v>112.87</v>
      </c>
      <c r="Q50" s="119">
        <v>190.74</v>
      </c>
      <c r="R50" s="119">
        <v>462.14</v>
      </c>
      <c r="S50" s="120">
        <v>320.26</v>
      </c>
      <c r="T50" s="123">
        <v>230.67400000000001</v>
      </c>
      <c r="U50" s="123">
        <v>11.6</v>
      </c>
      <c r="V50" s="118">
        <v>5.7</v>
      </c>
      <c r="W50" s="119">
        <v>37.020000000000003</v>
      </c>
      <c r="X50" s="119">
        <v>8.67</v>
      </c>
      <c r="Y50" s="124" t="s">
        <v>1540</v>
      </c>
      <c r="Z50" s="122" t="s">
        <v>1540</v>
      </c>
      <c r="AA50" s="118">
        <v>435.4</v>
      </c>
      <c r="AB50" s="120">
        <v>724.92600000000004</v>
      </c>
      <c r="AC50" s="121" t="s">
        <v>945</v>
      </c>
      <c r="AD50" s="119">
        <v>68.316999999999993</v>
      </c>
      <c r="AE50" s="124" t="s">
        <v>945</v>
      </c>
      <c r="AF50" s="122" t="s">
        <v>1540</v>
      </c>
      <c r="AG50" s="118">
        <v>27.595600000000001</v>
      </c>
      <c r="AH50" s="119">
        <v>31</v>
      </c>
      <c r="AI50" s="119">
        <v>8.8333300000000001</v>
      </c>
      <c r="AJ50" s="119">
        <v>31.841670000000001</v>
      </c>
      <c r="AK50" s="120">
        <v>41.2</v>
      </c>
      <c r="AL50" s="118">
        <v>57.47</v>
      </c>
      <c r="AM50" s="120">
        <v>57.76</v>
      </c>
      <c r="AN50" s="118">
        <v>69.555000000000007</v>
      </c>
      <c r="AO50" s="124" t="s">
        <v>1540</v>
      </c>
      <c r="AP50" s="124" t="s">
        <v>1540</v>
      </c>
      <c r="AQ50" s="124" t="s">
        <v>1540</v>
      </c>
      <c r="AR50" s="119">
        <v>7.1003600000000002</v>
      </c>
      <c r="AS50" s="119">
        <v>6.7561799999999996</v>
      </c>
      <c r="AT50" s="119">
        <v>24.489000000000001</v>
      </c>
      <c r="AU50" s="119">
        <v>9.7319999999999993</v>
      </c>
      <c r="AV50" s="120">
        <v>49.075000000000003</v>
      </c>
      <c r="AW50" s="123">
        <v>22.134</v>
      </c>
    </row>
    <row r="51" spans="1:49" x14ac:dyDescent="0.25">
      <c r="A51" s="125" t="s">
        <v>827</v>
      </c>
      <c r="B51" s="118">
        <v>8.1999999999999993</v>
      </c>
      <c r="C51" s="119">
        <v>38</v>
      </c>
      <c r="D51" s="119">
        <v>148</v>
      </c>
      <c r="E51" s="119">
        <v>117.81682000000001</v>
      </c>
      <c r="F51" s="119">
        <v>35.9</v>
      </c>
      <c r="G51" s="120">
        <v>160</v>
      </c>
      <c r="H51" s="118">
        <v>60.9</v>
      </c>
      <c r="I51" s="120">
        <v>233</v>
      </c>
      <c r="J51" s="118">
        <v>0</v>
      </c>
      <c r="K51" s="119">
        <v>0</v>
      </c>
      <c r="L51" s="120">
        <v>23.92</v>
      </c>
      <c r="M51" s="121" t="s">
        <v>1540</v>
      </c>
      <c r="N51" s="122" t="s">
        <v>1540</v>
      </c>
      <c r="O51" s="123">
        <v>11.016</v>
      </c>
      <c r="P51" s="118">
        <v>112.87</v>
      </c>
      <c r="Q51" s="119">
        <v>190.74</v>
      </c>
      <c r="R51" s="119">
        <v>462.14</v>
      </c>
      <c r="S51" s="120">
        <v>320.26</v>
      </c>
      <c r="T51" s="123">
        <v>230.67400000000001</v>
      </c>
      <c r="U51" s="123">
        <v>11.6</v>
      </c>
      <c r="V51" s="118">
        <v>5.7</v>
      </c>
      <c r="W51" s="119">
        <v>37.020000000000003</v>
      </c>
      <c r="X51" s="119">
        <v>8.67</v>
      </c>
      <c r="Y51" s="124" t="s">
        <v>1540</v>
      </c>
      <c r="Z51" s="122" t="s">
        <v>1540</v>
      </c>
      <c r="AA51" s="118">
        <v>435.4</v>
      </c>
      <c r="AB51" s="120">
        <v>724.92600000000004</v>
      </c>
      <c r="AC51" s="121" t="s">
        <v>945</v>
      </c>
      <c r="AD51" s="119">
        <v>68.316999999999993</v>
      </c>
      <c r="AE51" s="124" t="s">
        <v>945</v>
      </c>
      <c r="AF51" s="122" t="s">
        <v>1540</v>
      </c>
      <c r="AG51" s="118">
        <v>27.595600000000001</v>
      </c>
      <c r="AH51" s="119">
        <v>31</v>
      </c>
      <c r="AI51" s="119">
        <v>8.8333300000000001</v>
      </c>
      <c r="AJ51" s="119">
        <v>31.841670000000001</v>
      </c>
      <c r="AK51" s="120">
        <v>41.2</v>
      </c>
      <c r="AL51" s="118">
        <v>57.47</v>
      </c>
      <c r="AM51" s="120">
        <v>57.76</v>
      </c>
      <c r="AN51" s="118">
        <v>69.555000000000007</v>
      </c>
      <c r="AO51" s="124" t="s">
        <v>1540</v>
      </c>
      <c r="AP51" s="124" t="s">
        <v>1540</v>
      </c>
      <c r="AQ51" s="124" t="s">
        <v>1540</v>
      </c>
      <c r="AR51" s="119">
        <v>7.1003600000000002</v>
      </c>
      <c r="AS51" s="119">
        <v>6.7561799999999996</v>
      </c>
      <c r="AT51" s="119">
        <v>24.489000000000001</v>
      </c>
      <c r="AU51" s="119">
        <v>9.7319999999999993</v>
      </c>
      <c r="AV51" s="120">
        <v>49.075000000000003</v>
      </c>
      <c r="AW51" s="123">
        <v>22.134</v>
      </c>
    </row>
    <row r="52" spans="1:49" x14ac:dyDescent="0.25">
      <c r="A52" s="125" t="s">
        <v>828</v>
      </c>
      <c r="B52" s="118">
        <v>8.1999999999999993</v>
      </c>
      <c r="C52" s="119">
        <v>38</v>
      </c>
      <c r="D52" s="119">
        <v>153</v>
      </c>
      <c r="E52" s="119">
        <v>126.14009</v>
      </c>
      <c r="F52" s="119">
        <v>40</v>
      </c>
      <c r="G52" s="120">
        <v>165</v>
      </c>
      <c r="H52" s="118">
        <v>60.9</v>
      </c>
      <c r="I52" s="120">
        <v>233</v>
      </c>
      <c r="J52" s="118">
        <v>0</v>
      </c>
      <c r="K52" s="119">
        <v>0</v>
      </c>
      <c r="L52" s="120">
        <v>23.83</v>
      </c>
      <c r="M52" s="121" t="s">
        <v>1540</v>
      </c>
      <c r="N52" s="122" t="s">
        <v>1540</v>
      </c>
      <c r="O52" s="123">
        <v>11.016</v>
      </c>
      <c r="P52" s="118">
        <v>112.87</v>
      </c>
      <c r="Q52" s="119">
        <v>194.43</v>
      </c>
      <c r="R52" s="119">
        <v>464.38</v>
      </c>
      <c r="S52" s="120">
        <v>317.68</v>
      </c>
      <c r="T52" s="123">
        <v>229.411</v>
      </c>
      <c r="U52" s="123">
        <v>11.58</v>
      </c>
      <c r="V52" s="118">
        <v>11.53</v>
      </c>
      <c r="W52" s="119">
        <v>30.08</v>
      </c>
      <c r="X52" s="119">
        <v>8.67</v>
      </c>
      <c r="Y52" s="124" t="s">
        <v>1540</v>
      </c>
      <c r="Z52" s="122" t="s">
        <v>1540</v>
      </c>
      <c r="AA52" s="118">
        <v>442.28</v>
      </c>
      <c r="AB52" s="120">
        <v>731.80200000000002</v>
      </c>
      <c r="AC52" s="121" t="s">
        <v>945</v>
      </c>
      <c r="AD52" s="119">
        <v>68.230999999999995</v>
      </c>
      <c r="AE52" s="124" t="s">
        <v>945</v>
      </c>
      <c r="AF52" s="122" t="s">
        <v>1540</v>
      </c>
      <c r="AG52" s="118">
        <v>27.595600000000001</v>
      </c>
      <c r="AH52" s="119">
        <v>31</v>
      </c>
      <c r="AI52" s="119">
        <v>8.8696400000000004</v>
      </c>
      <c r="AJ52" s="119">
        <v>31.841670000000001</v>
      </c>
      <c r="AK52" s="120">
        <v>41.6</v>
      </c>
      <c r="AL52" s="118">
        <v>57.47</v>
      </c>
      <c r="AM52" s="120">
        <v>57.76</v>
      </c>
      <c r="AN52" s="118">
        <v>70.56</v>
      </c>
      <c r="AO52" s="124" t="s">
        <v>1540</v>
      </c>
      <c r="AP52" s="124" t="s">
        <v>1540</v>
      </c>
      <c r="AQ52" s="124" t="s">
        <v>1540</v>
      </c>
      <c r="AR52" s="119">
        <v>7.0962100000000001</v>
      </c>
      <c r="AS52" s="119">
        <v>6.7561799999999996</v>
      </c>
      <c r="AT52" s="119">
        <v>24.489000000000001</v>
      </c>
      <c r="AU52" s="119">
        <v>9.7119999999999997</v>
      </c>
      <c r="AV52" s="120">
        <v>49.823999999999998</v>
      </c>
      <c r="AW52" s="123">
        <v>23.196999999999999</v>
      </c>
    </row>
    <row r="53" spans="1:49" x14ac:dyDescent="0.25">
      <c r="A53" s="125" t="s">
        <v>829</v>
      </c>
      <c r="B53" s="118">
        <v>8.1999999999999993</v>
      </c>
      <c r="C53" s="119">
        <v>38</v>
      </c>
      <c r="D53" s="119">
        <v>153</v>
      </c>
      <c r="E53" s="119">
        <v>126.14009</v>
      </c>
      <c r="F53" s="119">
        <v>40</v>
      </c>
      <c r="G53" s="120">
        <v>165</v>
      </c>
      <c r="H53" s="118">
        <v>60.9</v>
      </c>
      <c r="I53" s="120">
        <v>233</v>
      </c>
      <c r="J53" s="118">
        <v>0</v>
      </c>
      <c r="K53" s="119">
        <v>0</v>
      </c>
      <c r="L53" s="120">
        <v>23.83</v>
      </c>
      <c r="M53" s="121" t="s">
        <v>1540</v>
      </c>
      <c r="N53" s="122" t="s">
        <v>1540</v>
      </c>
      <c r="O53" s="123">
        <v>11.016</v>
      </c>
      <c r="P53" s="118">
        <v>112.87</v>
      </c>
      <c r="Q53" s="119">
        <v>194.43</v>
      </c>
      <c r="R53" s="119">
        <v>464.38</v>
      </c>
      <c r="S53" s="120">
        <v>317.68</v>
      </c>
      <c r="T53" s="123">
        <v>229.411</v>
      </c>
      <c r="U53" s="123">
        <v>11.58</v>
      </c>
      <c r="V53" s="118">
        <v>11.53</v>
      </c>
      <c r="W53" s="119">
        <v>30.08</v>
      </c>
      <c r="X53" s="119">
        <v>8.67</v>
      </c>
      <c r="Y53" s="124" t="s">
        <v>1540</v>
      </c>
      <c r="Z53" s="122" t="s">
        <v>1540</v>
      </c>
      <c r="AA53" s="118">
        <v>442.28</v>
      </c>
      <c r="AB53" s="120">
        <v>731.80200000000002</v>
      </c>
      <c r="AC53" s="121" t="s">
        <v>945</v>
      </c>
      <c r="AD53" s="119">
        <v>68.230999999999995</v>
      </c>
      <c r="AE53" s="124" t="s">
        <v>945</v>
      </c>
      <c r="AF53" s="122" t="s">
        <v>1540</v>
      </c>
      <c r="AG53" s="118">
        <v>27.595600000000001</v>
      </c>
      <c r="AH53" s="119">
        <v>31</v>
      </c>
      <c r="AI53" s="119">
        <v>8.8696400000000004</v>
      </c>
      <c r="AJ53" s="119">
        <v>31.841670000000001</v>
      </c>
      <c r="AK53" s="120">
        <v>41.6</v>
      </c>
      <c r="AL53" s="118">
        <v>57.47</v>
      </c>
      <c r="AM53" s="120">
        <v>57.76</v>
      </c>
      <c r="AN53" s="118">
        <v>70.56</v>
      </c>
      <c r="AO53" s="124" t="s">
        <v>1540</v>
      </c>
      <c r="AP53" s="124" t="s">
        <v>1540</v>
      </c>
      <c r="AQ53" s="124" t="s">
        <v>1540</v>
      </c>
      <c r="AR53" s="119">
        <v>7.0962100000000001</v>
      </c>
      <c r="AS53" s="119">
        <v>6.7561799999999996</v>
      </c>
      <c r="AT53" s="119">
        <v>24.489000000000001</v>
      </c>
      <c r="AU53" s="119">
        <v>9.7119999999999997</v>
      </c>
      <c r="AV53" s="120">
        <v>49.823999999999998</v>
      </c>
      <c r="AW53" s="123">
        <v>23.196999999999999</v>
      </c>
    </row>
    <row r="54" spans="1:49" x14ac:dyDescent="0.25">
      <c r="A54" s="125" t="s">
        <v>830</v>
      </c>
      <c r="B54" s="118">
        <v>8.1999999999999993</v>
      </c>
      <c r="C54" s="119">
        <v>38</v>
      </c>
      <c r="D54" s="119">
        <v>178</v>
      </c>
      <c r="E54" s="119">
        <v>145.07624000000001</v>
      </c>
      <c r="F54" s="119">
        <v>40.1</v>
      </c>
      <c r="G54" s="120">
        <v>190</v>
      </c>
      <c r="H54" s="118">
        <v>55.5</v>
      </c>
      <c r="I54" s="120">
        <v>233</v>
      </c>
      <c r="J54" s="118">
        <v>0</v>
      </c>
      <c r="K54" s="119">
        <v>0</v>
      </c>
      <c r="L54" s="120">
        <v>23.821999999999999</v>
      </c>
      <c r="M54" s="121" t="s">
        <v>1540</v>
      </c>
      <c r="N54" s="122" t="s">
        <v>1540</v>
      </c>
      <c r="O54" s="123">
        <v>11.016</v>
      </c>
      <c r="P54" s="118">
        <v>113.91</v>
      </c>
      <c r="Q54" s="119">
        <v>200.67</v>
      </c>
      <c r="R54" s="119">
        <v>473.41</v>
      </c>
      <c r="S54" s="120">
        <v>305.08</v>
      </c>
      <c r="T54" s="123">
        <v>228.387</v>
      </c>
      <c r="U54" s="123">
        <v>11.36</v>
      </c>
      <c r="V54" s="118">
        <v>12.09</v>
      </c>
      <c r="W54" s="119">
        <v>24.78</v>
      </c>
      <c r="X54" s="119">
        <v>8.66</v>
      </c>
      <c r="Y54" s="124" t="s">
        <v>1540</v>
      </c>
      <c r="Z54" s="122" t="s">
        <v>1540</v>
      </c>
      <c r="AA54" s="118">
        <v>451.83</v>
      </c>
      <c r="AB54" s="120">
        <v>741.35</v>
      </c>
      <c r="AC54" s="121" t="s">
        <v>945</v>
      </c>
      <c r="AD54" s="119">
        <v>67.688000000000002</v>
      </c>
      <c r="AE54" s="124" t="s">
        <v>945</v>
      </c>
      <c r="AF54" s="122" t="s">
        <v>1540</v>
      </c>
      <c r="AG54" s="118">
        <v>27.595600000000001</v>
      </c>
      <c r="AH54" s="119">
        <v>35</v>
      </c>
      <c r="AI54" s="119">
        <v>9.4234200000000001</v>
      </c>
      <c r="AJ54" s="119">
        <v>31.841670000000001</v>
      </c>
      <c r="AK54" s="120">
        <v>42.2</v>
      </c>
      <c r="AL54" s="118">
        <v>56.77</v>
      </c>
      <c r="AM54" s="120">
        <v>57.06</v>
      </c>
      <c r="AN54" s="118">
        <v>73.05</v>
      </c>
      <c r="AO54" s="124" t="s">
        <v>1540</v>
      </c>
      <c r="AP54" s="124" t="s">
        <v>1540</v>
      </c>
      <c r="AQ54" s="124" t="s">
        <v>1540</v>
      </c>
      <c r="AR54" s="119">
        <v>7.0702699999999998</v>
      </c>
      <c r="AS54" s="119">
        <v>6.7561799999999996</v>
      </c>
      <c r="AT54" s="119">
        <v>24.489000000000001</v>
      </c>
      <c r="AU54" s="119">
        <v>9.5869999999999997</v>
      </c>
      <c r="AV54" s="120">
        <v>51.026000000000003</v>
      </c>
      <c r="AW54" s="123">
        <v>21.891999999999999</v>
      </c>
    </row>
    <row r="55" spans="1:49" x14ac:dyDescent="0.25">
      <c r="A55" s="125" t="s">
        <v>831</v>
      </c>
      <c r="B55" s="118">
        <v>8.1999999999999993</v>
      </c>
      <c r="C55" s="119">
        <v>38</v>
      </c>
      <c r="D55" s="119">
        <v>178</v>
      </c>
      <c r="E55" s="119">
        <v>145.07624000000001</v>
      </c>
      <c r="F55" s="119">
        <v>40.1</v>
      </c>
      <c r="G55" s="120">
        <v>190</v>
      </c>
      <c r="H55" s="118">
        <v>55.5</v>
      </c>
      <c r="I55" s="120">
        <v>233</v>
      </c>
      <c r="J55" s="118">
        <v>0</v>
      </c>
      <c r="K55" s="119">
        <v>0</v>
      </c>
      <c r="L55" s="120">
        <v>23.821999999999999</v>
      </c>
      <c r="M55" s="121" t="s">
        <v>1540</v>
      </c>
      <c r="N55" s="122" t="s">
        <v>1540</v>
      </c>
      <c r="O55" s="123">
        <v>11.016</v>
      </c>
      <c r="P55" s="118">
        <v>113.91</v>
      </c>
      <c r="Q55" s="119">
        <v>200.67</v>
      </c>
      <c r="R55" s="119">
        <v>473.41</v>
      </c>
      <c r="S55" s="120">
        <v>305.08</v>
      </c>
      <c r="T55" s="123">
        <v>228.387</v>
      </c>
      <c r="U55" s="123">
        <v>11.36</v>
      </c>
      <c r="V55" s="118">
        <v>12.09</v>
      </c>
      <c r="W55" s="119">
        <v>24.78</v>
      </c>
      <c r="X55" s="119">
        <v>8.66</v>
      </c>
      <c r="Y55" s="124" t="s">
        <v>1540</v>
      </c>
      <c r="Z55" s="122" t="s">
        <v>1540</v>
      </c>
      <c r="AA55" s="118">
        <v>451.83</v>
      </c>
      <c r="AB55" s="120">
        <v>741.35</v>
      </c>
      <c r="AC55" s="121" t="s">
        <v>945</v>
      </c>
      <c r="AD55" s="119">
        <v>67.688000000000002</v>
      </c>
      <c r="AE55" s="124" t="s">
        <v>945</v>
      </c>
      <c r="AF55" s="122" t="s">
        <v>1540</v>
      </c>
      <c r="AG55" s="118">
        <v>27.595600000000001</v>
      </c>
      <c r="AH55" s="119">
        <v>35</v>
      </c>
      <c r="AI55" s="119">
        <v>9.4234200000000001</v>
      </c>
      <c r="AJ55" s="119">
        <v>31.841670000000001</v>
      </c>
      <c r="AK55" s="120">
        <v>42.2</v>
      </c>
      <c r="AL55" s="118">
        <v>56.77</v>
      </c>
      <c r="AM55" s="120">
        <v>57.06</v>
      </c>
      <c r="AN55" s="118">
        <v>73.05</v>
      </c>
      <c r="AO55" s="124" t="s">
        <v>1540</v>
      </c>
      <c r="AP55" s="124" t="s">
        <v>1540</v>
      </c>
      <c r="AQ55" s="124" t="s">
        <v>1540</v>
      </c>
      <c r="AR55" s="119">
        <v>7.0702699999999998</v>
      </c>
      <c r="AS55" s="119">
        <v>6.7561799999999996</v>
      </c>
      <c r="AT55" s="119">
        <v>24.489000000000001</v>
      </c>
      <c r="AU55" s="119">
        <v>9.5869999999999997</v>
      </c>
      <c r="AV55" s="120">
        <v>51.026000000000003</v>
      </c>
      <c r="AW55" s="123">
        <v>21.891999999999999</v>
      </c>
    </row>
    <row r="56" spans="1:49" x14ac:dyDescent="0.25">
      <c r="A56" s="125" t="s">
        <v>832</v>
      </c>
      <c r="B56" s="118">
        <v>8.1999999999999993</v>
      </c>
      <c r="C56" s="119">
        <v>38</v>
      </c>
      <c r="D56" s="119">
        <v>193</v>
      </c>
      <c r="E56" s="119">
        <v>157.53079</v>
      </c>
      <c r="F56" s="119">
        <v>40.1</v>
      </c>
      <c r="G56" s="120">
        <v>205</v>
      </c>
      <c r="H56" s="118">
        <v>55.5</v>
      </c>
      <c r="I56" s="120">
        <v>228</v>
      </c>
      <c r="J56" s="118">
        <v>0</v>
      </c>
      <c r="K56" s="119">
        <v>0</v>
      </c>
      <c r="L56" s="120">
        <v>23.745999999999999</v>
      </c>
      <c r="M56" s="121" t="s">
        <v>1540</v>
      </c>
      <c r="N56" s="122" t="s">
        <v>1540</v>
      </c>
      <c r="O56" s="123">
        <v>11.016</v>
      </c>
      <c r="P56" s="118">
        <v>113.91</v>
      </c>
      <c r="Q56" s="119">
        <v>206.98</v>
      </c>
      <c r="R56" s="119">
        <v>491.79</v>
      </c>
      <c r="S56" s="120">
        <v>318.10000000000002</v>
      </c>
      <c r="T56" s="123">
        <v>224.25</v>
      </c>
      <c r="U56" s="123">
        <v>11.26</v>
      </c>
      <c r="V56" s="118">
        <v>10.45</v>
      </c>
      <c r="W56" s="119">
        <v>23.65</v>
      </c>
      <c r="X56" s="119">
        <v>8.65</v>
      </c>
      <c r="Y56" s="124" t="s">
        <v>1540</v>
      </c>
      <c r="Z56" s="122" t="s">
        <v>1540</v>
      </c>
      <c r="AA56" s="118">
        <v>454.91</v>
      </c>
      <c r="AB56" s="120">
        <v>744.43100000000004</v>
      </c>
      <c r="AC56" s="121" t="s">
        <v>945</v>
      </c>
      <c r="AD56" s="119">
        <v>68.204999999999998</v>
      </c>
      <c r="AE56" s="124" t="s">
        <v>945</v>
      </c>
      <c r="AF56" s="122" t="s">
        <v>1540</v>
      </c>
      <c r="AG56" s="118">
        <v>27.595600000000001</v>
      </c>
      <c r="AH56" s="119">
        <v>32</v>
      </c>
      <c r="AI56" s="119">
        <v>8.6183399999999999</v>
      </c>
      <c r="AJ56" s="119">
        <v>31.841670000000001</v>
      </c>
      <c r="AK56" s="120">
        <v>40</v>
      </c>
      <c r="AL56" s="118">
        <v>56.68</v>
      </c>
      <c r="AM56" s="120">
        <v>56.96</v>
      </c>
      <c r="AN56" s="118">
        <v>77.453000000000003</v>
      </c>
      <c r="AO56" s="124" t="s">
        <v>1540</v>
      </c>
      <c r="AP56" s="124" t="s">
        <v>1540</v>
      </c>
      <c r="AQ56" s="124" t="s">
        <v>1540</v>
      </c>
      <c r="AR56" s="119">
        <v>7.08127</v>
      </c>
      <c r="AS56" s="119">
        <v>6.7561799999999996</v>
      </c>
      <c r="AT56" s="119">
        <v>24.489000000000001</v>
      </c>
      <c r="AU56" s="119">
        <v>9.64</v>
      </c>
      <c r="AV56" s="120">
        <v>51.32</v>
      </c>
      <c r="AW56" s="123">
        <v>20.056999999999999</v>
      </c>
    </row>
    <row r="57" spans="1:49" x14ac:dyDescent="0.25">
      <c r="A57" s="125" t="s">
        <v>833</v>
      </c>
      <c r="B57" s="118">
        <v>8.1999999999999993</v>
      </c>
      <c r="C57" s="119">
        <v>38</v>
      </c>
      <c r="D57" s="119">
        <v>193</v>
      </c>
      <c r="E57" s="119">
        <v>157.53079</v>
      </c>
      <c r="F57" s="119">
        <v>40.1</v>
      </c>
      <c r="G57" s="120">
        <v>205</v>
      </c>
      <c r="H57" s="118">
        <v>55.5</v>
      </c>
      <c r="I57" s="120">
        <v>228</v>
      </c>
      <c r="J57" s="118">
        <v>0</v>
      </c>
      <c r="K57" s="119">
        <v>0</v>
      </c>
      <c r="L57" s="120">
        <v>23.745999999999999</v>
      </c>
      <c r="M57" s="121" t="s">
        <v>1540</v>
      </c>
      <c r="N57" s="122" t="s">
        <v>1540</v>
      </c>
      <c r="O57" s="123">
        <v>11.016</v>
      </c>
      <c r="P57" s="118">
        <v>113.91</v>
      </c>
      <c r="Q57" s="119">
        <v>206.98</v>
      </c>
      <c r="R57" s="119">
        <v>491.79</v>
      </c>
      <c r="S57" s="120">
        <v>318.10000000000002</v>
      </c>
      <c r="T57" s="123">
        <v>224.25</v>
      </c>
      <c r="U57" s="123">
        <v>11.26</v>
      </c>
      <c r="V57" s="118">
        <v>10.45</v>
      </c>
      <c r="W57" s="119">
        <v>23.65</v>
      </c>
      <c r="X57" s="119">
        <v>8.65</v>
      </c>
      <c r="Y57" s="124" t="s">
        <v>1540</v>
      </c>
      <c r="Z57" s="122" t="s">
        <v>1540</v>
      </c>
      <c r="AA57" s="118">
        <v>454.91</v>
      </c>
      <c r="AB57" s="120">
        <v>744.43100000000004</v>
      </c>
      <c r="AC57" s="121" t="s">
        <v>945</v>
      </c>
      <c r="AD57" s="119">
        <v>68.204999999999998</v>
      </c>
      <c r="AE57" s="124" t="s">
        <v>945</v>
      </c>
      <c r="AF57" s="122" t="s">
        <v>1540</v>
      </c>
      <c r="AG57" s="118">
        <v>27.595600000000001</v>
      </c>
      <c r="AH57" s="119">
        <v>32</v>
      </c>
      <c r="AI57" s="119">
        <v>8.6183399999999999</v>
      </c>
      <c r="AJ57" s="119">
        <v>31.841670000000001</v>
      </c>
      <c r="AK57" s="120">
        <v>40</v>
      </c>
      <c r="AL57" s="118">
        <v>56.68</v>
      </c>
      <c r="AM57" s="120">
        <v>56.96</v>
      </c>
      <c r="AN57" s="118">
        <v>77.453000000000003</v>
      </c>
      <c r="AO57" s="124" t="s">
        <v>1540</v>
      </c>
      <c r="AP57" s="124" t="s">
        <v>1540</v>
      </c>
      <c r="AQ57" s="124" t="s">
        <v>1540</v>
      </c>
      <c r="AR57" s="119">
        <v>7.08127</v>
      </c>
      <c r="AS57" s="119">
        <v>6.7561799999999996</v>
      </c>
      <c r="AT57" s="119">
        <v>24.489000000000001</v>
      </c>
      <c r="AU57" s="119">
        <v>9.64</v>
      </c>
      <c r="AV57" s="120">
        <v>51.32</v>
      </c>
      <c r="AW57" s="123">
        <v>20.056999999999999</v>
      </c>
    </row>
    <row r="58" spans="1:49" x14ac:dyDescent="0.25">
      <c r="A58" s="125" t="s">
        <v>834</v>
      </c>
      <c r="B58" s="118">
        <v>8.3000000000000007</v>
      </c>
      <c r="C58" s="119">
        <v>38</v>
      </c>
      <c r="D58" s="119">
        <v>198</v>
      </c>
      <c r="E58" s="119">
        <v>167.21946</v>
      </c>
      <c r="F58" s="119">
        <v>38.1</v>
      </c>
      <c r="G58" s="120">
        <v>210</v>
      </c>
      <c r="H58" s="118">
        <v>51.1</v>
      </c>
      <c r="I58" s="120">
        <v>223</v>
      </c>
      <c r="J58" s="118">
        <v>0</v>
      </c>
      <c r="K58" s="119">
        <v>0</v>
      </c>
      <c r="L58" s="120">
        <v>23.876999999999999</v>
      </c>
      <c r="M58" s="121" t="s">
        <v>1540</v>
      </c>
      <c r="N58" s="122" t="s">
        <v>1540</v>
      </c>
      <c r="O58" s="123">
        <v>11.016</v>
      </c>
      <c r="P58" s="118">
        <v>114.96</v>
      </c>
      <c r="Q58" s="119">
        <v>218.55</v>
      </c>
      <c r="R58" s="119">
        <v>537.09</v>
      </c>
      <c r="S58" s="120">
        <v>363.4</v>
      </c>
      <c r="T58" s="123">
        <v>222.60300000000001</v>
      </c>
      <c r="U58" s="123">
        <v>11.12</v>
      </c>
      <c r="V58" s="118">
        <v>7.94</v>
      </c>
      <c r="W58" s="119">
        <v>16.63</v>
      </c>
      <c r="X58" s="119">
        <v>4.3</v>
      </c>
      <c r="Y58" s="124" t="s">
        <v>1540</v>
      </c>
      <c r="Z58" s="122" t="s">
        <v>1540</v>
      </c>
      <c r="AA58" s="118">
        <v>466.48</v>
      </c>
      <c r="AB58" s="120">
        <v>756.00400000000002</v>
      </c>
      <c r="AC58" s="121" t="s">
        <v>945</v>
      </c>
      <c r="AD58" s="119">
        <v>69.769000000000005</v>
      </c>
      <c r="AE58" s="124" t="s">
        <v>945</v>
      </c>
      <c r="AF58" s="122" t="s">
        <v>1540</v>
      </c>
      <c r="AG58" s="118">
        <v>27.595600000000001</v>
      </c>
      <c r="AH58" s="119">
        <v>32</v>
      </c>
      <c r="AI58" s="119">
        <v>9.6951900000000002</v>
      </c>
      <c r="AJ58" s="119">
        <v>31.841670000000001</v>
      </c>
      <c r="AK58" s="120">
        <v>29.2</v>
      </c>
      <c r="AL58" s="118">
        <v>56.98</v>
      </c>
      <c r="AM58" s="120">
        <v>57.26</v>
      </c>
      <c r="AN58" s="118">
        <v>81.287000000000006</v>
      </c>
      <c r="AO58" s="119">
        <v>26.83203</v>
      </c>
      <c r="AP58" s="119">
        <v>97.440060000000003</v>
      </c>
      <c r="AQ58" s="119">
        <v>30.856829999999999</v>
      </c>
      <c r="AR58" s="119">
        <v>7.0538800000000004</v>
      </c>
      <c r="AS58" s="119">
        <v>6.7561799999999996</v>
      </c>
      <c r="AT58" s="119">
        <v>24.489000000000001</v>
      </c>
      <c r="AU58" s="119">
        <v>9.5079999999999991</v>
      </c>
      <c r="AV58" s="120">
        <v>52.959000000000003</v>
      </c>
      <c r="AW58" s="123">
        <v>20.001000000000001</v>
      </c>
    </row>
    <row r="59" spans="1:49" x14ac:dyDescent="0.25">
      <c r="A59" s="126" t="s">
        <v>835</v>
      </c>
      <c r="B59" s="127">
        <v>8.3000000000000007</v>
      </c>
      <c r="C59" s="128">
        <v>38</v>
      </c>
      <c r="D59" s="128">
        <v>198</v>
      </c>
      <c r="E59" s="128">
        <v>167.21946</v>
      </c>
      <c r="F59" s="128">
        <v>38.1</v>
      </c>
      <c r="G59" s="129">
        <v>210</v>
      </c>
      <c r="H59" s="127">
        <v>51.1</v>
      </c>
      <c r="I59" s="129">
        <v>223</v>
      </c>
      <c r="J59" s="127">
        <v>0</v>
      </c>
      <c r="K59" s="128">
        <v>0</v>
      </c>
      <c r="L59" s="129">
        <v>23.876999999999999</v>
      </c>
      <c r="M59" s="130" t="s">
        <v>1540</v>
      </c>
      <c r="N59" s="131" t="s">
        <v>1540</v>
      </c>
      <c r="O59" s="132">
        <v>11.016</v>
      </c>
      <c r="P59" s="127">
        <v>114.96</v>
      </c>
      <c r="Q59" s="128">
        <v>218.55</v>
      </c>
      <c r="R59" s="128">
        <v>537.09</v>
      </c>
      <c r="S59" s="129">
        <v>363.4</v>
      </c>
      <c r="T59" s="132">
        <v>222.60300000000001</v>
      </c>
      <c r="U59" s="132">
        <v>11.12</v>
      </c>
      <c r="V59" s="127">
        <v>7.94</v>
      </c>
      <c r="W59" s="128">
        <v>16.63</v>
      </c>
      <c r="X59" s="128">
        <v>4.3</v>
      </c>
      <c r="Y59" s="133" t="s">
        <v>1540</v>
      </c>
      <c r="Z59" s="131" t="s">
        <v>1540</v>
      </c>
      <c r="AA59" s="127">
        <v>466.48</v>
      </c>
      <c r="AB59" s="129">
        <v>756.00400000000002</v>
      </c>
      <c r="AC59" s="130" t="s">
        <v>945</v>
      </c>
      <c r="AD59" s="128">
        <v>69.769000000000005</v>
      </c>
      <c r="AE59" s="133" t="s">
        <v>945</v>
      </c>
      <c r="AF59" s="131" t="s">
        <v>1540</v>
      </c>
      <c r="AG59" s="127">
        <v>27.595600000000001</v>
      </c>
      <c r="AH59" s="128">
        <v>32</v>
      </c>
      <c r="AI59" s="128">
        <v>9.6951900000000002</v>
      </c>
      <c r="AJ59" s="128">
        <v>31.841670000000001</v>
      </c>
      <c r="AK59" s="129">
        <v>29.2</v>
      </c>
      <c r="AL59" s="127">
        <v>56.98</v>
      </c>
      <c r="AM59" s="129">
        <v>57.26</v>
      </c>
      <c r="AN59" s="127">
        <v>81.287000000000006</v>
      </c>
      <c r="AO59" s="128">
        <v>26.83203</v>
      </c>
      <c r="AP59" s="128">
        <v>97.440060000000003</v>
      </c>
      <c r="AQ59" s="128">
        <v>30.856829999999999</v>
      </c>
      <c r="AR59" s="128">
        <v>7.0538800000000004</v>
      </c>
      <c r="AS59" s="128">
        <v>6.7561799999999996</v>
      </c>
      <c r="AT59" s="128">
        <v>24.489000000000001</v>
      </c>
      <c r="AU59" s="128">
        <v>9.5079999999999991</v>
      </c>
      <c r="AV59" s="129">
        <v>52.959000000000003</v>
      </c>
      <c r="AW59" s="132">
        <v>20.001000000000001</v>
      </c>
    </row>
    <row r="60" spans="1:49" x14ac:dyDescent="0.25">
      <c r="A60" s="134" t="s">
        <v>1471</v>
      </c>
      <c r="B60" s="135">
        <f t="shared" ref="B60:AW60" si="0">MIN(B12:B59)</f>
        <v>8.1</v>
      </c>
      <c r="C60" s="135">
        <f t="shared" si="0"/>
        <v>38</v>
      </c>
      <c r="D60" s="135">
        <f t="shared" si="0"/>
        <v>145.9</v>
      </c>
      <c r="E60" s="135">
        <f t="shared" si="0"/>
        <v>103.85113</v>
      </c>
      <c r="F60" s="135">
        <f t="shared" si="0"/>
        <v>25.7</v>
      </c>
      <c r="G60" s="135">
        <f t="shared" si="0"/>
        <v>160</v>
      </c>
      <c r="H60" s="135">
        <f t="shared" si="0"/>
        <v>33.700000000000003</v>
      </c>
      <c r="I60" s="135">
        <f t="shared" si="0"/>
        <v>172</v>
      </c>
      <c r="J60" s="135">
        <f t="shared" si="0"/>
        <v>0</v>
      </c>
      <c r="K60" s="135">
        <f t="shared" si="0"/>
        <v>0</v>
      </c>
      <c r="L60" s="135">
        <f t="shared" si="0"/>
        <v>23.23</v>
      </c>
      <c r="M60" s="135">
        <f t="shared" si="0"/>
        <v>1.07</v>
      </c>
      <c r="N60" s="135">
        <f t="shared" si="0"/>
        <v>223.5</v>
      </c>
      <c r="O60" s="135">
        <f t="shared" si="0"/>
        <v>11.016</v>
      </c>
      <c r="P60" s="135">
        <f t="shared" si="0"/>
        <v>112.87</v>
      </c>
      <c r="Q60" s="135">
        <f t="shared" si="0"/>
        <v>179.82</v>
      </c>
      <c r="R60" s="135">
        <f t="shared" si="0"/>
        <v>427.12</v>
      </c>
      <c r="S60" s="135">
        <f t="shared" si="0"/>
        <v>305.08</v>
      </c>
      <c r="T60" s="135">
        <f t="shared" si="0"/>
        <v>222.60300000000001</v>
      </c>
      <c r="U60" s="135">
        <f t="shared" si="0"/>
        <v>8.7100000000000009</v>
      </c>
      <c r="V60" s="135">
        <f t="shared" si="0"/>
        <v>3.74</v>
      </c>
      <c r="W60" s="135">
        <f t="shared" si="0"/>
        <v>16.63</v>
      </c>
      <c r="X60" s="135">
        <f t="shared" si="0"/>
        <v>4.3</v>
      </c>
      <c r="Y60" s="135">
        <f t="shared" si="0"/>
        <v>0</v>
      </c>
      <c r="Z60" s="135">
        <f t="shared" si="0"/>
        <v>0</v>
      </c>
      <c r="AA60" s="135">
        <f t="shared" si="0"/>
        <v>147.96</v>
      </c>
      <c r="AB60" s="135">
        <f t="shared" si="0"/>
        <v>437.48200000000003</v>
      </c>
      <c r="AC60" s="135">
        <f t="shared" si="0"/>
        <v>0</v>
      </c>
      <c r="AD60" s="135">
        <f t="shared" si="0"/>
        <v>56.503999999999998</v>
      </c>
      <c r="AE60" s="135">
        <f t="shared" si="0"/>
        <v>0</v>
      </c>
      <c r="AF60" s="135">
        <f t="shared" si="0"/>
        <v>0</v>
      </c>
      <c r="AG60" s="135">
        <f t="shared" si="0"/>
        <v>27.595600000000001</v>
      </c>
      <c r="AH60" s="135">
        <f t="shared" si="0"/>
        <v>15.6</v>
      </c>
      <c r="AI60" s="135">
        <f t="shared" si="0"/>
        <v>8.6183399999999999</v>
      </c>
      <c r="AJ60" s="135">
        <f t="shared" si="0"/>
        <v>31.841670000000001</v>
      </c>
      <c r="AK60" s="135">
        <f t="shared" si="0"/>
        <v>28.5</v>
      </c>
      <c r="AL60" s="135">
        <f t="shared" si="0"/>
        <v>56.68</v>
      </c>
      <c r="AM60" s="135">
        <f t="shared" si="0"/>
        <v>56.96</v>
      </c>
      <c r="AN60" s="135">
        <f t="shared" si="0"/>
        <v>69.05</v>
      </c>
      <c r="AO60" s="135">
        <f t="shared" si="0"/>
        <v>26.83203</v>
      </c>
      <c r="AP60" s="135">
        <f t="shared" si="0"/>
        <v>90.940659999999994</v>
      </c>
      <c r="AQ60" s="135">
        <f t="shared" si="0"/>
        <v>30.856829999999999</v>
      </c>
      <c r="AR60" s="135">
        <f t="shared" si="0"/>
        <v>7.0538800000000004</v>
      </c>
      <c r="AS60" s="135">
        <f t="shared" si="0"/>
        <v>6.7561799999999996</v>
      </c>
      <c r="AT60" s="135">
        <f t="shared" si="0"/>
        <v>24.489000000000001</v>
      </c>
      <c r="AU60" s="135">
        <f t="shared" si="0"/>
        <v>9.5079999999999991</v>
      </c>
      <c r="AV60" s="135">
        <f t="shared" si="0"/>
        <v>43.006999999999998</v>
      </c>
      <c r="AW60" s="136">
        <f t="shared" si="0"/>
        <v>7.6630000000000003</v>
      </c>
    </row>
    <row r="61" spans="1:49" x14ac:dyDescent="0.25">
      <c r="A61" s="137" t="s">
        <v>1470</v>
      </c>
      <c r="B61" s="138">
        <f t="shared" ref="B61:AW61" si="1">MAX(B12:B59)</f>
        <v>8.3000000000000007</v>
      </c>
      <c r="C61" s="138">
        <f t="shared" si="1"/>
        <v>38</v>
      </c>
      <c r="D61" s="138">
        <f t="shared" si="1"/>
        <v>198</v>
      </c>
      <c r="E61" s="138">
        <f t="shared" si="1"/>
        <v>167.21946</v>
      </c>
      <c r="F61" s="138">
        <f t="shared" si="1"/>
        <v>40.1</v>
      </c>
      <c r="G61" s="138">
        <f t="shared" si="1"/>
        <v>210</v>
      </c>
      <c r="H61" s="138">
        <f t="shared" si="1"/>
        <v>74</v>
      </c>
      <c r="I61" s="138">
        <f t="shared" si="1"/>
        <v>233</v>
      </c>
      <c r="J61" s="138">
        <f t="shared" si="1"/>
        <v>0</v>
      </c>
      <c r="K61" s="138">
        <f t="shared" si="1"/>
        <v>0</v>
      </c>
      <c r="L61" s="138">
        <f t="shared" si="1"/>
        <v>24.143000000000001</v>
      </c>
      <c r="M61" s="138">
        <f t="shared" si="1"/>
        <v>1.07</v>
      </c>
      <c r="N61" s="138">
        <f t="shared" si="1"/>
        <v>244.86</v>
      </c>
      <c r="O61" s="138">
        <f t="shared" si="1"/>
        <v>11.016</v>
      </c>
      <c r="P61" s="138">
        <f t="shared" si="1"/>
        <v>172.34</v>
      </c>
      <c r="Q61" s="138">
        <f t="shared" si="1"/>
        <v>218.55</v>
      </c>
      <c r="R61" s="138">
        <f t="shared" si="1"/>
        <v>537.09</v>
      </c>
      <c r="S61" s="138">
        <f t="shared" si="1"/>
        <v>427.7</v>
      </c>
      <c r="T61" s="138">
        <f t="shared" si="1"/>
        <v>253.834</v>
      </c>
      <c r="U61" s="138">
        <f t="shared" si="1"/>
        <v>11.6</v>
      </c>
      <c r="V61" s="138">
        <f t="shared" si="1"/>
        <v>15.64</v>
      </c>
      <c r="W61" s="138">
        <f t="shared" si="1"/>
        <v>41.378</v>
      </c>
      <c r="X61" s="138">
        <f t="shared" si="1"/>
        <v>19.100000000000001</v>
      </c>
      <c r="Y61" s="138">
        <f t="shared" si="1"/>
        <v>0</v>
      </c>
      <c r="Z61" s="138">
        <f t="shared" si="1"/>
        <v>0</v>
      </c>
      <c r="AA61" s="138">
        <f t="shared" si="1"/>
        <v>466.48</v>
      </c>
      <c r="AB61" s="138">
        <f t="shared" si="1"/>
        <v>756.00400000000002</v>
      </c>
      <c r="AC61" s="138">
        <f t="shared" si="1"/>
        <v>0</v>
      </c>
      <c r="AD61" s="138">
        <f t="shared" si="1"/>
        <v>70.843000000000004</v>
      </c>
      <c r="AE61" s="138">
        <f t="shared" si="1"/>
        <v>0</v>
      </c>
      <c r="AF61" s="138">
        <f t="shared" si="1"/>
        <v>0</v>
      </c>
      <c r="AG61" s="138">
        <f t="shared" si="1"/>
        <v>27.595600000000001</v>
      </c>
      <c r="AH61" s="138">
        <f t="shared" si="1"/>
        <v>35</v>
      </c>
      <c r="AI61" s="138">
        <f t="shared" si="1"/>
        <v>10.27655</v>
      </c>
      <c r="AJ61" s="138">
        <f t="shared" si="1"/>
        <v>31.841670000000001</v>
      </c>
      <c r="AK61" s="138">
        <f t="shared" si="1"/>
        <v>42.2</v>
      </c>
      <c r="AL61" s="138">
        <f t="shared" si="1"/>
        <v>65.64</v>
      </c>
      <c r="AM61" s="138">
        <f t="shared" si="1"/>
        <v>65.930000000000007</v>
      </c>
      <c r="AN61" s="138">
        <f t="shared" si="1"/>
        <v>81.287000000000006</v>
      </c>
      <c r="AO61" s="138">
        <f t="shared" si="1"/>
        <v>26.83203</v>
      </c>
      <c r="AP61" s="138">
        <f t="shared" si="1"/>
        <v>97.440060000000003</v>
      </c>
      <c r="AQ61" s="138">
        <f t="shared" si="1"/>
        <v>30.856829999999999</v>
      </c>
      <c r="AR61" s="138">
        <f t="shared" si="1"/>
        <v>7.1744300000000001</v>
      </c>
      <c r="AS61" s="138">
        <f t="shared" si="1"/>
        <v>6.7561799999999996</v>
      </c>
      <c r="AT61" s="138">
        <f t="shared" si="1"/>
        <v>24.489000000000001</v>
      </c>
      <c r="AU61" s="138">
        <f t="shared" si="1"/>
        <v>10.089</v>
      </c>
      <c r="AV61" s="138">
        <f t="shared" si="1"/>
        <v>52.959000000000003</v>
      </c>
      <c r="AW61" s="139">
        <f t="shared" si="1"/>
        <v>23.196999999999999</v>
      </c>
    </row>
    <row r="62" spans="1:49" x14ac:dyDescent="0.25">
      <c r="A62" s="140" t="s">
        <v>1541</v>
      </c>
      <c r="B62" s="141">
        <f t="shared" ref="B62:AW62" si="2">AVERAGE(B12:B59)</f>
        <v>8.1916666666666611</v>
      </c>
      <c r="C62" s="141">
        <f t="shared" si="2"/>
        <v>38</v>
      </c>
      <c r="D62" s="141">
        <f t="shared" si="2"/>
        <v>158.35416666666663</v>
      </c>
      <c r="E62" s="141">
        <f t="shared" si="2"/>
        <v>135.13135624999998</v>
      </c>
      <c r="F62" s="141">
        <f t="shared" si="2"/>
        <v>36.045833333333327</v>
      </c>
      <c r="G62" s="141">
        <f t="shared" si="2"/>
        <v>172.29166666666666</v>
      </c>
      <c r="H62" s="141">
        <f t="shared" si="2"/>
        <v>50.30833333333333</v>
      </c>
      <c r="I62" s="141">
        <f t="shared" si="2"/>
        <v>198.875</v>
      </c>
      <c r="J62" s="141">
        <f t="shared" si="2"/>
        <v>0</v>
      </c>
      <c r="K62" s="141">
        <f t="shared" si="2"/>
        <v>0</v>
      </c>
      <c r="L62" s="141">
        <f t="shared" si="2"/>
        <v>23.828125000000004</v>
      </c>
      <c r="M62" s="141">
        <f t="shared" si="2"/>
        <v>1.07</v>
      </c>
      <c r="N62" s="141">
        <f t="shared" si="2"/>
        <v>234.18</v>
      </c>
      <c r="O62" s="141">
        <f t="shared" si="2"/>
        <v>11.016000000000007</v>
      </c>
      <c r="P62" s="141">
        <f t="shared" si="2"/>
        <v>154.61333333333326</v>
      </c>
      <c r="Q62" s="141">
        <f t="shared" si="2"/>
        <v>192.18458333333328</v>
      </c>
      <c r="R62" s="141">
        <f t="shared" si="2"/>
        <v>469.35458333333332</v>
      </c>
      <c r="S62" s="141">
        <f t="shared" si="2"/>
        <v>362.72250000000008</v>
      </c>
      <c r="T62" s="141">
        <f t="shared" si="2"/>
        <v>238.95162500000012</v>
      </c>
      <c r="U62" s="141">
        <f t="shared" si="2"/>
        <v>9.8674999999999997</v>
      </c>
      <c r="V62" s="141">
        <f t="shared" si="2"/>
        <v>7.6745833333333309</v>
      </c>
      <c r="W62" s="141">
        <f t="shared" si="2"/>
        <v>26.511958333333343</v>
      </c>
      <c r="X62" s="141">
        <f t="shared" si="2"/>
        <v>8.0395833333333346</v>
      </c>
      <c r="Y62" s="141" t="e">
        <f t="shared" si="2"/>
        <v>#DIV/0!</v>
      </c>
      <c r="Z62" s="141" t="e">
        <f t="shared" si="2"/>
        <v>#DIV/0!</v>
      </c>
      <c r="AA62" s="141">
        <f t="shared" si="2"/>
        <v>329.23291666666671</v>
      </c>
      <c r="AB62" s="141">
        <f t="shared" si="2"/>
        <v>618.75474999999994</v>
      </c>
      <c r="AC62" s="141" t="e">
        <f t="shared" si="2"/>
        <v>#DIV/0!</v>
      </c>
      <c r="AD62" s="141">
        <f t="shared" si="2"/>
        <v>63.869583333333345</v>
      </c>
      <c r="AE62" s="141" t="e">
        <f t="shared" si="2"/>
        <v>#DIV/0!</v>
      </c>
      <c r="AF62" s="141">
        <f t="shared" si="2"/>
        <v>0</v>
      </c>
      <c r="AG62" s="141">
        <f t="shared" si="2"/>
        <v>27.595600000000019</v>
      </c>
      <c r="AH62" s="141">
        <f t="shared" si="2"/>
        <v>24.712500000000002</v>
      </c>
      <c r="AI62" s="141">
        <f t="shared" si="2"/>
        <v>9.1222462499999981</v>
      </c>
      <c r="AJ62" s="141">
        <f t="shared" si="2"/>
        <v>31.841670000000018</v>
      </c>
      <c r="AK62" s="141">
        <f t="shared" si="2"/>
        <v>31.841666666666665</v>
      </c>
      <c r="AL62" s="141">
        <f t="shared" si="2"/>
        <v>59.526666666666642</v>
      </c>
      <c r="AM62" s="141">
        <f t="shared" si="2"/>
        <v>59.815416666666685</v>
      </c>
      <c r="AN62" s="141">
        <f t="shared" si="2"/>
        <v>72.446041666666645</v>
      </c>
      <c r="AO62" s="141">
        <f t="shared" si="2"/>
        <v>26.83203</v>
      </c>
      <c r="AP62" s="141">
        <f t="shared" si="2"/>
        <v>94.190359999999998</v>
      </c>
      <c r="AQ62" s="141">
        <f t="shared" si="2"/>
        <v>30.856829999999999</v>
      </c>
      <c r="AR62" s="141">
        <f t="shared" si="2"/>
        <v>7.0971404166666661</v>
      </c>
      <c r="AS62" s="141">
        <f t="shared" si="2"/>
        <v>6.7561799999999934</v>
      </c>
      <c r="AT62" s="141">
        <f t="shared" si="2"/>
        <v>24.489000000000015</v>
      </c>
      <c r="AU62" s="141">
        <f t="shared" si="2"/>
        <v>9.7164999999999964</v>
      </c>
      <c r="AV62" s="141">
        <f t="shared" si="2"/>
        <v>46.925083333333333</v>
      </c>
      <c r="AW62" s="142">
        <f t="shared" si="2"/>
        <v>11.048041666666668</v>
      </c>
    </row>
    <row r="63" spans="1:49" x14ac:dyDescent="0.25">
      <c r="A63" s="143" t="s">
        <v>7</v>
      </c>
      <c r="B63" s="138">
        <f t="shared" ref="B63:AW63" si="3">B12</f>
        <v>8.1</v>
      </c>
      <c r="C63" s="138">
        <f t="shared" si="3"/>
        <v>38</v>
      </c>
      <c r="D63" s="138">
        <f t="shared" si="3"/>
        <v>149.5</v>
      </c>
      <c r="E63" s="138">
        <f t="shared" si="3"/>
        <v>141.77323000000001</v>
      </c>
      <c r="F63" s="138">
        <f t="shared" si="3"/>
        <v>25.7</v>
      </c>
      <c r="G63" s="138">
        <f t="shared" si="3"/>
        <v>165</v>
      </c>
      <c r="H63" s="138">
        <f t="shared" si="3"/>
        <v>33.700000000000003</v>
      </c>
      <c r="I63" s="138">
        <f t="shared" si="3"/>
        <v>203</v>
      </c>
      <c r="J63" s="138">
        <f t="shared" si="3"/>
        <v>0</v>
      </c>
      <c r="K63" s="138">
        <f t="shared" si="3"/>
        <v>0</v>
      </c>
      <c r="L63" s="138">
        <f t="shared" si="3"/>
        <v>23.827999999999999</v>
      </c>
      <c r="M63" s="138" t="str">
        <f t="shared" si="3"/>
        <v>--</v>
      </c>
      <c r="N63" s="138" t="str">
        <f t="shared" si="3"/>
        <v>--</v>
      </c>
      <c r="O63" s="138">
        <f t="shared" si="3"/>
        <v>11.016</v>
      </c>
      <c r="P63" s="138">
        <f t="shared" si="3"/>
        <v>156.66</v>
      </c>
      <c r="Q63" s="138">
        <f t="shared" si="3"/>
        <v>179.82</v>
      </c>
      <c r="R63" s="138">
        <f t="shared" si="3"/>
        <v>431.41</v>
      </c>
      <c r="S63" s="138">
        <f t="shared" si="3"/>
        <v>339.08</v>
      </c>
      <c r="T63" s="138">
        <f t="shared" si="3"/>
        <v>253.834</v>
      </c>
      <c r="U63" s="138">
        <f t="shared" si="3"/>
        <v>9.39</v>
      </c>
      <c r="V63" s="138">
        <f t="shared" si="3"/>
        <v>15.02</v>
      </c>
      <c r="W63" s="138">
        <f t="shared" si="3"/>
        <v>16.696000000000002</v>
      </c>
      <c r="X63" s="138">
        <f t="shared" si="3"/>
        <v>4.34</v>
      </c>
      <c r="Y63" s="138" t="str">
        <f t="shared" si="3"/>
        <v>--</v>
      </c>
      <c r="Z63" s="138" t="str">
        <f t="shared" si="3"/>
        <v>--</v>
      </c>
      <c r="AA63" s="138">
        <f t="shared" si="3"/>
        <v>147.96</v>
      </c>
      <c r="AB63" s="138">
        <f t="shared" si="3"/>
        <v>437.48200000000003</v>
      </c>
      <c r="AC63" s="138" t="str">
        <f t="shared" si="3"/>
        <v/>
      </c>
      <c r="AD63" s="138">
        <f t="shared" si="3"/>
        <v>57.834000000000003</v>
      </c>
      <c r="AE63" s="138" t="str">
        <f t="shared" si="3"/>
        <v/>
      </c>
      <c r="AF63" s="138">
        <f t="shared" si="3"/>
        <v>0</v>
      </c>
      <c r="AG63" s="138">
        <f t="shared" si="3"/>
        <v>27.595600000000001</v>
      </c>
      <c r="AH63" s="138">
        <f t="shared" si="3"/>
        <v>29</v>
      </c>
      <c r="AI63" s="138">
        <f t="shared" si="3"/>
        <v>8.9165899999999993</v>
      </c>
      <c r="AJ63" s="138">
        <f t="shared" si="3"/>
        <v>31.841670000000001</v>
      </c>
      <c r="AK63" s="138">
        <f t="shared" si="3"/>
        <v>32.299999999999997</v>
      </c>
      <c r="AL63" s="138">
        <f t="shared" si="3"/>
        <v>65.64</v>
      </c>
      <c r="AM63" s="138">
        <f t="shared" si="3"/>
        <v>65.930000000000007</v>
      </c>
      <c r="AN63" s="138">
        <f t="shared" si="3"/>
        <v>75.507999999999996</v>
      </c>
      <c r="AO63" s="138" t="str">
        <f t="shared" si="3"/>
        <v>--</v>
      </c>
      <c r="AP63" s="138">
        <f t="shared" si="3"/>
        <v>90.940659999999994</v>
      </c>
      <c r="AQ63" s="138" t="str">
        <f t="shared" si="3"/>
        <v>--</v>
      </c>
      <c r="AR63" s="138">
        <f t="shared" si="3"/>
        <v>7.0962100000000001</v>
      </c>
      <c r="AS63" s="138">
        <f t="shared" si="3"/>
        <v>6.7561799999999996</v>
      </c>
      <c r="AT63" s="138">
        <f t="shared" si="3"/>
        <v>24.489000000000001</v>
      </c>
      <c r="AU63" s="138">
        <f t="shared" si="3"/>
        <v>9.7119999999999997</v>
      </c>
      <c r="AV63" s="138">
        <f t="shared" si="3"/>
        <v>49.14</v>
      </c>
      <c r="AW63" s="138">
        <f t="shared" si="3"/>
        <v>8.7289999999999992</v>
      </c>
    </row>
    <row r="64" spans="1:49" x14ac:dyDescent="0.25">
      <c r="A64" s="143" t="s">
        <v>8</v>
      </c>
      <c r="B64" s="138">
        <f t="shared" ref="B64:AW64" si="4">B59</f>
        <v>8.3000000000000007</v>
      </c>
      <c r="C64" s="138">
        <f t="shared" si="4"/>
        <v>38</v>
      </c>
      <c r="D64" s="138">
        <f t="shared" si="4"/>
        <v>198</v>
      </c>
      <c r="E64" s="138">
        <f t="shared" si="4"/>
        <v>167.21946</v>
      </c>
      <c r="F64" s="138">
        <f t="shared" si="4"/>
        <v>38.1</v>
      </c>
      <c r="G64" s="138">
        <f t="shared" si="4"/>
        <v>210</v>
      </c>
      <c r="H64" s="138">
        <f t="shared" si="4"/>
        <v>51.1</v>
      </c>
      <c r="I64" s="138">
        <f t="shared" si="4"/>
        <v>223</v>
      </c>
      <c r="J64" s="138">
        <f t="shared" si="4"/>
        <v>0</v>
      </c>
      <c r="K64" s="138">
        <f t="shared" si="4"/>
        <v>0</v>
      </c>
      <c r="L64" s="138">
        <f t="shared" si="4"/>
        <v>23.876999999999999</v>
      </c>
      <c r="M64" s="138" t="str">
        <f t="shared" si="4"/>
        <v>--</v>
      </c>
      <c r="N64" s="138" t="str">
        <f t="shared" si="4"/>
        <v>--</v>
      </c>
      <c r="O64" s="138">
        <f t="shared" si="4"/>
        <v>11.016</v>
      </c>
      <c r="P64" s="138">
        <f t="shared" si="4"/>
        <v>114.96</v>
      </c>
      <c r="Q64" s="138">
        <f t="shared" si="4"/>
        <v>218.55</v>
      </c>
      <c r="R64" s="138">
        <f t="shared" si="4"/>
        <v>537.09</v>
      </c>
      <c r="S64" s="138">
        <f t="shared" si="4"/>
        <v>363.4</v>
      </c>
      <c r="T64" s="138">
        <f t="shared" si="4"/>
        <v>222.60300000000001</v>
      </c>
      <c r="U64" s="138">
        <f t="shared" si="4"/>
        <v>11.12</v>
      </c>
      <c r="V64" s="138">
        <f t="shared" si="4"/>
        <v>7.94</v>
      </c>
      <c r="W64" s="138">
        <f t="shared" si="4"/>
        <v>16.63</v>
      </c>
      <c r="X64" s="138">
        <f t="shared" si="4"/>
        <v>4.3</v>
      </c>
      <c r="Y64" s="138" t="str">
        <f t="shared" si="4"/>
        <v>--</v>
      </c>
      <c r="Z64" s="138" t="str">
        <f t="shared" si="4"/>
        <v>--</v>
      </c>
      <c r="AA64" s="138">
        <f t="shared" si="4"/>
        <v>466.48</v>
      </c>
      <c r="AB64" s="138">
        <f t="shared" si="4"/>
        <v>756.00400000000002</v>
      </c>
      <c r="AC64" s="138" t="str">
        <f t="shared" si="4"/>
        <v/>
      </c>
      <c r="AD64" s="138">
        <f t="shared" si="4"/>
        <v>69.769000000000005</v>
      </c>
      <c r="AE64" s="138" t="str">
        <f t="shared" si="4"/>
        <v/>
      </c>
      <c r="AF64" s="138" t="str">
        <f t="shared" si="4"/>
        <v>--</v>
      </c>
      <c r="AG64" s="138">
        <f t="shared" si="4"/>
        <v>27.595600000000001</v>
      </c>
      <c r="AH64" s="138">
        <f t="shared" si="4"/>
        <v>32</v>
      </c>
      <c r="AI64" s="138">
        <f t="shared" si="4"/>
        <v>9.6951900000000002</v>
      </c>
      <c r="AJ64" s="138">
        <f t="shared" si="4"/>
        <v>31.841670000000001</v>
      </c>
      <c r="AK64" s="138">
        <f t="shared" si="4"/>
        <v>29.2</v>
      </c>
      <c r="AL64" s="138">
        <f t="shared" si="4"/>
        <v>56.98</v>
      </c>
      <c r="AM64" s="138">
        <f t="shared" si="4"/>
        <v>57.26</v>
      </c>
      <c r="AN64" s="138">
        <f t="shared" si="4"/>
        <v>81.287000000000006</v>
      </c>
      <c r="AO64" s="138">
        <f t="shared" si="4"/>
        <v>26.83203</v>
      </c>
      <c r="AP64" s="138">
        <f t="shared" si="4"/>
        <v>97.440060000000003</v>
      </c>
      <c r="AQ64" s="138">
        <f t="shared" si="4"/>
        <v>30.856829999999999</v>
      </c>
      <c r="AR64" s="138">
        <f t="shared" si="4"/>
        <v>7.0538800000000004</v>
      </c>
      <c r="AS64" s="138">
        <f t="shared" si="4"/>
        <v>6.7561799999999996</v>
      </c>
      <c r="AT64" s="138">
        <f t="shared" si="4"/>
        <v>24.489000000000001</v>
      </c>
      <c r="AU64" s="138">
        <f t="shared" si="4"/>
        <v>9.5079999999999991</v>
      </c>
      <c r="AV64" s="138">
        <f t="shared" si="4"/>
        <v>52.959000000000003</v>
      </c>
      <c r="AW64" s="138">
        <f t="shared" si="4"/>
        <v>20.001000000000001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1542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10937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72</v>
      </c>
      <c r="C5" s="116" t="s">
        <v>570</v>
      </c>
      <c r="D5" s="116" t="s">
        <v>14</v>
      </c>
      <c r="E5" s="116" t="s">
        <v>134</v>
      </c>
      <c r="F5" s="116" t="s">
        <v>134</v>
      </c>
      <c r="G5" s="116" t="s">
        <v>134</v>
      </c>
      <c r="H5" s="116" t="s">
        <v>152</v>
      </c>
      <c r="I5" s="116" t="s">
        <v>152</v>
      </c>
      <c r="J5" s="116" t="s">
        <v>152</v>
      </c>
      <c r="K5" s="116" t="s">
        <v>152</v>
      </c>
      <c r="L5" s="116" t="s">
        <v>152</v>
      </c>
      <c r="M5" s="116" t="s">
        <v>152</v>
      </c>
      <c r="N5" s="116" t="s">
        <v>152</v>
      </c>
      <c r="O5" s="116" t="s">
        <v>152</v>
      </c>
      <c r="P5" s="116" t="s">
        <v>82</v>
      </c>
      <c r="Q5" s="116" t="s">
        <v>82</v>
      </c>
      <c r="R5" s="116" t="s">
        <v>82</v>
      </c>
      <c r="S5" s="116" t="s">
        <v>110</v>
      </c>
      <c r="T5" s="116" t="s">
        <v>110</v>
      </c>
      <c r="U5" s="116" t="s">
        <v>567</v>
      </c>
      <c r="V5" s="116" t="s">
        <v>246</v>
      </c>
      <c r="W5" s="116" t="s">
        <v>67</v>
      </c>
      <c r="X5" s="116" t="s">
        <v>67</v>
      </c>
      <c r="Y5" s="116" t="s">
        <v>568</v>
      </c>
      <c r="Z5" s="116" t="s">
        <v>568</v>
      </c>
      <c r="AA5" s="116" t="s">
        <v>63</v>
      </c>
      <c r="AB5" s="116" t="s">
        <v>63</v>
      </c>
      <c r="AC5" s="116" t="s">
        <v>94</v>
      </c>
      <c r="AD5" s="116" t="s">
        <v>967</v>
      </c>
    </row>
    <row r="6" spans="1:30" ht="25.5" x14ac:dyDescent="0.25">
      <c r="A6" s="116" t="s">
        <v>1478</v>
      </c>
      <c r="B6" s="116" t="s">
        <v>624</v>
      </c>
      <c r="C6" s="116" t="s">
        <v>1543</v>
      </c>
      <c r="D6" s="116" t="s">
        <v>1544</v>
      </c>
      <c r="E6" s="116" t="s">
        <v>1495</v>
      </c>
      <c r="F6" s="116" t="s">
        <v>1495</v>
      </c>
      <c r="G6" s="116" t="s">
        <v>1495</v>
      </c>
      <c r="H6" s="116" t="s">
        <v>624</v>
      </c>
      <c r="I6" s="116" t="s">
        <v>1488</v>
      </c>
      <c r="J6" s="116" t="s">
        <v>1497</v>
      </c>
      <c r="K6" s="116" t="s">
        <v>1545</v>
      </c>
      <c r="L6" s="116" t="s">
        <v>624</v>
      </c>
      <c r="M6" s="116" t="s">
        <v>624</v>
      </c>
      <c r="N6" s="116" t="s">
        <v>1546</v>
      </c>
      <c r="O6" s="116" t="s">
        <v>1546</v>
      </c>
      <c r="P6" s="116" t="s">
        <v>1488</v>
      </c>
      <c r="Q6" s="116" t="s">
        <v>1488</v>
      </c>
      <c r="R6" s="116" t="s">
        <v>1492</v>
      </c>
      <c r="S6" s="116" t="s">
        <v>1492</v>
      </c>
      <c r="T6" s="116" t="s">
        <v>1493</v>
      </c>
      <c r="U6" s="116" t="s">
        <v>1483</v>
      </c>
      <c r="V6" s="116" t="s">
        <v>1547</v>
      </c>
      <c r="W6" s="116" t="s">
        <v>1482</v>
      </c>
      <c r="X6" s="116" t="s">
        <v>1482</v>
      </c>
      <c r="Y6" s="116" t="s">
        <v>568</v>
      </c>
      <c r="Z6" s="116" t="s">
        <v>568</v>
      </c>
      <c r="AA6" s="116" t="s">
        <v>1479</v>
      </c>
      <c r="AB6" s="116" t="s">
        <v>1479</v>
      </c>
      <c r="AC6" s="116" t="s">
        <v>624</v>
      </c>
      <c r="AD6" s="116" t="s">
        <v>1495</v>
      </c>
    </row>
    <row r="7" spans="1:30" ht="25.5" x14ac:dyDescent="0.25">
      <c r="A7" s="116" t="s">
        <v>1500</v>
      </c>
      <c r="B7" s="116" t="s">
        <v>1501</v>
      </c>
      <c r="C7" s="116" t="s">
        <v>1501</v>
      </c>
      <c r="D7" s="116" t="s">
        <v>1501</v>
      </c>
      <c r="E7" s="116" t="s">
        <v>1501</v>
      </c>
      <c r="F7" s="116" t="s">
        <v>1501</v>
      </c>
      <c r="G7" s="116" t="s">
        <v>1501</v>
      </c>
      <c r="H7" s="116" t="s">
        <v>1501</v>
      </c>
      <c r="I7" s="116" t="s">
        <v>1501</v>
      </c>
      <c r="J7" s="116" t="s">
        <v>1501</v>
      </c>
      <c r="K7" s="116" t="s">
        <v>1501</v>
      </c>
      <c r="L7" s="116" t="s">
        <v>1501</v>
      </c>
      <c r="M7" s="116" t="s">
        <v>1501</v>
      </c>
      <c r="N7" s="116" t="s">
        <v>1501</v>
      </c>
      <c r="O7" s="116" t="s">
        <v>1501</v>
      </c>
      <c r="P7" s="116" t="s">
        <v>1501</v>
      </c>
      <c r="Q7" s="116" t="s">
        <v>1501</v>
      </c>
      <c r="R7" s="116" t="s">
        <v>1501</v>
      </c>
      <c r="S7" s="116" t="s">
        <v>1501</v>
      </c>
      <c r="T7" s="116" t="s">
        <v>1501</v>
      </c>
      <c r="U7" s="116" t="s">
        <v>1501</v>
      </c>
      <c r="V7" s="116" t="s">
        <v>1501</v>
      </c>
      <c r="W7" s="116" t="s">
        <v>1501</v>
      </c>
      <c r="X7" s="116" t="s">
        <v>1501</v>
      </c>
      <c r="Y7" s="116" t="s">
        <v>1501</v>
      </c>
      <c r="Z7" s="116" t="s">
        <v>1501</v>
      </c>
      <c r="AA7" s="116" t="s">
        <v>1501</v>
      </c>
      <c r="AB7" s="116" t="s">
        <v>1501</v>
      </c>
      <c r="AC7" s="116" t="s">
        <v>1501</v>
      </c>
      <c r="AD7" s="116" t="s">
        <v>1501</v>
      </c>
    </row>
    <row r="8" spans="1:30" ht="38.25" x14ac:dyDescent="0.25">
      <c r="A8" s="116" t="s">
        <v>6</v>
      </c>
      <c r="B8" s="116" t="s">
        <v>1548</v>
      </c>
      <c r="C8" s="116" t="s">
        <v>1549</v>
      </c>
      <c r="D8" s="116" t="s">
        <v>1550</v>
      </c>
      <c r="E8" s="116" t="s">
        <v>1551</v>
      </c>
      <c r="F8" s="116" t="s">
        <v>1552</v>
      </c>
      <c r="G8" s="116" t="s">
        <v>1553</v>
      </c>
      <c r="H8" s="116" t="s">
        <v>1554</v>
      </c>
      <c r="I8" s="116" t="s">
        <v>1555</v>
      </c>
      <c r="J8" s="116" t="s">
        <v>1556</v>
      </c>
      <c r="K8" s="116" t="s">
        <v>1557</v>
      </c>
      <c r="L8" s="116" t="s">
        <v>1554</v>
      </c>
      <c r="M8" s="116" t="s">
        <v>1558</v>
      </c>
      <c r="N8" s="116" t="s">
        <v>1559</v>
      </c>
      <c r="O8" s="116" t="s">
        <v>1499</v>
      </c>
      <c r="P8" s="116" t="s">
        <v>1515</v>
      </c>
      <c r="Q8" s="116" t="s">
        <v>1515</v>
      </c>
      <c r="R8" s="116" t="s">
        <v>1490</v>
      </c>
      <c r="S8" s="116" t="s">
        <v>1560</v>
      </c>
      <c r="T8" s="116" t="s">
        <v>1520</v>
      </c>
      <c r="U8" s="116" t="s">
        <v>1561</v>
      </c>
      <c r="V8" s="116" t="s">
        <v>1562</v>
      </c>
      <c r="W8" s="116" t="s">
        <v>242</v>
      </c>
      <c r="X8" s="116" t="s">
        <v>1506</v>
      </c>
      <c r="Y8" s="116" t="s">
        <v>1563</v>
      </c>
      <c r="Z8" s="116" t="s">
        <v>1564</v>
      </c>
      <c r="AA8" s="116" t="s">
        <v>1504</v>
      </c>
      <c r="AB8" s="116" t="s">
        <v>1565</v>
      </c>
      <c r="AC8" s="116" t="s">
        <v>1566</v>
      </c>
      <c r="AD8" s="116" t="s">
        <v>1567</v>
      </c>
    </row>
    <row r="9" spans="1:30" ht="25.5" x14ac:dyDescent="0.25">
      <c r="A9" s="116" t="s">
        <v>1101</v>
      </c>
      <c r="B9" s="116" t="s">
        <v>1568</v>
      </c>
      <c r="C9" s="116" t="s">
        <v>1569</v>
      </c>
      <c r="D9" s="116" t="s">
        <v>1569</v>
      </c>
      <c r="E9" s="116" t="s">
        <v>1569</v>
      </c>
      <c r="F9" s="116" t="s">
        <v>1569</v>
      </c>
      <c r="G9" s="116" t="s">
        <v>1569</v>
      </c>
      <c r="H9" s="116" t="s">
        <v>1568</v>
      </c>
      <c r="I9" s="116" t="s">
        <v>1569</v>
      </c>
      <c r="J9" s="116" t="s">
        <v>1569</v>
      </c>
      <c r="K9" s="116" t="s">
        <v>1569</v>
      </c>
      <c r="L9" s="116" t="s">
        <v>1569</v>
      </c>
      <c r="M9" s="116" t="s">
        <v>1569</v>
      </c>
      <c r="N9" s="116" t="s">
        <v>1569</v>
      </c>
      <c r="O9" s="116" t="s">
        <v>1569</v>
      </c>
      <c r="P9" s="116" t="s">
        <v>1568</v>
      </c>
      <c r="Q9" s="116" t="s">
        <v>1569</v>
      </c>
      <c r="R9" s="116" t="s">
        <v>1569</v>
      </c>
      <c r="S9" s="116" t="s">
        <v>1569</v>
      </c>
      <c r="T9" s="116" t="s">
        <v>945</v>
      </c>
      <c r="U9" s="116" t="s">
        <v>1569</v>
      </c>
      <c r="V9" s="116" t="s">
        <v>1569</v>
      </c>
      <c r="W9" s="116" t="s">
        <v>1569</v>
      </c>
      <c r="X9" s="116" t="s">
        <v>1569</v>
      </c>
      <c r="Y9" s="116" t="s">
        <v>1569</v>
      </c>
      <c r="Z9" s="116" t="s">
        <v>1569</v>
      </c>
      <c r="AA9" s="116" t="s">
        <v>1569</v>
      </c>
      <c r="AB9" s="116" t="s">
        <v>1569</v>
      </c>
      <c r="AC9" s="116" t="s">
        <v>1569</v>
      </c>
      <c r="AD9" s="116" t="s">
        <v>1569</v>
      </c>
    </row>
    <row r="10" spans="1:30" x14ac:dyDescent="0.25">
      <c r="A10" s="116" t="s">
        <v>56</v>
      </c>
      <c r="B10" s="116" t="s">
        <v>1570</v>
      </c>
      <c r="C10" s="116" t="s">
        <v>1571</v>
      </c>
      <c r="D10" s="116" t="s">
        <v>1571</v>
      </c>
      <c r="E10" s="116" t="s">
        <v>1571</v>
      </c>
      <c r="F10" s="116" t="s">
        <v>1571</v>
      </c>
      <c r="G10" s="116" t="s">
        <v>1571</v>
      </c>
      <c r="H10" s="116" t="s">
        <v>1570</v>
      </c>
      <c r="I10" s="116" t="s">
        <v>1571</v>
      </c>
      <c r="J10" s="116" t="s">
        <v>1571</v>
      </c>
      <c r="K10" s="116" t="s">
        <v>1571</v>
      </c>
      <c r="L10" s="116" t="s">
        <v>1571</v>
      </c>
      <c r="M10" s="116" t="s">
        <v>1571</v>
      </c>
      <c r="N10" s="116" t="s">
        <v>1571</v>
      </c>
      <c r="O10" s="116" t="s">
        <v>1571</v>
      </c>
      <c r="P10" s="116" t="s">
        <v>1570</v>
      </c>
      <c r="Q10" s="116" t="s">
        <v>1571</v>
      </c>
      <c r="R10" s="116" t="s">
        <v>1571</v>
      </c>
      <c r="S10" s="116" t="s">
        <v>1571</v>
      </c>
      <c r="T10" s="116" t="s">
        <v>1571</v>
      </c>
      <c r="U10" s="116" t="s">
        <v>1571</v>
      </c>
      <c r="V10" s="116" t="s">
        <v>1571</v>
      </c>
      <c r="W10" s="116" t="s">
        <v>1571</v>
      </c>
      <c r="X10" s="116" t="s">
        <v>1571</v>
      </c>
      <c r="Y10" s="116" t="s">
        <v>1571</v>
      </c>
      <c r="Z10" s="116" t="s">
        <v>1571</v>
      </c>
      <c r="AA10" s="116" t="s">
        <v>1571</v>
      </c>
      <c r="AB10" s="116" t="s">
        <v>1571</v>
      </c>
      <c r="AC10" s="116" t="s">
        <v>1571</v>
      </c>
      <c r="AD10" s="116" t="s">
        <v>1571</v>
      </c>
    </row>
    <row r="11" spans="1:30" x14ac:dyDescent="0.25">
      <c r="A11" s="117" t="s">
        <v>61</v>
      </c>
      <c r="B11" s="145">
        <v>2695</v>
      </c>
      <c r="C11" s="145">
        <v>10.058389999999999</v>
      </c>
      <c r="D11" s="145">
        <v>0.76549999999999996</v>
      </c>
      <c r="E11" s="145">
        <v>0.40799999999999997</v>
      </c>
      <c r="F11" s="145">
        <v>0</v>
      </c>
      <c r="G11" s="145">
        <v>2.572E-2</v>
      </c>
      <c r="H11" s="145">
        <v>3875.2165300000001</v>
      </c>
      <c r="I11" s="117" t="s">
        <v>1540</v>
      </c>
      <c r="J11" s="117" t="s">
        <v>1540</v>
      </c>
      <c r="K11" s="145">
        <v>0.51010999999999995</v>
      </c>
      <c r="L11" s="145">
        <v>22.759969999999999</v>
      </c>
      <c r="M11" s="117" t="s">
        <v>1540</v>
      </c>
      <c r="N11" s="145">
        <v>0.43725999999999998</v>
      </c>
      <c r="O11" s="145">
        <v>3.082E-2</v>
      </c>
      <c r="P11" s="145">
        <v>2412.39</v>
      </c>
      <c r="Q11" s="145">
        <v>1.0109999999999999</v>
      </c>
      <c r="R11" s="117" t="s">
        <v>1540</v>
      </c>
      <c r="S11" s="145">
        <v>0.48699999999999999</v>
      </c>
      <c r="T11" s="145">
        <v>0.217</v>
      </c>
      <c r="U11" s="117" t="s">
        <v>1540</v>
      </c>
      <c r="V11" s="145">
        <v>259.54899999999998</v>
      </c>
      <c r="W11" s="145">
        <v>0</v>
      </c>
      <c r="X11" s="145">
        <v>0</v>
      </c>
      <c r="Y11" s="145">
        <v>36.840000000000003</v>
      </c>
      <c r="Z11" s="145">
        <v>0.14399999999999999</v>
      </c>
      <c r="AA11" s="145">
        <v>0.26334000000000002</v>
      </c>
      <c r="AB11" s="145">
        <v>0.23372000000000001</v>
      </c>
      <c r="AC11" s="145">
        <v>9.11</v>
      </c>
      <c r="AD11" s="145">
        <v>0.30797000000000002</v>
      </c>
    </row>
    <row r="12" spans="1:30" x14ac:dyDescent="0.25">
      <c r="A12" s="125" t="s">
        <v>789</v>
      </c>
      <c r="B12" s="123">
        <v>2695</v>
      </c>
      <c r="C12" s="123">
        <v>10.058389999999999</v>
      </c>
      <c r="D12" s="123">
        <v>0.76549999999999996</v>
      </c>
      <c r="E12" s="123">
        <v>0.40799999999999997</v>
      </c>
      <c r="F12" s="123">
        <v>0</v>
      </c>
      <c r="G12" s="123">
        <v>2.572E-2</v>
      </c>
      <c r="H12" s="123">
        <v>3875.2165300000001</v>
      </c>
      <c r="I12" s="125" t="s">
        <v>1540</v>
      </c>
      <c r="J12" s="125" t="s">
        <v>1540</v>
      </c>
      <c r="K12" s="123">
        <v>0.51010999999999995</v>
      </c>
      <c r="L12" s="123">
        <v>22.759969999999999</v>
      </c>
      <c r="M12" s="125" t="s">
        <v>1540</v>
      </c>
      <c r="N12" s="123">
        <v>0.43725999999999998</v>
      </c>
      <c r="O12" s="123">
        <v>3.082E-2</v>
      </c>
      <c r="P12" s="123">
        <v>2412.39</v>
      </c>
      <c r="Q12" s="123">
        <v>1.0109999999999999</v>
      </c>
      <c r="R12" s="125" t="s">
        <v>1540</v>
      </c>
      <c r="S12" s="123">
        <v>0.48699999999999999</v>
      </c>
      <c r="T12" s="123">
        <v>0.217</v>
      </c>
      <c r="U12" s="125" t="s">
        <v>1540</v>
      </c>
      <c r="V12" s="123">
        <v>259.54899999999998</v>
      </c>
      <c r="W12" s="123">
        <v>0</v>
      </c>
      <c r="X12" s="123">
        <v>0</v>
      </c>
      <c r="Y12" s="123">
        <v>36.840000000000003</v>
      </c>
      <c r="Z12" s="123">
        <v>0.14399999999999999</v>
      </c>
      <c r="AA12" s="123">
        <v>0.26334000000000002</v>
      </c>
      <c r="AB12" s="123">
        <v>0.23372000000000001</v>
      </c>
      <c r="AC12" s="123">
        <v>9.11</v>
      </c>
      <c r="AD12" s="123">
        <v>0.30797000000000002</v>
      </c>
    </row>
    <row r="13" spans="1:30" x14ac:dyDescent="0.25">
      <c r="A13" s="125" t="s">
        <v>790</v>
      </c>
      <c r="B13" s="123">
        <v>2695</v>
      </c>
      <c r="C13" s="123">
        <v>9.8809000000000005</v>
      </c>
      <c r="D13" s="123">
        <v>0.69299999999999995</v>
      </c>
      <c r="E13" s="123">
        <v>0.40550000000000003</v>
      </c>
      <c r="F13" s="123">
        <v>0</v>
      </c>
      <c r="G13" s="123">
        <v>2.4129999999999999E-2</v>
      </c>
      <c r="H13" s="123">
        <v>3875.1759900000002</v>
      </c>
      <c r="I13" s="125" t="s">
        <v>1540</v>
      </c>
      <c r="J13" s="125" t="s">
        <v>1540</v>
      </c>
      <c r="K13" s="123">
        <v>0.50653000000000004</v>
      </c>
      <c r="L13" s="123">
        <v>22.656870000000001</v>
      </c>
      <c r="M13" s="125" t="s">
        <v>1540</v>
      </c>
      <c r="N13" s="123">
        <v>0.42272999999999999</v>
      </c>
      <c r="O13" s="123">
        <v>1.5259999999999999E-2</v>
      </c>
      <c r="P13" s="123">
        <v>2412.4</v>
      </c>
      <c r="Q13" s="123">
        <v>1.0129999999999999</v>
      </c>
      <c r="R13" s="125" t="s">
        <v>1540</v>
      </c>
      <c r="S13" s="123">
        <v>0.48599999999999999</v>
      </c>
      <c r="T13" s="123">
        <v>0.217</v>
      </c>
      <c r="U13" s="125" t="s">
        <v>1540</v>
      </c>
      <c r="V13" s="123">
        <v>259.55</v>
      </c>
      <c r="W13" s="123">
        <v>0</v>
      </c>
      <c r="X13" s="123">
        <v>0</v>
      </c>
      <c r="Y13" s="123">
        <v>36.840000000000003</v>
      </c>
      <c r="Z13" s="123">
        <v>0.14299999999999999</v>
      </c>
      <c r="AA13" s="123">
        <v>0.27889000000000003</v>
      </c>
      <c r="AB13" s="123">
        <v>0.18562999999999999</v>
      </c>
      <c r="AC13" s="123">
        <v>9.11</v>
      </c>
      <c r="AD13" s="123">
        <v>0.28833999999999999</v>
      </c>
    </row>
    <row r="14" spans="1:30" x14ac:dyDescent="0.25">
      <c r="A14" s="125" t="s">
        <v>791</v>
      </c>
      <c r="B14" s="123">
        <v>2695</v>
      </c>
      <c r="C14" s="123">
        <v>9.8809000000000005</v>
      </c>
      <c r="D14" s="123">
        <v>0.69299999999999995</v>
      </c>
      <c r="E14" s="123">
        <v>0.40550000000000003</v>
      </c>
      <c r="F14" s="123">
        <v>0</v>
      </c>
      <c r="G14" s="123">
        <v>2.4129999999999999E-2</v>
      </c>
      <c r="H14" s="123">
        <v>3875.1759900000002</v>
      </c>
      <c r="I14" s="125" t="s">
        <v>1540</v>
      </c>
      <c r="J14" s="125" t="s">
        <v>1540</v>
      </c>
      <c r="K14" s="123">
        <v>0.50653000000000004</v>
      </c>
      <c r="L14" s="123">
        <v>22.656870000000001</v>
      </c>
      <c r="M14" s="125" t="s">
        <v>1540</v>
      </c>
      <c r="N14" s="123">
        <v>0.42272999999999999</v>
      </c>
      <c r="O14" s="123">
        <v>1.5259999999999999E-2</v>
      </c>
      <c r="P14" s="123">
        <v>2412.4</v>
      </c>
      <c r="Q14" s="123">
        <v>1.0129999999999999</v>
      </c>
      <c r="R14" s="125" t="s">
        <v>1540</v>
      </c>
      <c r="S14" s="123">
        <v>0.48599999999999999</v>
      </c>
      <c r="T14" s="123">
        <v>0.217</v>
      </c>
      <c r="U14" s="125" t="s">
        <v>1540</v>
      </c>
      <c r="V14" s="123">
        <v>259.55</v>
      </c>
      <c r="W14" s="123">
        <v>0</v>
      </c>
      <c r="X14" s="123">
        <v>0</v>
      </c>
      <c r="Y14" s="123">
        <v>36.840000000000003</v>
      </c>
      <c r="Z14" s="123">
        <v>0.14299999999999999</v>
      </c>
      <c r="AA14" s="123">
        <v>0.27889000000000003</v>
      </c>
      <c r="AB14" s="123">
        <v>0.18562999999999999</v>
      </c>
      <c r="AC14" s="123">
        <v>9.11</v>
      </c>
      <c r="AD14" s="123">
        <v>0.28833999999999999</v>
      </c>
    </row>
    <row r="15" spans="1:30" x14ac:dyDescent="0.25">
      <c r="A15" s="125" t="s">
        <v>792</v>
      </c>
      <c r="B15" s="123">
        <v>2695</v>
      </c>
      <c r="C15" s="123">
        <v>9.7009899999999991</v>
      </c>
      <c r="D15" s="123">
        <v>0.76549999999999996</v>
      </c>
      <c r="E15" s="123">
        <v>0.374</v>
      </c>
      <c r="F15" s="123">
        <v>0</v>
      </c>
      <c r="G15" s="123">
        <v>2.47E-2</v>
      </c>
      <c r="H15" s="123">
        <v>3875.1388099999999</v>
      </c>
      <c r="I15" s="125" t="s">
        <v>1540</v>
      </c>
      <c r="J15" s="125" t="s">
        <v>1540</v>
      </c>
      <c r="K15" s="123">
        <v>0.50202999999999998</v>
      </c>
      <c r="L15" s="123">
        <v>22.56241</v>
      </c>
      <c r="M15" s="125" t="s">
        <v>1540</v>
      </c>
      <c r="N15" s="123">
        <v>0.41570000000000001</v>
      </c>
      <c r="O15" s="123">
        <v>1.2529999999999999E-2</v>
      </c>
      <c r="P15" s="123">
        <v>2412.48</v>
      </c>
      <c r="Q15" s="123">
        <v>1.0229999999999999</v>
      </c>
      <c r="R15" s="125" t="s">
        <v>1540</v>
      </c>
      <c r="S15" s="123">
        <v>0.48699999999999999</v>
      </c>
      <c r="T15" s="123">
        <v>0.42099999999999999</v>
      </c>
      <c r="U15" s="125" t="s">
        <v>1540</v>
      </c>
      <c r="V15" s="123">
        <v>259.55099999999999</v>
      </c>
      <c r="W15" s="123">
        <v>0</v>
      </c>
      <c r="X15" s="123">
        <v>0</v>
      </c>
      <c r="Y15" s="123">
        <v>36.840000000000003</v>
      </c>
      <c r="Z15" s="123">
        <v>0.13700000000000001</v>
      </c>
      <c r="AA15" s="123">
        <v>0.2954</v>
      </c>
      <c r="AB15" s="123">
        <v>0.18375</v>
      </c>
      <c r="AC15" s="123">
        <v>9.19</v>
      </c>
      <c r="AD15" s="123">
        <v>0.31917000000000001</v>
      </c>
    </row>
    <row r="16" spans="1:30" x14ac:dyDescent="0.25">
      <c r="A16" s="125" t="s">
        <v>793</v>
      </c>
      <c r="B16" s="123">
        <v>2695</v>
      </c>
      <c r="C16" s="123">
        <v>9.7009899999999991</v>
      </c>
      <c r="D16" s="123">
        <v>0.76549999999999996</v>
      </c>
      <c r="E16" s="123">
        <v>0.374</v>
      </c>
      <c r="F16" s="123">
        <v>0</v>
      </c>
      <c r="G16" s="123">
        <v>2.47E-2</v>
      </c>
      <c r="H16" s="123">
        <v>3875.1388099999999</v>
      </c>
      <c r="I16" s="125" t="s">
        <v>1540</v>
      </c>
      <c r="J16" s="125" t="s">
        <v>1540</v>
      </c>
      <c r="K16" s="123">
        <v>0.50202999999999998</v>
      </c>
      <c r="L16" s="123">
        <v>22.56241</v>
      </c>
      <c r="M16" s="125" t="s">
        <v>1540</v>
      </c>
      <c r="N16" s="123">
        <v>0.41570000000000001</v>
      </c>
      <c r="O16" s="123">
        <v>1.2529999999999999E-2</v>
      </c>
      <c r="P16" s="123">
        <v>2412.48</v>
      </c>
      <c r="Q16" s="123">
        <v>1.0229999999999999</v>
      </c>
      <c r="R16" s="125" t="s">
        <v>1540</v>
      </c>
      <c r="S16" s="123">
        <v>0.48699999999999999</v>
      </c>
      <c r="T16" s="123">
        <v>0.42099999999999999</v>
      </c>
      <c r="U16" s="125" t="s">
        <v>1540</v>
      </c>
      <c r="V16" s="123">
        <v>259.55099999999999</v>
      </c>
      <c r="W16" s="123">
        <v>0</v>
      </c>
      <c r="X16" s="123">
        <v>0</v>
      </c>
      <c r="Y16" s="123">
        <v>36.840000000000003</v>
      </c>
      <c r="Z16" s="123">
        <v>0.13700000000000001</v>
      </c>
      <c r="AA16" s="123">
        <v>0.2954</v>
      </c>
      <c r="AB16" s="123">
        <v>0.18375</v>
      </c>
      <c r="AC16" s="123">
        <v>9.19</v>
      </c>
      <c r="AD16" s="123">
        <v>0.31917000000000001</v>
      </c>
    </row>
    <row r="17" spans="1:30" x14ac:dyDescent="0.25">
      <c r="A17" s="125" t="s">
        <v>794</v>
      </c>
      <c r="B17" s="123">
        <v>2695</v>
      </c>
      <c r="C17" s="123">
        <v>9.5144099999999998</v>
      </c>
      <c r="D17" s="123">
        <v>0.86550000000000005</v>
      </c>
      <c r="E17" s="123">
        <v>0.35599999999999998</v>
      </c>
      <c r="F17" s="123">
        <v>0</v>
      </c>
      <c r="G17" s="123">
        <v>2.657E-2</v>
      </c>
      <c r="H17" s="123">
        <v>3875.0955300000001</v>
      </c>
      <c r="I17" s="125" t="s">
        <v>1540</v>
      </c>
      <c r="J17" s="125" t="s">
        <v>1540</v>
      </c>
      <c r="K17" s="123">
        <v>0.49778</v>
      </c>
      <c r="L17" s="123">
        <v>22.452590000000001</v>
      </c>
      <c r="M17" s="125" t="s">
        <v>1540</v>
      </c>
      <c r="N17" s="123">
        <v>0.40165000000000001</v>
      </c>
      <c r="O17" s="123">
        <v>1.128E-2</v>
      </c>
      <c r="P17" s="123">
        <v>2412.5</v>
      </c>
      <c r="Q17" s="123">
        <v>1.0249999999999999</v>
      </c>
      <c r="R17" s="125" t="s">
        <v>1540</v>
      </c>
      <c r="S17" s="123">
        <v>0.48699999999999999</v>
      </c>
      <c r="T17" s="123">
        <v>0.23400000000000001</v>
      </c>
      <c r="U17" s="125" t="s">
        <v>1540</v>
      </c>
      <c r="V17" s="123">
        <v>259.55200000000002</v>
      </c>
      <c r="W17" s="123">
        <v>0</v>
      </c>
      <c r="X17" s="123">
        <v>0</v>
      </c>
      <c r="Y17" s="123">
        <v>36.840000000000003</v>
      </c>
      <c r="Z17" s="123">
        <v>0.13300000000000001</v>
      </c>
      <c r="AA17" s="123">
        <v>0.30298000000000003</v>
      </c>
      <c r="AB17" s="123">
        <v>0.18753</v>
      </c>
      <c r="AC17" s="123">
        <v>9.19</v>
      </c>
      <c r="AD17" s="123">
        <v>0.34941</v>
      </c>
    </row>
    <row r="18" spans="1:30" x14ac:dyDescent="0.25">
      <c r="A18" s="125" t="s">
        <v>795</v>
      </c>
      <c r="B18" s="123">
        <v>2695</v>
      </c>
      <c r="C18" s="123">
        <v>9.5144099999999998</v>
      </c>
      <c r="D18" s="123">
        <v>0.86550000000000005</v>
      </c>
      <c r="E18" s="123">
        <v>0.35599999999999998</v>
      </c>
      <c r="F18" s="123">
        <v>0</v>
      </c>
      <c r="G18" s="123">
        <v>2.657E-2</v>
      </c>
      <c r="H18" s="123">
        <v>3875.0955300000001</v>
      </c>
      <c r="I18" s="125" t="s">
        <v>1540</v>
      </c>
      <c r="J18" s="125" t="s">
        <v>1540</v>
      </c>
      <c r="K18" s="123">
        <v>0.49778</v>
      </c>
      <c r="L18" s="123">
        <v>22.452590000000001</v>
      </c>
      <c r="M18" s="125" t="s">
        <v>1540</v>
      </c>
      <c r="N18" s="123">
        <v>0.40165000000000001</v>
      </c>
      <c r="O18" s="123">
        <v>1.128E-2</v>
      </c>
      <c r="P18" s="123">
        <v>2412.5</v>
      </c>
      <c r="Q18" s="123">
        <v>1.0249999999999999</v>
      </c>
      <c r="R18" s="125" t="s">
        <v>1540</v>
      </c>
      <c r="S18" s="123">
        <v>0.48699999999999999</v>
      </c>
      <c r="T18" s="123">
        <v>0.23400000000000001</v>
      </c>
      <c r="U18" s="125" t="s">
        <v>1540</v>
      </c>
      <c r="V18" s="123">
        <v>259.55200000000002</v>
      </c>
      <c r="W18" s="123">
        <v>0</v>
      </c>
      <c r="X18" s="123">
        <v>0</v>
      </c>
      <c r="Y18" s="123">
        <v>36.840000000000003</v>
      </c>
      <c r="Z18" s="123">
        <v>0.13300000000000001</v>
      </c>
      <c r="AA18" s="123">
        <v>0.30298000000000003</v>
      </c>
      <c r="AB18" s="123">
        <v>0.18753</v>
      </c>
      <c r="AC18" s="123">
        <v>9.19</v>
      </c>
      <c r="AD18" s="123">
        <v>0.34941</v>
      </c>
    </row>
    <row r="19" spans="1:30" x14ac:dyDescent="0.25">
      <c r="A19" s="125" t="s">
        <v>796</v>
      </c>
      <c r="B19" s="123">
        <v>2695</v>
      </c>
      <c r="C19" s="123">
        <v>9.3240400000000001</v>
      </c>
      <c r="D19" s="123">
        <v>0.8105</v>
      </c>
      <c r="E19" s="123">
        <v>0.33650000000000002</v>
      </c>
      <c r="F19" s="123">
        <v>0</v>
      </c>
      <c r="G19" s="123">
        <v>2.104E-2</v>
      </c>
      <c r="H19" s="123">
        <v>3875.0516400000001</v>
      </c>
      <c r="I19" s="125" t="s">
        <v>1540</v>
      </c>
      <c r="J19" s="125" t="s">
        <v>1540</v>
      </c>
      <c r="K19" s="123">
        <v>0.49340000000000001</v>
      </c>
      <c r="L19" s="123">
        <v>22.341370000000001</v>
      </c>
      <c r="M19" s="125" t="s">
        <v>1540</v>
      </c>
      <c r="N19" s="123">
        <v>0.37403999999999998</v>
      </c>
      <c r="O19" s="123">
        <v>1.1900000000000001E-2</v>
      </c>
      <c r="P19" s="123">
        <v>2412.5</v>
      </c>
      <c r="Q19" s="123">
        <v>1.0249999999999999</v>
      </c>
      <c r="R19" s="125" t="s">
        <v>1540</v>
      </c>
      <c r="S19" s="123">
        <v>0.48699999999999999</v>
      </c>
      <c r="T19" s="123">
        <v>0.41699999999999998</v>
      </c>
      <c r="U19" s="125" t="s">
        <v>1540</v>
      </c>
      <c r="V19" s="123">
        <v>259.553</v>
      </c>
      <c r="W19" s="123">
        <v>0</v>
      </c>
      <c r="X19" s="123">
        <v>0</v>
      </c>
      <c r="Y19" s="123">
        <v>36.840000000000003</v>
      </c>
      <c r="Z19" s="123">
        <v>0.128</v>
      </c>
      <c r="AA19" s="123">
        <v>0.30907000000000001</v>
      </c>
      <c r="AB19" s="123">
        <v>0.19331999999999999</v>
      </c>
      <c r="AC19" s="123">
        <v>9.2100000000000009</v>
      </c>
      <c r="AD19" s="123">
        <v>0.37894</v>
      </c>
    </row>
    <row r="20" spans="1:30" x14ac:dyDescent="0.25">
      <c r="A20" s="125" t="s">
        <v>797</v>
      </c>
      <c r="B20" s="123">
        <v>2695</v>
      </c>
      <c r="C20" s="123">
        <v>9.3240400000000001</v>
      </c>
      <c r="D20" s="123">
        <v>0.8105</v>
      </c>
      <c r="E20" s="123">
        <v>0.33650000000000002</v>
      </c>
      <c r="F20" s="123">
        <v>0</v>
      </c>
      <c r="G20" s="123">
        <v>2.104E-2</v>
      </c>
      <c r="H20" s="123">
        <v>3875.0516400000001</v>
      </c>
      <c r="I20" s="125" t="s">
        <v>1540</v>
      </c>
      <c r="J20" s="125" t="s">
        <v>1540</v>
      </c>
      <c r="K20" s="123">
        <v>0.49340000000000001</v>
      </c>
      <c r="L20" s="123">
        <v>22.341370000000001</v>
      </c>
      <c r="M20" s="125" t="s">
        <v>1540</v>
      </c>
      <c r="N20" s="123">
        <v>0.37403999999999998</v>
      </c>
      <c r="O20" s="123">
        <v>1.1900000000000001E-2</v>
      </c>
      <c r="P20" s="123">
        <v>2412.5</v>
      </c>
      <c r="Q20" s="123">
        <v>1.0249999999999999</v>
      </c>
      <c r="R20" s="125" t="s">
        <v>1540</v>
      </c>
      <c r="S20" s="123">
        <v>0.48699999999999999</v>
      </c>
      <c r="T20" s="123">
        <v>0.41699999999999998</v>
      </c>
      <c r="U20" s="125" t="s">
        <v>1540</v>
      </c>
      <c r="V20" s="123">
        <v>259.553</v>
      </c>
      <c r="W20" s="123">
        <v>0</v>
      </c>
      <c r="X20" s="123">
        <v>0</v>
      </c>
      <c r="Y20" s="123">
        <v>36.840000000000003</v>
      </c>
      <c r="Z20" s="123">
        <v>0.128</v>
      </c>
      <c r="AA20" s="123">
        <v>0.30907000000000001</v>
      </c>
      <c r="AB20" s="123">
        <v>0.19331999999999999</v>
      </c>
      <c r="AC20" s="123">
        <v>9.2100000000000009</v>
      </c>
      <c r="AD20" s="123">
        <v>0.37894</v>
      </c>
    </row>
    <row r="21" spans="1:30" x14ac:dyDescent="0.25">
      <c r="A21" s="125" t="s">
        <v>798</v>
      </c>
      <c r="B21" s="123">
        <v>2695</v>
      </c>
      <c r="C21" s="123">
        <v>9.1249199999999995</v>
      </c>
      <c r="D21" s="123">
        <v>0.74299999999999999</v>
      </c>
      <c r="E21" s="123">
        <v>0.32600000000000001</v>
      </c>
      <c r="F21" s="123">
        <v>0</v>
      </c>
      <c r="G21" s="123">
        <v>1.729E-2</v>
      </c>
      <c r="H21" s="123">
        <v>3875.0095700000002</v>
      </c>
      <c r="I21" s="125" t="s">
        <v>1540</v>
      </c>
      <c r="J21" s="125" t="s">
        <v>1540</v>
      </c>
      <c r="K21" s="123">
        <v>0.48892999999999998</v>
      </c>
      <c r="L21" s="123">
        <v>22.234909999999999</v>
      </c>
      <c r="M21" s="125" t="s">
        <v>1540</v>
      </c>
      <c r="N21" s="123">
        <v>0.36725999999999998</v>
      </c>
      <c r="O21" s="123">
        <v>1.068E-2</v>
      </c>
      <c r="P21" s="123">
        <v>2412.5</v>
      </c>
      <c r="Q21" s="123">
        <v>1.0249999999999999</v>
      </c>
      <c r="R21" s="125" t="s">
        <v>1540</v>
      </c>
      <c r="S21" s="123">
        <v>0.48699999999999999</v>
      </c>
      <c r="T21" s="123">
        <v>0.41699999999999998</v>
      </c>
      <c r="U21" s="125" t="s">
        <v>1540</v>
      </c>
      <c r="V21" s="123">
        <v>259.55500000000001</v>
      </c>
      <c r="W21" s="123">
        <v>0</v>
      </c>
      <c r="X21" s="123">
        <v>0</v>
      </c>
      <c r="Y21" s="123">
        <v>36.840000000000003</v>
      </c>
      <c r="Z21" s="123">
        <v>0.126</v>
      </c>
      <c r="AA21" s="123">
        <v>0.31828000000000001</v>
      </c>
      <c r="AB21" s="123">
        <v>0.15326000000000001</v>
      </c>
      <c r="AC21" s="123">
        <v>9.1300000000000008</v>
      </c>
      <c r="AD21" s="123">
        <v>0.40828999999999999</v>
      </c>
    </row>
    <row r="22" spans="1:30" x14ac:dyDescent="0.25">
      <c r="A22" s="125" t="s">
        <v>799</v>
      </c>
      <c r="B22" s="123">
        <v>2695</v>
      </c>
      <c r="C22" s="123">
        <v>9.1249199999999995</v>
      </c>
      <c r="D22" s="123">
        <v>0.74299999999999999</v>
      </c>
      <c r="E22" s="123">
        <v>0.32600000000000001</v>
      </c>
      <c r="F22" s="123">
        <v>0</v>
      </c>
      <c r="G22" s="123">
        <v>1.729E-2</v>
      </c>
      <c r="H22" s="123">
        <v>3875.0095700000002</v>
      </c>
      <c r="I22" s="125" t="s">
        <v>1540</v>
      </c>
      <c r="J22" s="125" t="s">
        <v>1540</v>
      </c>
      <c r="K22" s="123">
        <v>0.48892999999999998</v>
      </c>
      <c r="L22" s="123">
        <v>22.234909999999999</v>
      </c>
      <c r="M22" s="125" t="s">
        <v>1540</v>
      </c>
      <c r="N22" s="123">
        <v>0.36725999999999998</v>
      </c>
      <c r="O22" s="123">
        <v>1.068E-2</v>
      </c>
      <c r="P22" s="123">
        <v>2412.5</v>
      </c>
      <c r="Q22" s="123">
        <v>1.0249999999999999</v>
      </c>
      <c r="R22" s="125" t="s">
        <v>1540</v>
      </c>
      <c r="S22" s="123">
        <v>0.48699999999999999</v>
      </c>
      <c r="T22" s="123">
        <v>0.41699999999999998</v>
      </c>
      <c r="U22" s="125" t="s">
        <v>1540</v>
      </c>
      <c r="V22" s="123">
        <v>259.55500000000001</v>
      </c>
      <c r="W22" s="123">
        <v>0</v>
      </c>
      <c r="X22" s="123">
        <v>0</v>
      </c>
      <c r="Y22" s="123">
        <v>36.840000000000003</v>
      </c>
      <c r="Z22" s="123">
        <v>0.126</v>
      </c>
      <c r="AA22" s="123">
        <v>0.31828000000000001</v>
      </c>
      <c r="AB22" s="123">
        <v>0.15326000000000001</v>
      </c>
      <c r="AC22" s="123">
        <v>9.1300000000000008</v>
      </c>
      <c r="AD22" s="123">
        <v>0.40828999999999999</v>
      </c>
    </row>
    <row r="23" spans="1:30" x14ac:dyDescent="0.25">
      <c r="A23" s="125" t="s">
        <v>800</v>
      </c>
      <c r="B23" s="123">
        <v>2695</v>
      </c>
      <c r="C23" s="123">
        <v>8.9093400000000003</v>
      </c>
      <c r="D23" s="123">
        <v>0.68799999999999994</v>
      </c>
      <c r="E23" s="123">
        <v>0.30049999999999999</v>
      </c>
      <c r="F23" s="123">
        <v>0</v>
      </c>
      <c r="G23" s="123">
        <v>1.5089999999999999E-2</v>
      </c>
      <c r="H23" s="123">
        <v>3874.9733000000001</v>
      </c>
      <c r="I23" s="125" t="s">
        <v>1540</v>
      </c>
      <c r="J23" s="125" t="s">
        <v>1540</v>
      </c>
      <c r="K23" s="123">
        <v>0.48462</v>
      </c>
      <c r="L23" s="123">
        <v>22.14321</v>
      </c>
      <c r="M23" s="125" t="s">
        <v>1540</v>
      </c>
      <c r="N23" s="123">
        <v>0.3876</v>
      </c>
      <c r="O23" s="123">
        <v>1.3860000000000001E-2</v>
      </c>
      <c r="P23" s="123">
        <v>2412.42</v>
      </c>
      <c r="Q23" s="123">
        <v>1.0149999999999999</v>
      </c>
      <c r="R23" s="125" t="s">
        <v>1540</v>
      </c>
      <c r="S23" s="123">
        <v>0.48699999999999999</v>
      </c>
      <c r="T23" s="123">
        <v>0.41899999999999998</v>
      </c>
      <c r="U23" s="123">
        <v>73.010000000000005</v>
      </c>
      <c r="V23" s="123">
        <v>259.55599999999998</v>
      </c>
      <c r="W23" s="123">
        <v>0</v>
      </c>
      <c r="X23" s="123">
        <v>0</v>
      </c>
      <c r="Y23" s="123">
        <v>36.840000000000003</v>
      </c>
      <c r="Z23" s="123">
        <v>0.126</v>
      </c>
      <c r="AA23" s="123">
        <v>0.33688000000000001</v>
      </c>
      <c r="AB23" s="123">
        <v>0.12751999999999999</v>
      </c>
      <c r="AC23" s="123">
        <v>9.09</v>
      </c>
      <c r="AD23" s="123">
        <v>0.43819999999999998</v>
      </c>
    </row>
    <row r="24" spans="1:30" x14ac:dyDescent="0.25">
      <c r="A24" s="125" t="s">
        <v>801</v>
      </c>
      <c r="B24" s="123">
        <v>2695</v>
      </c>
      <c r="C24" s="123">
        <v>8.9093400000000003</v>
      </c>
      <c r="D24" s="123">
        <v>0.68799999999999994</v>
      </c>
      <c r="E24" s="123">
        <v>0.30049999999999999</v>
      </c>
      <c r="F24" s="123">
        <v>0</v>
      </c>
      <c r="G24" s="123">
        <v>1.5089999999999999E-2</v>
      </c>
      <c r="H24" s="123">
        <v>3874.9733000000001</v>
      </c>
      <c r="I24" s="125" t="s">
        <v>1540</v>
      </c>
      <c r="J24" s="125" t="s">
        <v>1540</v>
      </c>
      <c r="K24" s="123">
        <v>0.48462</v>
      </c>
      <c r="L24" s="123">
        <v>22.14321</v>
      </c>
      <c r="M24" s="125" t="s">
        <v>1540</v>
      </c>
      <c r="N24" s="123">
        <v>0.3876</v>
      </c>
      <c r="O24" s="123">
        <v>1.3860000000000001E-2</v>
      </c>
      <c r="P24" s="123">
        <v>2412.42</v>
      </c>
      <c r="Q24" s="123">
        <v>1.0149999999999999</v>
      </c>
      <c r="R24" s="125" t="s">
        <v>1540</v>
      </c>
      <c r="S24" s="123">
        <v>0.48699999999999999</v>
      </c>
      <c r="T24" s="123">
        <v>0.41899999999999998</v>
      </c>
      <c r="U24" s="123">
        <v>73.010000000000005</v>
      </c>
      <c r="V24" s="123">
        <v>259.55599999999998</v>
      </c>
      <c r="W24" s="123">
        <v>0</v>
      </c>
      <c r="X24" s="123">
        <v>0</v>
      </c>
      <c r="Y24" s="123">
        <v>36.840000000000003</v>
      </c>
      <c r="Z24" s="123">
        <v>0.126</v>
      </c>
      <c r="AA24" s="123">
        <v>0.33688000000000001</v>
      </c>
      <c r="AB24" s="123">
        <v>0.12751999999999999</v>
      </c>
      <c r="AC24" s="123">
        <v>9.09</v>
      </c>
      <c r="AD24" s="123">
        <v>0.43819999999999998</v>
      </c>
    </row>
    <row r="25" spans="1:30" x14ac:dyDescent="0.25">
      <c r="A25" s="125" t="s">
        <v>802</v>
      </c>
      <c r="B25" s="123">
        <v>2695</v>
      </c>
      <c r="C25" s="123">
        <v>8.6752300000000009</v>
      </c>
      <c r="D25" s="123">
        <v>0.72799999999999998</v>
      </c>
      <c r="E25" s="123">
        <v>0.29399999999999998</v>
      </c>
      <c r="F25" s="123">
        <v>0</v>
      </c>
      <c r="G25" s="123">
        <v>1.3950000000000001E-2</v>
      </c>
      <c r="H25" s="123">
        <v>3874.9278899999999</v>
      </c>
      <c r="I25" s="125" t="s">
        <v>1540</v>
      </c>
      <c r="J25" s="125" t="s">
        <v>1540</v>
      </c>
      <c r="K25" s="123">
        <v>0.48386000000000001</v>
      </c>
      <c r="L25" s="123">
        <v>22.02854</v>
      </c>
      <c r="M25" s="125" t="s">
        <v>1540</v>
      </c>
      <c r="N25" s="123">
        <v>0.40165000000000001</v>
      </c>
      <c r="O25" s="123">
        <v>4.13E-3</v>
      </c>
      <c r="P25" s="123">
        <v>2412.37</v>
      </c>
      <c r="Q25" s="123">
        <v>1.0089999999999999</v>
      </c>
      <c r="R25" s="125" t="s">
        <v>1540</v>
      </c>
      <c r="S25" s="123">
        <v>0.48699999999999999</v>
      </c>
      <c r="T25" s="123">
        <v>0.41899999999999998</v>
      </c>
      <c r="U25" s="125" t="s">
        <v>1540</v>
      </c>
      <c r="V25" s="123">
        <v>259.55700000000002</v>
      </c>
      <c r="W25" s="123">
        <v>0</v>
      </c>
      <c r="X25" s="123">
        <v>0</v>
      </c>
      <c r="Y25" s="123">
        <v>36.840000000000003</v>
      </c>
      <c r="Z25" s="123">
        <v>0.128</v>
      </c>
      <c r="AA25" s="123">
        <v>0.35100999999999999</v>
      </c>
      <c r="AB25" s="123">
        <v>0.13161</v>
      </c>
      <c r="AC25" s="123">
        <v>9.18</v>
      </c>
      <c r="AD25" s="123">
        <v>0.46748000000000001</v>
      </c>
    </row>
    <row r="26" spans="1:30" x14ac:dyDescent="0.25">
      <c r="A26" s="125" t="s">
        <v>803</v>
      </c>
      <c r="B26" s="123">
        <v>2695</v>
      </c>
      <c r="C26" s="123">
        <v>8.6752300000000009</v>
      </c>
      <c r="D26" s="123">
        <v>0.72799999999999998</v>
      </c>
      <c r="E26" s="123">
        <v>0.29399999999999998</v>
      </c>
      <c r="F26" s="123">
        <v>0</v>
      </c>
      <c r="G26" s="123">
        <v>1.3950000000000001E-2</v>
      </c>
      <c r="H26" s="123">
        <v>3874.9278899999999</v>
      </c>
      <c r="I26" s="125" t="s">
        <v>1540</v>
      </c>
      <c r="J26" s="125" t="s">
        <v>1540</v>
      </c>
      <c r="K26" s="123">
        <v>0.48386000000000001</v>
      </c>
      <c r="L26" s="123">
        <v>22.02854</v>
      </c>
      <c r="M26" s="125" t="s">
        <v>1540</v>
      </c>
      <c r="N26" s="123">
        <v>0.40165000000000001</v>
      </c>
      <c r="O26" s="123">
        <v>4.13E-3</v>
      </c>
      <c r="P26" s="123">
        <v>2412.37</v>
      </c>
      <c r="Q26" s="123">
        <v>1.0089999999999999</v>
      </c>
      <c r="R26" s="125" t="s">
        <v>1540</v>
      </c>
      <c r="S26" s="123">
        <v>0.48699999999999999</v>
      </c>
      <c r="T26" s="123">
        <v>0.41899999999999998</v>
      </c>
      <c r="U26" s="125" t="s">
        <v>1540</v>
      </c>
      <c r="V26" s="123">
        <v>259.55700000000002</v>
      </c>
      <c r="W26" s="123">
        <v>0</v>
      </c>
      <c r="X26" s="123">
        <v>0</v>
      </c>
      <c r="Y26" s="123">
        <v>36.840000000000003</v>
      </c>
      <c r="Z26" s="123">
        <v>0.128</v>
      </c>
      <c r="AA26" s="123">
        <v>0.35100999999999999</v>
      </c>
      <c r="AB26" s="123">
        <v>0.13161</v>
      </c>
      <c r="AC26" s="123">
        <v>9.18</v>
      </c>
      <c r="AD26" s="123">
        <v>0.46748000000000001</v>
      </c>
    </row>
    <row r="27" spans="1:30" x14ac:dyDescent="0.25">
      <c r="A27" s="125" t="s">
        <v>804</v>
      </c>
      <c r="B27" s="123">
        <v>2695</v>
      </c>
      <c r="C27" s="123">
        <v>8.4250299999999996</v>
      </c>
      <c r="D27" s="123">
        <v>0.82050000000000001</v>
      </c>
      <c r="E27" s="123">
        <v>0.27100000000000002</v>
      </c>
      <c r="F27" s="123">
        <v>0</v>
      </c>
      <c r="G27" s="123">
        <v>1.158E-2</v>
      </c>
      <c r="H27" s="123">
        <v>3874.8888700000002</v>
      </c>
      <c r="I27" s="125" t="s">
        <v>1540</v>
      </c>
      <c r="J27" s="125" t="s">
        <v>1540</v>
      </c>
      <c r="K27" s="123">
        <v>0.49382999999999999</v>
      </c>
      <c r="L27" s="123">
        <v>21.930140000000002</v>
      </c>
      <c r="M27" s="123">
        <v>131.14462</v>
      </c>
      <c r="N27" s="123">
        <v>0.40867999999999999</v>
      </c>
      <c r="O27" s="123">
        <v>1.23E-3</v>
      </c>
      <c r="P27" s="123">
        <v>2412.36</v>
      </c>
      <c r="Q27" s="123">
        <v>1.0069999999999999</v>
      </c>
      <c r="R27" s="125" t="s">
        <v>1540</v>
      </c>
      <c r="S27" s="123">
        <v>0.48699999999999999</v>
      </c>
      <c r="T27" s="123">
        <v>0.42</v>
      </c>
      <c r="U27" s="125" t="s">
        <v>1540</v>
      </c>
      <c r="V27" s="123">
        <v>259.55799999999999</v>
      </c>
      <c r="W27" s="123">
        <v>0</v>
      </c>
      <c r="X27" s="123">
        <v>0</v>
      </c>
      <c r="Y27" s="123">
        <v>36.840000000000003</v>
      </c>
      <c r="Z27" s="123">
        <v>0.13400000000000001</v>
      </c>
      <c r="AA27" s="123">
        <v>0.35891000000000001</v>
      </c>
      <c r="AB27" s="123">
        <v>0.11346000000000001</v>
      </c>
      <c r="AC27" s="123">
        <v>9.24</v>
      </c>
      <c r="AD27" s="123">
        <v>0.49530000000000002</v>
      </c>
    </row>
    <row r="28" spans="1:30" x14ac:dyDescent="0.25">
      <c r="A28" s="125" t="s">
        <v>805</v>
      </c>
      <c r="B28" s="123">
        <v>2695</v>
      </c>
      <c r="C28" s="123">
        <v>8.4250299999999996</v>
      </c>
      <c r="D28" s="123">
        <v>0.82050000000000001</v>
      </c>
      <c r="E28" s="123">
        <v>0.27100000000000002</v>
      </c>
      <c r="F28" s="123">
        <v>0</v>
      </c>
      <c r="G28" s="123">
        <v>1.158E-2</v>
      </c>
      <c r="H28" s="123">
        <v>3874.8888700000002</v>
      </c>
      <c r="I28" s="125" t="s">
        <v>1540</v>
      </c>
      <c r="J28" s="125" t="s">
        <v>1540</v>
      </c>
      <c r="K28" s="123">
        <v>0.49382999999999999</v>
      </c>
      <c r="L28" s="123">
        <v>21.930140000000002</v>
      </c>
      <c r="M28" s="123">
        <v>131.14462</v>
      </c>
      <c r="N28" s="123">
        <v>0.40867999999999999</v>
      </c>
      <c r="O28" s="123">
        <v>1.23E-3</v>
      </c>
      <c r="P28" s="123">
        <v>2412.36</v>
      </c>
      <c r="Q28" s="123">
        <v>1.0069999999999999</v>
      </c>
      <c r="R28" s="125" t="s">
        <v>1540</v>
      </c>
      <c r="S28" s="123">
        <v>0.48699999999999999</v>
      </c>
      <c r="T28" s="123">
        <v>0.42</v>
      </c>
      <c r="U28" s="125" t="s">
        <v>1540</v>
      </c>
      <c r="V28" s="123">
        <v>259.55799999999999</v>
      </c>
      <c r="W28" s="123">
        <v>0</v>
      </c>
      <c r="X28" s="123">
        <v>0</v>
      </c>
      <c r="Y28" s="123">
        <v>36.840000000000003</v>
      </c>
      <c r="Z28" s="123">
        <v>0.13400000000000001</v>
      </c>
      <c r="AA28" s="123">
        <v>0.35891000000000001</v>
      </c>
      <c r="AB28" s="123">
        <v>0.11346000000000001</v>
      </c>
      <c r="AC28" s="123">
        <v>9.24</v>
      </c>
      <c r="AD28" s="123">
        <v>0.49530000000000002</v>
      </c>
    </row>
    <row r="29" spans="1:30" x14ac:dyDescent="0.25">
      <c r="A29" s="125" t="s">
        <v>806</v>
      </c>
      <c r="B29" s="123">
        <v>2695</v>
      </c>
      <c r="C29" s="123">
        <v>8.1639400000000002</v>
      </c>
      <c r="D29" s="123">
        <v>0.83299999999999996</v>
      </c>
      <c r="E29" s="123">
        <v>0.27100000000000002</v>
      </c>
      <c r="F29" s="123">
        <v>0</v>
      </c>
      <c r="G29" s="123">
        <v>9.4299999999999991E-3</v>
      </c>
      <c r="H29" s="123">
        <v>3874.85169</v>
      </c>
      <c r="I29" s="125" t="s">
        <v>1540</v>
      </c>
      <c r="J29" s="125" t="s">
        <v>1540</v>
      </c>
      <c r="K29" s="123">
        <v>0.50097999999999998</v>
      </c>
      <c r="L29" s="123">
        <v>21.836469999999998</v>
      </c>
      <c r="M29" s="125" t="s">
        <v>1540</v>
      </c>
      <c r="N29" s="123">
        <v>0.40867999999999999</v>
      </c>
      <c r="O29" s="123">
        <v>1.1100000000000001E-3</v>
      </c>
      <c r="P29" s="123">
        <v>2412.2399999999998</v>
      </c>
      <c r="Q29" s="123">
        <v>0.99199999999999999</v>
      </c>
      <c r="R29" s="125" t="s">
        <v>1540</v>
      </c>
      <c r="S29" s="123">
        <v>0.48699999999999999</v>
      </c>
      <c r="T29" s="123">
        <v>0.42</v>
      </c>
      <c r="U29" s="125" t="s">
        <v>1540</v>
      </c>
      <c r="V29" s="123">
        <v>259.60199999999998</v>
      </c>
      <c r="W29" s="123">
        <v>0</v>
      </c>
      <c r="X29" s="123">
        <v>0</v>
      </c>
      <c r="Y29" s="123">
        <v>36.840000000000003</v>
      </c>
      <c r="Z29" s="123">
        <v>0.13500000000000001</v>
      </c>
      <c r="AA29" s="123">
        <v>0.37969999999999998</v>
      </c>
      <c r="AB29" s="123">
        <v>0.10346</v>
      </c>
      <c r="AC29" s="123">
        <v>9.2200000000000006</v>
      </c>
      <c r="AD29" s="123">
        <v>0.49031000000000002</v>
      </c>
    </row>
    <row r="30" spans="1:30" x14ac:dyDescent="0.25">
      <c r="A30" s="125" t="s">
        <v>807</v>
      </c>
      <c r="B30" s="123">
        <v>2695</v>
      </c>
      <c r="C30" s="123">
        <v>8.1639400000000002</v>
      </c>
      <c r="D30" s="123">
        <v>0.83299999999999996</v>
      </c>
      <c r="E30" s="123">
        <v>0.27100000000000002</v>
      </c>
      <c r="F30" s="123">
        <v>0</v>
      </c>
      <c r="G30" s="123">
        <v>9.4299999999999991E-3</v>
      </c>
      <c r="H30" s="123">
        <v>3874.85169</v>
      </c>
      <c r="I30" s="125" t="s">
        <v>1540</v>
      </c>
      <c r="J30" s="125" t="s">
        <v>1540</v>
      </c>
      <c r="K30" s="123">
        <v>0.50097999999999998</v>
      </c>
      <c r="L30" s="123">
        <v>21.836469999999998</v>
      </c>
      <c r="M30" s="125" t="s">
        <v>1540</v>
      </c>
      <c r="N30" s="123">
        <v>0.40867999999999999</v>
      </c>
      <c r="O30" s="123">
        <v>1.1100000000000001E-3</v>
      </c>
      <c r="P30" s="123">
        <v>2412.2399999999998</v>
      </c>
      <c r="Q30" s="123">
        <v>0.99199999999999999</v>
      </c>
      <c r="R30" s="125" t="s">
        <v>1540</v>
      </c>
      <c r="S30" s="123">
        <v>0.48699999999999999</v>
      </c>
      <c r="T30" s="123">
        <v>0.42</v>
      </c>
      <c r="U30" s="125" t="s">
        <v>1540</v>
      </c>
      <c r="V30" s="123">
        <v>259.60199999999998</v>
      </c>
      <c r="W30" s="123">
        <v>0</v>
      </c>
      <c r="X30" s="123">
        <v>0</v>
      </c>
      <c r="Y30" s="123">
        <v>36.840000000000003</v>
      </c>
      <c r="Z30" s="123">
        <v>0.13500000000000001</v>
      </c>
      <c r="AA30" s="123">
        <v>0.37969999999999998</v>
      </c>
      <c r="AB30" s="123">
        <v>0.10346</v>
      </c>
      <c r="AC30" s="123">
        <v>9.2200000000000006</v>
      </c>
      <c r="AD30" s="123">
        <v>0.49031000000000002</v>
      </c>
    </row>
    <row r="31" spans="1:30" x14ac:dyDescent="0.25">
      <c r="A31" s="125" t="s">
        <v>808</v>
      </c>
      <c r="B31" s="123">
        <v>2695</v>
      </c>
      <c r="C31" s="123">
        <v>7.9154799999999996</v>
      </c>
      <c r="D31" s="123">
        <v>0.81799999999999995</v>
      </c>
      <c r="E31" s="123">
        <v>0.27500000000000002</v>
      </c>
      <c r="F31" s="123">
        <v>0</v>
      </c>
      <c r="G31" s="123">
        <v>8.8299999999999993E-3</v>
      </c>
      <c r="H31" s="123">
        <v>3874.80566</v>
      </c>
      <c r="I31" s="125" t="s">
        <v>1540</v>
      </c>
      <c r="J31" s="125" t="s">
        <v>1540</v>
      </c>
      <c r="K31" s="123">
        <v>0.50832999999999995</v>
      </c>
      <c r="L31" s="123">
        <v>21.720659999999999</v>
      </c>
      <c r="M31" s="125" t="s">
        <v>1540</v>
      </c>
      <c r="N31" s="123">
        <v>0.41570000000000001</v>
      </c>
      <c r="O31" s="123">
        <v>1.1100000000000001E-3</v>
      </c>
      <c r="P31" s="123">
        <v>2412.0700000000002</v>
      </c>
      <c r="Q31" s="123">
        <v>0.97</v>
      </c>
      <c r="R31" s="125" t="s">
        <v>1540</v>
      </c>
      <c r="S31" s="123">
        <v>0.48599999999999999</v>
      </c>
      <c r="T31" s="123">
        <v>0.41899999999999998</v>
      </c>
      <c r="U31" s="125" t="s">
        <v>1540</v>
      </c>
      <c r="V31" s="123">
        <v>259.64600000000002</v>
      </c>
      <c r="W31" s="123">
        <v>0</v>
      </c>
      <c r="X31" s="123">
        <v>0</v>
      </c>
      <c r="Y31" s="123">
        <v>36.840000000000003</v>
      </c>
      <c r="Z31" s="123">
        <v>0.13</v>
      </c>
      <c r="AA31" s="123">
        <v>0.39427000000000001</v>
      </c>
      <c r="AB31" s="123">
        <v>9.3479999999999994E-2</v>
      </c>
      <c r="AC31" s="123">
        <v>9.2100000000000009</v>
      </c>
      <c r="AD31" s="123">
        <v>0.48426000000000002</v>
      </c>
    </row>
    <row r="32" spans="1:30" x14ac:dyDescent="0.25">
      <c r="A32" s="125" t="s">
        <v>809</v>
      </c>
      <c r="B32" s="123">
        <v>2695</v>
      </c>
      <c r="C32" s="123">
        <v>7.9154799999999996</v>
      </c>
      <c r="D32" s="123">
        <v>0.81799999999999995</v>
      </c>
      <c r="E32" s="123">
        <v>0.27500000000000002</v>
      </c>
      <c r="F32" s="123">
        <v>0</v>
      </c>
      <c r="G32" s="123">
        <v>8.8299999999999993E-3</v>
      </c>
      <c r="H32" s="123">
        <v>3874.80566</v>
      </c>
      <c r="I32" s="125" t="s">
        <v>1540</v>
      </c>
      <c r="J32" s="125" t="s">
        <v>1540</v>
      </c>
      <c r="K32" s="123">
        <v>0.50832999999999995</v>
      </c>
      <c r="L32" s="123">
        <v>21.720659999999999</v>
      </c>
      <c r="M32" s="125" t="s">
        <v>1540</v>
      </c>
      <c r="N32" s="123">
        <v>0.41570000000000001</v>
      </c>
      <c r="O32" s="123">
        <v>1.1100000000000001E-3</v>
      </c>
      <c r="P32" s="123">
        <v>2412.0700000000002</v>
      </c>
      <c r="Q32" s="123">
        <v>0.97</v>
      </c>
      <c r="R32" s="125" t="s">
        <v>1540</v>
      </c>
      <c r="S32" s="123">
        <v>0.48599999999999999</v>
      </c>
      <c r="T32" s="123">
        <v>0.41899999999999998</v>
      </c>
      <c r="U32" s="125" t="s">
        <v>1540</v>
      </c>
      <c r="V32" s="123">
        <v>259.64600000000002</v>
      </c>
      <c r="W32" s="123">
        <v>0</v>
      </c>
      <c r="X32" s="123">
        <v>0</v>
      </c>
      <c r="Y32" s="123">
        <v>36.840000000000003</v>
      </c>
      <c r="Z32" s="123">
        <v>0.13</v>
      </c>
      <c r="AA32" s="123">
        <v>0.39427000000000001</v>
      </c>
      <c r="AB32" s="123">
        <v>9.3479999999999994E-2</v>
      </c>
      <c r="AC32" s="123">
        <v>9.2100000000000009</v>
      </c>
      <c r="AD32" s="123">
        <v>0.48426000000000002</v>
      </c>
    </row>
    <row r="33" spans="1:30" x14ac:dyDescent="0.25">
      <c r="A33" s="125" t="s">
        <v>810</v>
      </c>
      <c r="B33" s="123">
        <v>2695</v>
      </c>
      <c r="C33" s="123">
        <v>7.6887100000000004</v>
      </c>
      <c r="D33" s="123">
        <v>0.78800000000000003</v>
      </c>
      <c r="E33" s="123">
        <v>0.26250000000000001</v>
      </c>
      <c r="F33" s="123">
        <v>0</v>
      </c>
      <c r="G33" s="123">
        <v>9.7199999999999995E-3</v>
      </c>
      <c r="H33" s="123">
        <v>3874.7642099999998</v>
      </c>
      <c r="I33" s="125" t="s">
        <v>1540</v>
      </c>
      <c r="J33" s="125" t="s">
        <v>1540</v>
      </c>
      <c r="K33" s="123">
        <v>0.51407000000000003</v>
      </c>
      <c r="L33" s="123">
        <v>21.616489999999999</v>
      </c>
      <c r="M33" s="125" t="s">
        <v>1540</v>
      </c>
      <c r="N33" s="123">
        <v>0.41570000000000001</v>
      </c>
      <c r="O33" s="123">
        <v>1.1100000000000001E-3</v>
      </c>
      <c r="P33" s="123">
        <v>2411.92</v>
      </c>
      <c r="Q33" s="123">
        <v>0.95099999999999996</v>
      </c>
      <c r="R33" s="125" t="s">
        <v>1540</v>
      </c>
      <c r="S33" s="123">
        <v>0.48599999999999999</v>
      </c>
      <c r="T33" s="123">
        <v>0.41799999999999998</v>
      </c>
      <c r="U33" s="125" t="s">
        <v>1540</v>
      </c>
      <c r="V33" s="123">
        <v>259.69</v>
      </c>
      <c r="W33" s="123">
        <v>0</v>
      </c>
      <c r="X33" s="123">
        <v>0</v>
      </c>
      <c r="Y33" s="123">
        <v>36.840000000000003</v>
      </c>
      <c r="Z33" s="123">
        <v>0.125</v>
      </c>
      <c r="AA33" s="123">
        <v>0.40899000000000002</v>
      </c>
      <c r="AB33" s="123">
        <v>8.7290000000000006E-2</v>
      </c>
      <c r="AC33" s="123">
        <v>9.25</v>
      </c>
      <c r="AD33" s="123">
        <v>0.4788</v>
      </c>
    </row>
    <row r="34" spans="1:30" x14ac:dyDescent="0.25">
      <c r="A34" s="125" t="s">
        <v>811</v>
      </c>
      <c r="B34" s="123">
        <v>2695</v>
      </c>
      <c r="C34" s="123">
        <v>7.6887100000000004</v>
      </c>
      <c r="D34" s="123">
        <v>0.78800000000000003</v>
      </c>
      <c r="E34" s="123">
        <v>0.26250000000000001</v>
      </c>
      <c r="F34" s="123">
        <v>0</v>
      </c>
      <c r="G34" s="123">
        <v>9.7199999999999995E-3</v>
      </c>
      <c r="H34" s="123">
        <v>3874.7642099999998</v>
      </c>
      <c r="I34" s="125" t="s">
        <v>1540</v>
      </c>
      <c r="J34" s="125" t="s">
        <v>1540</v>
      </c>
      <c r="K34" s="123">
        <v>0.51407000000000003</v>
      </c>
      <c r="L34" s="123">
        <v>21.616489999999999</v>
      </c>
      <c r="M34" s="125" t="s">
        <v>1540</v>
      </c>
      <c r="N34" s="123">
        <v>0.41570000000000001</v>
      </c>
      <c r="O34" s="123">
        <v>1.1100000000000001E-3</v>
      </c>
      <c r="P34" s="123">
        <v>2411.92</v>
      </c>
      <c r="Q34" s="123">
        <v>0.95099999999999996</v>
      </c>
      <c r="R34" s="125" t="s">
        <v>1540</v>
      </c>
      <c r="S34" s="123">
        <v>0.48599999999999999</v>
      </c>
      <c r="T34" s="123">
        <v>0.41799999999999998</v>
      </c>
      <c r="U34" s="125" t="s">
        <v>1540</v>
      </c>
      <c r="V34" s="123">
        <v>259.69</v>
      </c>
      <c r="W34" s="123">
        <v>0</v>
      </c>
      <c r="X34" s="123">
        <v>0</v>
      </c>
      <c r="Y34" s="123">
        <v>36.840000000000003</v>
      </c>
      <c r="Z34" s="123">
        <v>0.125</v>
      </c>
      <c r="AA34" s="123">
        <v>0.40899000000000002</v>
      </c>
      <c r="AB34" s="123">
        <v>8.7290000000000006E-2</v>
      </c>
      <c r="AC34" s="123">
        <v>9.25</v>
      </c>
      <c r="AD34" s="123">
        <v>0.4788</v>
      </c>
    </row>
    <row r="35" spans="1:30" x14ac:dyDescent="0.25">
      <c r="A35" s="125" t="s">
        <v>812</v>
      </c>
      <c r="B35" s="123">
        <v>2695</v>
      </c>
      <c r="C35" s="123">
        <v>7.4847299999999999</v>
      </c>
      <c r="D35" s="123">
        <v>0.72550000000000003</v>
      </c>
      <c r="E35" s="123">
        <v>0.26400000000000001</v>
      </c>
      <c r="F35" s="123">
        <v>0</v>
      </c>
      <c r="G35" s="123">
        <v>1.1140000000000001E-2</v>
      </c>
      <c r="H35" s="123">
        <v>3874.7242799999999</v>
      </c>
      <c r="I35" s="125" t="s">
        <v>1540</v>
      </c>
      <c r="J35" s="125" t="s">
        <v>1540</v>
      </c>
      <c r="K35" s="123">
        <v>0.52098</v>
      </c>
      <c r="L35" s="123">
        <v>21.516269999999999</v>
      </c>
      <c r="M35" s="125" t="s">
        <v>1540</v>
      </c>
      <c r="N35" s="123">
        <v>0.41570000000000001</v>
      </c>
      <c r="O35" s="123">
        <v>1.1100000000000001E-3</v>
      </c>
      <c r="P35" s="123">
        <v>2411.7800000000002</v>
      </c>
      <c r="Q35" s="123">
        <v>0.93400000000000005</v>
      </c>
      <c r="R35" s="125" t="s">
        <v>1540</v>
      </c>
      <c r="S35" s="123">
        <v>0.48499999999999999</v>
      </c>
      <c r="T35" s="123">
        <v>0.42</v>
      </c>
      <c r="U35" s="125" t="s">
        <v>1540</v>
      </c>
      <c r="V35" s="123">
        <v>259.73399999999998</v>
      </c>
      <c r="W35" s="123">
        <v>0</v>
      </c>
      <c r="X35" s="123">
        <v>0</v>
      </c>
      <c r="Y35" s="123">
        <v>36.840000000000003</v>
      </c>
      <c r="Z35" s="123">
        <v>0.123</v>
      </c>
      <c r="AA35" s="123">
        <v>0.40405999999999997</v>
      </c>
      <c r="AB35" s="123">
        <v>9.3479999999999994E-2</v>
      </c>
      <c r="AC35" s="123">
        <v>9.11</v>
      </c>
      <c r="AD35" s="123">
        <v>0.47284999999999999</v>
      </c>
    </row>
    <row r="36" spans="1:30" x14ac:dyDescent="0.25">
      <c r="A36" s="125" t="s">
        <v>813</v>
      </c>
      <c r="B36" s="123">
        <v>2695</v>
      </c>
      <c r="C36" s="123">
        <v>7.4847299999999999</v>
      </c>
      <c r="D36" s="123">
        <v>0.72550000000000003</v>
      </c>
      <c r="E36" s="123">
        <v>0.26400000000000001</v>
      </c>
      <c r="F36" s="123">
        <v>0</v>
      </c>
      <c r="G36" s="123">
        <v>1.1140000000000001E-2</v>
      </c>
      <c r="H36" s="123">
        <v>3874.7242799999999</v>
      </c>
      <c r="I36" s="125" t="s">
        <v>1540</v>
      </c>
      <c r="J36" s="125" t="s">
        <v>1540</v>
      </c>
      <c r="K36" s="123">
        <v>0.52098</v>
      </c>
      <c r="L36" s="123">
        <v>21.516269999999999</v>
      </c>
      <c r="M36" s="125" t="s">
        <v>1540</v>
      </c>
      <c r="N36" s="123">
        <v>0.41570000000000001</v>
      </c>
      <c r="O36" s="123">
        <v>1.1100000000000001E-3</v>
      </c>
      <c r="P36" s="123">
        <v>2411.7800000000002</v>
      </c>
      <c r="Q36" s="123">
        <v>0.93400000000000005</v>
      </c>
      <c r="R36" s="125" t="s">
        <v>1540</v>
      </c>
      <c r="S36" s="123">
        <v>0.48499999999999999</v>
      </c>
      <c r="T36" s="123">
        <v>0.42</v>
      </c>
      <c r="U36" s="125" t="s">
        <v>1540</v>
      </c>
      <c r="V36" s="123">
        <v>259.73399999999998</v>
      </c>
      <c r="W36" s="123">
        <v>0</v>
      </c>
      <c r="X36" s="123">
        <v>0</v>
      </c>
      <c r="Y36" s="123">
        <v>36.840000000000003</v>
      </c>
      <c r="Z36" s="123">
        <v>0.123</v>
      </c>
      <c r="AA36" s="123">
        <v>0.40405999999999997</v>
      </c>
      <c r="AB36" s="123">
        <v>9.3479999999999994E-2</v>
      </c>
      <c r="AC36" s="123">
        <v>9.11</v>
      </c>
      <c r="AD36" s="123">
        <v>0.47284999999999999</v>
      </c>
    </row>
    <row r="37" spans="1:30" x14ac:dyDescent="0.25">
      <c r="A37" s="125" t="s">
        <v>814</v>
      </c>
      <c r="B37" s="123">
        <v>2695</v>
      </c>
      <c r="C37" s="123">
        <v>7.28756</v>
      </c>
      <c r="D37" s="123">
        <v>0.65049999999999997</v>
      </c>
      <c r="E37" s="123">
        <v>0.26</v>
      </c>
      <c r="F37" s="123">
        <v>0</v>
      </c>
      <c r="G37" s="123">
        <v>1.4290000000000001E-2</v>
      </c>
      <c r="H37" s="123">
        <v>3874.6819099999998</v>
      </c>
      <c r="I37" s="125" t="s">
        <v>1540</v>
      </c>
      <c r="J37" s="125" t="s">
        <v>1540</v>
      </c>
      <c r="K37" s="123">
        <v>0.52697000000000005</v>
      </c>
      <c r="L37" s="123">
        <v>21.410060000000001</v>
      </c>
      <c r="M37" s="125" t="s">
        <v>1540</v>
      </c>
      <c r="N37" s="123">
        <v>0.41570000000000001</v>
      </c>
      <c r="O37" s="123">
        <v>1.1100000000000001E-3</v>
      </c>
      <c r="P37" s="123">
        <v>2411.7199999999998</v>
      </c>
      <c r="Q37" s="123">
        <v>0.92700000000000005</v>
      </c>
      <c r="R37" s="125" t="s">
        <v>1540</v>
      </c>
      <c r="S37" s="123">
        <v>0.48499999999999999</v>
      </c>
      <c r="T37" s="123">
        <v>0.42</v>
      </c>
      <c r="U37" s="125" t="s">
        <v>1540</v>
      </c>
      <c r="V37" s="123">
        <v>259.77800000000002</v>
      </c>
      <c r="W37" s="123">
        <v>0</v>
      </c>
      <c r="X37" s="123">
        <v>0</v>
      </c>
      <c r="Y37" s="123">
        <v>36.840000000000003</v>
      </c>
      <c r="Z37" s="123">
        <v>0.126</v>
      </c>
      <c r="AA37" s="123">
        <v>0.40570000000000001</v>
      </c>
      <c r="AB37" s="123">
        <v>8.7290000000000006E-2</v>
      </c>
      <c r="AC37" s="123">
        <v>9.2100000000000009</v>
      </c>
      <c r="AD37" s="123">
        <v>0.46162999999999998</v>
      </c>
    </row>
    <row r="38" spans="1:30" x14ac:dyDescent="0.25">
      <c r="A38" s="125" t="s">
        <v>815</v>
      </c>
      <c r="B38" s="123">
        <v>2695</v>
      </c>
      <c r="C38" s="123">
        <v>7.28756</v>
      </c>
      <c r="D38" s="123">
        <v>0.65049999999999997</v>
      </c>
      <c r="E38" s="123">
        <v>0.26</v>
      </c>
      <c r="F38" s="123">
        <v>0</v>
      </c>
      <c r="G38" s="123">
        <v>1.4290000000000001E-2</v>
      </c>
      <c r="H38" s="123">
        <v>3874.6819099999998</v>
      </c>
      <c r="I38" s="125" t="s">
        <v>1540</v>
      </c>
      <c r="J38" s="125" t="s">
        <v>1540</v>
      </c>
      <c r="K38" s="123">
        <v>0.52697000000000005</v>
      </c>
      <c r="L38" s="123">
        <v>21.410060000000001</v>
      </c>
      <c r="M38" s="125" t="s">
        <v>1540</v>
      </c>
      <c r="N38" s="123">
        <v>0.41570000000000001</v>
      </c>
      <c r="O38" s="123">
        <v>1.1100000000000001E-3</v>
      </c>
      <c r="P38" s="123">
        <v>2411.7199999999998</v>
      </c>
      <c r="Q38" s="123">
        <v>0.92700000000000005</v>
      </c>
      <c r="R38" s="125" t="s">
        <v>1540</v>
      </c>
      <c r="S38" s="123">
        <v>0.48499999999999999</v>
      </c>
      <c r="T38" s="123">
        <v>0.42</v>
      </c>
      <c r="U38" s="125" t="s">
        <v>1540</v>
      </c>
      <c r="V38" s="123">
        <v>259.77800000000002</v>
      </c>
      <c r="W38" s="123">
        <v>0</v>
      </c>
      <c r="X38" s="123">
        <v>0</v>
      </c>
      <c r="Y38" s="123">
        <v>36.840000000000003</v>
      </c>
      <c r="Z38" s="123">
        <v>0.126</v>
      </c>
      <c r="AA38" s="123">
        <v>0.40570000000000001</v>
      </c>
      <c r="AB38" s="123">
        <v>8.7290000000000006E-2</v>
      </c>
      <c r="AC38" s="123">
        <v>9.2100000000000009</v>
      </c>
      <c r="AD38" s="123">
        <v>0.46162999999999998</v>
      </c>
    </row>
    <row r="39" spans="1:30" x14ac:dyDescent="0.25">
      <c r="A39" s="125" t="s">
        <v>816</v>
      </c>
      <c r="B39" s="123">
        <v>2695</v>
      </c>
      <c r="C39" s="123">
        <v>7.0903299999999998</v>
      </c>
      <c r="D39" s="123">
        <v>0.64549999999999996</v>
      </c>
      <c r="E39" s="123">
        <v>0.252</v>
      </c>
      <c r="F39" s="123">
        <v>0</v>
      </c>
      <c r="G39" s="123">
        <v>1.6490000000000001E-2</v>
      </c>
      <c r="H39" s="123">
        <v>3874.6599700000002</v>
      </c>
      <c r="I39" s="125" t="s">
        <v>1540</v>
      </c>
      <c r="J39" s="125" t="s">
        <v>1540</v>
      </c>
      <c r="K39" s="123">
        <v>0.53244999999999998</v>
      </c>
      <c r="L39" s="123">
        <v>21.3551</v>
      </c>
      <c r="M39" s="125" t="s">
        <v>1540</v>
      </c>
      <c r="N39" s="123">
        <v>0.41570000000000001</v>
      </c>
      <c r="O39" s="123">
        <v>1.1100000000000001E-3</v>
      </c>
      <c r="P39" s="123">
        <v>2411.6799999999998</v>
      </c>
      <c r="Q39" s="123">
        <v>0.92400000000000004</v>
      </c>
      <c r="R39" s="125" t="s">
        <v>1540</v>
      </c>
      <c r="S39" s="123">
        <v>0.48499999999999999</v>
      </c>
      <c r="T39" s="123">
        <v>0.41699999999999998</v>
      </c>
      <c r="U39" s="125" t="s">
        <v>1540</v>
      </c>
      <c r="V39" s="123">
        <v>259.822</v>
      </c>
      <c r="W39" s="123">
        <v>0</v>
      </c>
      <c r="X39" s="123">
        <v>0</v>
      </c>
      <c r="Y39" s="123">
        <v>36.840000000000003</v>
      </c>
      <c r="Z39" s="123">
        <v>0.13300000000000001</v>
      </c>
      <c r="AA39" s="123">
        <v>0.41558</v>
      </c>
      <c r="AB39" s="123">
        <v>8.2390000000000005E-2</v>
      </c>
      <c r="AC39" s="123">
        <v>9.25</v>
      </c>
      <c r="AD39" s="123">
        <v>0.45162999999999998</v>
      </c>
    </row>
    <row r="40" spans="1:30" x14ac:dyDescent="0.25">
      <c r="A40" s="125" t="s">
        <v>817</v>
      </c>
      <c r="B40" s="123">
        <v>2695</v>
      </c>
      <c r="C40" s="123">
        <v>7.0903299999999998</v>
      </c>
      <c r="D40" s="123">
        <v>0.64549999999999996</v>
      </c>
      <c r="E40" s="123">
        <v>0.252</v>
      </c>
      <c r="F40" s="123">
        <v>0</v>
      </c>
      <c r="G40" s="123">
        <v>1.6490000000000001E-2</v>
      </c>
      <c r="H40" s="123">
        <v>3874.6599700000002</v>
      </c>
      <c r="I40" s="125" t="s">
        <v>1540</v>
      </c>
      <c r="J40" s="125" t="s">
        <v>1540</v>
      </c>
      <c r="K40" s="123">
        <v>0.53244999999999998</v>
      </c>
      <c r="L40" s="123">
        <v>21.3551</v>
      </c>
      <c r="M40" s="125" t="s">
        <v>1540</v>
      </c>
      <c r="N40" s="123">
        <v>0.41570000000000001</v>
      </c>
      <c r="O40" s="123">
        <v>1.1100000000000001E-3</v>
      </c>
      <c r="P40" s="123">
        <v>2411.6799999999998</v>
      </c>
      <c r="Q40" s="123">
        <v>0.92400000000000004</v>
      </c>
      <c r="R40" s="125" t="s">
        <v>1540</v>
      </c>
      <c r="S40" s="123">
        <v>0.48499999999999999</v>
      </c>
      <c r="T40" s="123">
        <v>0.41699999999999998</v>
      </c>
      <c r="U40" s="125" t="s">
        <v>1540</v>
      </c>
      <c r="V40" s="123">
        <v>259.822</v>
      </c>
      <c r="W40" s="123">
        <v>0</v>
      </c>
      <c r="X40" s="123">
        <v>0</v>
      </c>
      <c r="Y40" s="123">
        <v>36.840000000000003</v>
      </c>
      <c r="Z40" s="123">
        <v>0.13300000000000001</v>
      </c>
      <c r="AA40" s="123">
        <v>0.41558</v>
      </c>
      <c r="AB40" s="123">
        <v>8.2390000000000005E-2</v>
      </c>
      <c r="AC40" s="123">
        <v>9.25</v>
      </c>
      <c r="AD40" s="123">
        <v>0.45162999999999998</v>
      </c>
    </row>
    <row r="41" spans="1:30" x14ac:dyDescent="0.25">
      <c r="A41" s="125" t="s">
        <v>818</v>
      </c>
      <c r="B41" s="123">
        <v>2695</v>
      </c>
      <c r="C41" s="123">
        <v>6.8934899999999999</v>
      </c>
      <c r="D41" s="123">
        <v>0.64049999999999996</v>
      </c>
      <c r="E41" s="123">
        <v>0.255</v>
      </c>
      <c r="F41" s="123">
        <v>0</v>
      </c>
      <c r="G41" s="123">
        <v>1.7819999999999999E-2</v>
      </c>
      <c r="H41" s="123">
        <v>3874.6672800000001</v>
      </c>
      <c r="I41" s="125" t="s">
        <v>1540</v>
      </c>
      <c r="J41" s="125" t="s">
        <v>1540</v>
      </c>
      <c r="K41" s="123">
        <v>0.53917000000000004</v>
      </c>
      <c r="L41" s="123">
        <v>21.373419999999999</v>
      </c>
      <c r="M41" s="125" t="s">
        <v>1540</v>
      </c>
      <c r="N41" s="123">
        <v>0.41570000000000001</v>
      </c>
      <c r="O41" s="123">
        <v>1.1100000000000001E-3</v>
      </c>
      <c r="P41" s="123">
        <v>2411.69</v>
      </c>
      <c r="Q41" s="123">
        <v>0.92300000000000004</v>
      </c>
      <c r="R41" s="125" t="s">
        <v>1540</v>
      </c>
      <c r="S41" s="123">
        <v>0.48299999999999998</v>
      </c>
      <c r="T41" s="123">
        <v>0.41799999999999998</v>
      </c>
      <c r="U41" s="125" t="s">
        <v>1540</v>
      </c>
      <c r="V41" s="123">
        <v>259.86700000000002</v>
      </c>
      <c r="W41" s="123">
        <v>0</v>
      </c>
      <c r="X41" s="123">
        <v>0</v>
      </c>
      <c r="Y41" s="123">
        <v>36.840000000000003</v>
      </c>
      <c r="Z41" s="123">
        <v>0.15</v>
      </c>
      <c r="AA41" s="123">
        <v>0.41227999999999998</v>
      </c>
      <c r="AB41" s="123">
        <v>8.4320000000000006E-2</v>
      </c>
      <c r="AC41" s="123">
        <v>9.2799999999999994</v>
      </c>
      <c r="AD41" s="123">
        <v>0.44024999999999997</v>
      </c>
    </row>
    <row r="42" spans="1:30" x14ac:dyDescent="0.25">
      <c r="A42" s="125" t="s">
        <v>819</v>
      </c>
      <c r="B42" s="123">
        <v>2695</v>
      </c>
      <c r="C42" s="123">
        <v>6.8934899999999999</v>
      </c>
      <c r="D42" s="123">
        <v>0.64049999999999996</v>
      </c>
      <c r="E42" s="123">
        <v>0.255</v>
      </c>
      <c r="F42" s="123">
        <v>0</v>
      </c>
      <c r="G42" s="123">
        <v>1.7819999999999999E-2</v>
      </c>
      <c r="H42" s="123">
        <v>3874.6672800000001</v>
      </c>
      <c r="I42" s="125" t="s">
        <v>1540</v>
      </c>
      <c r="J42" s="125" t="s">
        <v>1540</v>
      </c>
      <c r="K42" s="123">
        <v>0.53917000000000004</v>
      </c>
      <c r="L42" s="123">
        <v>21.373419999999999</v>
      </c>
      <c r="M42" s="125" t="s">
        <v>1540</v>
      </c>
      <c r="N42" s="123">
        <v>0.41570000000000001</v>
      </c>
      <c r="O42" s="123">
        <v>1.1100000000000001E-3</v>
      </c>
      <c r="P42" s="123">
        <v>2411.69</v>
      </c>
      <c r="Q42" s="123">
        <v>0.92300000000000004</v>
      </c>
      <c r="R42" s="125" t="s">
        <v>1540</v>
      </c>
      <c r="S42" s="123">
        <v>0.48299999999999998</v>
      </c>
      <c r="T42" s="123">
        <v>0.41799999999999998</v>
      </c>
      <c r="U42" s="125" t="s">
        <v>1540</v>
      </c>
      <c r="V42" s="123">
        <v>259.86700000000002</v>
      </c>
      <c r="W42" s="123">
        <v>0</v>
      </c>
      <c r="X42" s="123">
        <v>0</v>
      </c>
      <c r="Y42" s="123">
        <v>36.840000000000003</v>
      </c>
      <c r="Z42" s="123">
        <v>0.15</v>
      </c>
      <c r="AA42" s="123">
        <v>0.41227999999999998</v>
      </c>
      <c r="AB42" s="123">
        <v>8.4320000000000006E-2</v>
      </c>
      <c r="AC42" s="123">
        <v>9.2799999999999994</v>
      </c>
      <c r="AD42" s="123">
        <v>0.44024999999999997</v>
      </c>
    </row>
    <row r="43" spans="1:30" x14ac:dyDescent="0.25">
      <c r="A43" s="125" t="s">
        <v>820</v>
      </c>
      <c r="B43" s="123">
        <v>2695</v>
      </c>
      <c r="C43" s="123">
        <v>6.6900700000000004</v>
      </c>
      <c r="D43" s="123">
        <v>0.72799999999999998</v>
      </c>
      <c r="E43" s="123">
        <v>0.25900000000000001</v>
      </c>
      <c r="F43" s="123">
        <v>0</v>
      </c>
      <c r="G43" s="123">
        <v>1.873E-2</v>
      </c>
      <c r="H43" s="123">
        <v>3874.6761200000001</v>
      </c>
      <c r="I43" s="125" t="s">
        <v>1540</v>
      </c>
      <c r="J43" s="125" t="s">
        <v>1540</v>
      </c>
      <c r="K43" s="123">
        <v>0.54327000000000003</v>
      </c>
      <c r="L43" s="123">
        <v>21.39556</v>
      </c>
      <c r="M43" s="125" t="s">
        <v>1540</v>
      </c>
      <c r="N43" s="123">
        <v>0.42272999999999999</v>
      </c>
      <c r="O43" s="123">
        <v>1.1100000000000001E-3</v>
      </c>
      <c r="P43" s="123">
        <v>2411.7600000000002</v>
      </c>
      <c r="Q43" s="123">
        <v>0.93200000000000005</v>
      </c>
      <c r="R43" s="125" t="s">
        <v>1540</v>
      </c>
      <c r="S43" s="123">
        <v>0.48299999999999998</v>
      </c>
      <c r="T43" s="123">
        <v>0.41899999999999998</v>
      </c>
      <c r="U43" s="125" t="s">
        <v>1540</v>
      </c>
      <c r="V43" s="123">
        <v>259.911</v>
      </c>
      <c r="W43" s="123">
        <v>0</v>
      </c>
      <c r="X43" s="123">
        <v>0</v>
      </c>
      <c r="Y43" s="123">
        <v>36.840000000000003</v>
      </c>
      <c r="Z43" s="123">
        <v>0.152</v>
      </c>
      <c r="AA43" s="123">
        <v>0.42575000000000002</v>
      </c>
      <c r="AB43" s="123">
        <v>7.3120000000000004E-2</v>
      </c>
      <c r="AC43" s="123">
        <v>9.18</v>
      </c>
      <c r="AD43" s="123">
        <v>0.42057</v>
      </c>
    </row>
    <row r="44" spans="1:30" x14ac:dyDescent="0.25">
      <c r="A44" s="125" t="s">
        <v>821</v>
      </c>
      <c r="B44" s="123">
        <v>2695</v>
      </c>
      <c r="C44" s="123">
        <v>6.6900700000000004</v>
      </c>
      <c r="D44" s="123">
        <v>0.72799999999999998</v>
      </c>
      <c r="E44" s="123">
        <v>0.25900000000000001</v>
      </c>
      <c r="F44" s="123">
        <v>0</v>
      </c>
      <c r="G44" s="123">
        <v>1.873E-2</v>
      </c>
      <c r="H44" s="123">
        <v>3874.6761200000001</v>
      </c>
      <c r="I44" s="125" t="s">
        <v>1540</v>
      </c>
      <c r="J44" s="125" t="s">
        <v>1540</v>
      </c>
      <c r="K44" s="123">
        <v>0.54327000000000003</v>
      </c>
      <c r="L44" s="123">
        <v>21.39556</v>
      </c>
      <c r="M44" s="125" t="s">
        <v>1540</v>
      </c>
      <c r="N44" s="123">
        <v>0.42272999999999999</v>
      </c>
      <c r="O44" s="123">
        <v>1.1100000000000001E-3</v>
      </c>
      <c r="P44" s="123">
        <v>2411.7600000000002</v>
      </c>
      <c r="Q44" s="123">
        <v>0.93200000000000005</v>
      </c>
      <c r="R44" s="125" t="s">
        <v>1540</v>
      </c>
      <c r="S44" s="123">
        <v>0.48299999999999998</v>
      </c>
      <c r="T44" s="123">
        <v>0.41899999999999998</v>
      </c>
      <c r="U44" s="125" t="s">
        <v>1540</v>
      </c>
      <c r="V44" s="123">
        <v>259.911</v>
      </c>
      <c r="W44" s="123">
        <v>0</v>
      </c>
      <c r="X44" s="123">
        <v>0</v>
      </c>
      <c r="Y44" s="123">
        <v>36.840000000000003</v>
      </c>
      <c r="Z44" s="123">
        <v>0.152</v>
      </c>
      <c r="AA44" s="123">
        <v>0.42575000000000002</v>
      </c>
      <c r="AB44" s="123">
        <v>7.3120000000000004E-2</v>
      </c>
      <c r="AC44" s="123">
        <v>9.18</v>
      </c>
      <c r="AD44" s="123">
        <v>0.42057</v>
      </c>
    </row>
    <row r="45" spans="1:30" x14ac:dyDescent="0.25">
      <c r="A45" s="125" t="s">
        <v>822</v>
      </c>
      <c r="B45" s="123">
        <v>2695</v>
      </c>
      <c r="C45" s="123">
        <v>6.4735500000000004</v>
      </c>
      <c r="D45" s="123">
        <v>0.83299999999999996</v>
      </c>
      <c r="E45" s="123">
        <v>0.28699999999999998</v>
      </c>
      <c r="F45" s="123">
        <v>0</v>
      </c>
      <c r="G45" s="123">
        <v>1.9990000000000001E-2</v>
      </c>
      <c r="H45" s="123">
        <v>3874.6983700000001</v>
      </c>
      <c r="I45" s="123">
        <v>49.378</v>
      </c>
      <c r="J45" s="123">
        <v>8.5531100000000002</v>
      </c>
      <c r="K45" s="123">
        <v>0.54942999999999997</v>
      </c>
      <c r="L45" s="123">
        <v>21.451309999999999</v>
      </c>
      <c r="M45" s="125" t="s">
        <v>1540</v>
      </c>
      <c r="N45" s="123">
        <v>0.42998999999999998</v>
      </c>
      <c r="O45" s="123">
        <v>1.1100000000000001E-3</v>
      </c>
      <c r="P45" s="123">
        <v>2411.8200000000002</v>
      </c>
      <c r="Q45" s="123">
        <v>0.93899999999999995</v>
      </c>
      <c r="R45" s="125" t="s">
        <v>1540</v>
      </c>
      <c r="S45" s="123">
        <v>0.48299999999999998</v>
      </c>
      <c r="T45" s="123">
        <v>0.41899999999999998</v>
      </c>
      <c r="U45" s="125" t="s">
        <v>1540</v>
      </c>
      <c r="V45" s="123">
        <v>259.95499999999998</v>
      </c>
      <c r="W45" s="123">
        <v>0</v>
      </c>
      <c r="X45" s="123">
        <v>0</v>
      </c>
      <c r="Y45" s="123">
        <v>36.840000000000003</v>
      </c>
      <c r="Z45" s="123">
        <v>0.13500000000000001</v>
      </c>
      <c r="AA45" s="123">
        <v>0.40734999999999999</v>
      </c>
      <c r="AB45" s="123">
        <v>8.5790000000000005E-2</v>
      </c>
      <c r="AC45" s="123">
        <v>9.15</v>
      </c>
      <c r="AD45" s="123">
        <v>0.40344999999999998</v>
      </c>
    </row>
    <row r="46" spans="1:30" x14ac:dyDescent="0.25">
      <c r="A46" s="125" t="s">
        <v>823</v>
      </c>
      <c r="B46" s="123">
        <v>2695</v>
      </c>
      <c r="C46" s="123">
        <v>6.4735500000000004</v>
      </c>
      <c r="D46" s="123">
        <v>0.83299999999999996</v>
      </c>
      <c r="E46" s="123">
        <v>0.28699999999999998</v>
      </c>
      <c r="F46" s="123">
        <v>0</v>
      </c>
      <c r="G46" s="123">
        <v>1.9990000000000001E-2</v>
      </c>
      <c r="H46" s="123">
        <v>3874.6983700000001</v>
      </c>
      <c r="I46" s="123">
        <v>49.378</v>
      </c>
      <c r="J46" s="123">
        <v>8.5531100000000002</v>
      </c>
      <c r="K46" s="123">
        <v>0.54942999999999997</v>
      </c>
      <c r="L46" s="123">
        <v>21.451309999999999</v>
      </c>
      <c r="M46" s="125" t="s">
        <v>1540</v>
      </c>
      <c r="N46" s="123">
        <v>0.42998999999999998</v>
      </c>
      <c r="O46" s="123">
        <v>1.1100000000000001E-3</v>
      </c>
      <c r="P46" s="123">
        <v>2411.8200000000002</v>
      </c>
      <c r="Q46" s="123">
        <v>0.93899999999999995</v>
      </c>
      <c r="R46" s="125" t="s">
        <v>1540</v>
      </c>
      <c r="S46" s="123">
        <v>0.48299999999999998</v>
      </c>
      <c r="T46" s="123">
        <v>0.41899999999999998</v>
      </c>
      <c r="U46" s="125" t="s">
        <v>1540</v>
      </c>
      <c r="V46" s="123">
        <v>259.95499999999998</v>
      </c>
      <c r="W46" s="123">
        <v>0</v>
      </c>
      <c r="X46" s="123">
        <v>0</v>
      </c>
      <c r="Y46" s="123">
        <v>36.840000000000003</v>
      </c>
      <c r="Z46" s="123">
        <v>0.13500000000000001</v>
      </c>
      <c r="AA46" s="123">
        <v>0.40734999999999999</v>
      </c>
      <c r="AB46" s="123">
        <v>8.5790000000000005E-2</v>
      </c>
      <c r="AC46" s="123">
        <v>9.15</v>
      </c>
      <c r="AD46" s="123">
        <v>0.40344999999999998</v>
      </c>
    </row>
    <row r="47" spans="1:30" x14ac:dyDescent="0.25">
      <c r="A47" s="125" t="s">
        <v>824</v>
      </c>
      <c r="B47" s="123">
        <v>2695</v>
      </c>
      <c r="C47" s="123">
        <v>6.2438700000000003</v>
      </c>
      <c r="D47" s="123">
        <v>0.84799999999999998</v>
      </c>
      <c r="E47" s="123">
        <v>0.32</v>
      </c>
      <c r="F47" s="123">
        <v>0</v>
      </c>
      <c r="G47" s="123">
        <v>2.1329999999999998E-2</v>
      </c>
      <c r="H47" s="123">
        <v>3874.7255</v>
      </c>
      <c r="I47" s="125" t="s">
        <v>1540</v>
      </c>
      <c r="J47" s="125" t="s">
        <v>1540</v>
      </c>
      <c r="K47" s="123">
        <v>0.55654999999999999</v>
      </c>
      <c r="L47" s="123">
        <v>21.51933</v>
      </c>
      <c r="M47" s="123">
        <v>132.97215</v>
      </c>
      <c r="N47" s="123">
        <v>0.45179000000000002</v>
      </c>
      <c r="O47" s="123">
        <v>1.1100000000000001E-3</v>
      </c>
      <c r="P47" s="123">
        <v>2411.91</v>
      </c>
      <c r="Q47" s="123">
        <v>0.95</v>
      </c>
      <c r="R47" s="125" t="s">
        <v>1540</v>
      </c>
      <c r="S47" s="123">
        <v>0.48099999999999998</v>
      </c>
      <c r="T47" s="123">
        <v>0.42</v>
      </c>
      <c r="U47" s="123">
        <v>73.010000000000005</v>
      </c>
      <c r="V47" s="123">
        <v>259.99900000000002</v>
      </c>
      <c r="W47" s="123">
        <v>0</v>
      </c>
      <c r="X47" s="123">
        <v>0</v>
      </c>
      <c r="Y47" s="123">
        <v>36.840000000000003</v>
      </c>
      <c r="Z47" s="123">
        <v>0.152</v>
      </c>
      <c r="AA47" s="123">
        <v>0.38940000000000002</v>
      </c>
      <c r="AB47" s="123">
        <v>8.5790000000000005E-2</v>
      </c>
      <c r="AC47" s="123">
        <v>9.2100000000000009</v>
      </c>
      <c r="AD47" s="123">
        <v>0.38777</v>
      </c>
    </row>
    <row r="48" spans="1:30" x14ac:dyDescent="0.25">
      <c r="A48" s="125" t="s">
        <v>825</v>
      </c>
      <c r="B48" s="123">
        <v>2695</v>
      </c>
      <c r="C48" s="123">
        <v>6.2438700000000003</v>
      </c>
      <c r="D48" s="123">
        <v>0.84799999999999998</v>
      </c>
      <c r="E48" s="123">
        <v>0.32</v>
      </c>
      <c r="F48" s="123">
        <v>0</v>
      </c>
      <c r="G48" s="123">
        <v>2.1329999999999998E-2</v>
      </c>
      <c r="H48" s="123">
        <v>3874.7255</v>
      </c>
      <c r="I48" s="125" t="s">
        <v>1540</v>
      </c>
      <c r="J48" s="125" t="s">
        <v>1540</v>
      </c>
      <c r="K48" s="123">
        <v>0.55654999999999999</v>
      </c>
      <c r="L48" s="123">
        <v>21.51933</v>
      </c>
      <c r="M48" s="123">
        <v>132.97215</v>
      </c>
      <c r="N48" s="123">
        <v>0.45179000000000002</v>
      </c>
      <c r="O48" s="123">
        <v>1.1100000000000001E-3</v>
      </c>
      <c r="P48" s="123">
        <v>2411.91</v>
      </c>
      <c r="Q48" s="123">
        <v>0.95</v>
      </c>
      <c r="R48" s="125" t="s">
        <v>1540</v>
      </c>
      <c r="S48" s="123">
        <v>0.48099999999999998</v>
      </c>
      <c r="T48" s="123">
        <v>0.42</v>
      </c>
      <c r="U48" s="123">
        <v>73.010000000000005</v>
      </c>
      <c r="V48" s="123">
        <v>259.99900000000002</v>
      </c>
      <c r="W48" s="123">
        <v>0</v>
      </c>
      <c r="X48" s="123">
        <v>0</v>
      </c>
      <c r="Y48" s="123">
        <v>36.840000000000003</v>
      </c>
      <c r="Z48" s="123">
        <v>0.152</v>
      </c>
      <c r="AA48" s="123">
        <v>0.38940000000000002</v>
      </c>
      <c r="AB48" s="123">
        <v>8.5790000000000005E-2</v>
      </c>
      <c r="AC48" s="123">
        <v>9.2100000000000009</v>
      </c>
      <c r="AD48" s="123">
        <v>0.38777</v>
      </c>
    </row>
    <row r="49" spans="1:30" x14ac:dyDescent="0.25">
      <c r="A49" s="125" t="s">
        <v>826</v>
      </c>
      <c r="B49" s="123">
        <v>2695</v>
      </c>
      <c r="C49" s="123">
        <v>5.9979500000000003</v>
      </c>
      <c r="D49" s="123">
        <v>0.80549999999999999</v>
      </c>
      <c r="E49" s="123">
        <v>0.34499999999999997</v>
      </c>
      <c r="F49" s="123">
        <v>0</v>
      </c>
      <c r="G49" s="123">
        <v>2.2579999999999999E-2</v>
      </c>
      <c r="H49" s="123">
        <v>3874.7895100000001</v>
      </c>
      <c r="I49" s="125" t="s">
        <v>1540</v>
      </c>
      <c r="J49" s="125" t="s">
        <v>1540</v>
      </c>
      <c r="K49" s="123">
        <v>0.56352999999999998</v>
      </c>
      <c r="L49" s="123">
        <v>21.680050000000001</v>
      </c>
      <c r="M49" s="125" t="s">
        <v>1540</v>
      </c>
      <c r="N49" s="123">
        <v>0.43725999999999998</v>
      </c>
      <c r="O49" s="123">
        <v>1.1100000000000001E-3</v>
      </c>
      <c r="P49" s="123">
        <v>2412.06</v>
      </c>
      <c r="Q49" s="123">
        <v>0.96899999999999997</v>
      </c>
      <c r="R49" s="125" t="s">
        <v>1540</v>
      </c>
      <c r="S49" s="123">
        <v>0.48199999999999998</v>
      </c>
      <c r="T49" s="123">
        <v>0.41699999999999998</v>
      </c>
      <c r="U49" s="125" t="s">
        <v>1540</v>
      </c>
      <c r="V49" s="123">
        <v>260.04300000000001</v>
      </c>
      <c r="W49" s="123">
        <v>0</v>
      </c>
      <c r="X49" s="123">
        <v>0</v>
      </c>
      <c r="Y49" s="123">
        <v>36.840000000000003</v>
      </c>
      <c r="Z49" s="123">
        <v>0.14899999999999999</v>
      </c>
      <c r="AA49" s="123">
        <v>0.37969999999999998</v>
      </c>
      <c r="AB49" s="123">
        <v>8.4809999999999997E-2</v>
      </c>
      <c r="AC49" s="123">
        <v>9.2200000000000006</v>
      </c>
      <c r="AD49" s="123">
        <v>0.37297999999999998</v>
      </c>
    </row>
    <row r="50" spans="1:30" x14ac:dyDescent="0.25">
      <c r="A50" s="125" t="s">
        <v>827</v>
      </c>
      <c r="B50" s="123">
        <v>2695</v>
      </c>
      <c r="C50" s="123">
        <v>5.9979500000000003</v>
      </c>
      <c r="D50" s="123">
        <v>0.80549999999999999</v>
      </c>
      <c r="E50" s="123">
        <v>0.34499999999999997</v>
      </c>
      <c r="F50" s="123">
        <v>0</v>
      </c>
      <c r="G50" s="123">
        <v>2.2579999999999999E-2</v>
      </c>
      <c r="H50" s="123">
        <v>3874.7895100000001</v>
      </c>
      <c r="I50" s="125" t="s">
        <v>1540</v>
      </c>
      <c r="J50" s="125" t="s">
        <v>1540</v>
      </c>
      <c r="K50" s="123">
        <v>0.56352999999999998</v>
      </c>
      <c r="L50" s="123">
        <v>21.680050000000001</v>
      </c>
      <c r="M50" s="125" t="s">
        <v>1540</v>
      </c>
      <c r="N50" s="123">
        <v>0.43725999999999998</v>
      </c>
      <c r="O50" s="123">
        <v>1.1100000000000001E-3</v>
      </c>
      <c r="P50" s="123">
        <v>2412.06</v>
      </c>
      <c r="Q50" s="123">
        <v>0.96899999999999997</v>
      </c>
      <c r="R50" s="125" t="s">
        <v>1540</v>
      </c>
      <c r="S50" s="123">
        <v>0.48199999999999998</v>
      </c>
      <c r="T50" s="123">
        <v>0.41699999999999998</v>
      </c>
      <c r="U50" s="125" t="s">
        <v>1540</v>
      </c>
      <c r="V50" s="123">
        <v>260.04300000000001</v>
      </c>
      <c r="W50" s="123">
        <v>0</v>
      </c>
      <c r="X50" s="123">
        <v>0</v>
      </c>
      <c r="Y50" s="123">
        <v>36.840000000000003</v>
      </c>
      <c r="Z50" s="123">
        <v>0.14899999999999999</v>
      </c>
      <c r="AA50" s="123">
        <v>0.37969999999999998</v>
      </c>
      <c r="AB50" s="123">
        <v>8.4809999999999997E-2</v>
      </c>
      <c r="AC50" s="123">
        <v>9.2200000000000006</v>
      </c>
      <c r="AD50" s="123">
        <v>0.37297999999999998</v>
      </c>
    </row>
    <row r="51" spans="1:30" x14ac:dyDescent="0.25">
      <c r="A51" s="125" t="s">
        <v>828</v>
      </c>
      <c r="B51" s="123">
        <v>2695</v>
      </c>
      <c r="C51" s="123">
        <v>5.7503700000000002</v>
      </c>
      <c r="D51" s="123">
        <v>0.76049999999999995</v>
      </c>
      <c r="E51" s="123">
        <v>0.36599999999999999</v>
      </c>
      <c r="F51" s="123">
        <v>0</v>
      </c>
      <c r="G51" s="123">
        <v>2.2259999999999999E-2</v>
      </c>
      <c r="H51" s="123">
        <v>3874.8843000000002</v>
      </c>
      <c r="I51" s="125" t="s">
        <v>1540</v>
      </c>
      <c r="J51" s="125" t="s">
        <v>1540</v>
      </c>
      <c r="K51" s="123">
        <v>0.57038</v>
      </c>
      <c r="L51" s="123">
        <v>21.918620000000001</v>
      </c>
      <c r="M51" s="125" t="s">
        <v>1540</v>
      </c>
      <c r="N51" s="123">
        <v>0.40867999999999999</v>
      </c>
      <c r="O51" s="123">
        <v>1.1100000000000001E-3</v>
      </c>
      <c r="P51" s="123">
        <v>2412.06</v>
      </c>
      <c r="Q51" s="123">
        <v>0.96899999999999997</v>
      </c>
      <c r="R51" s="125" t="s">
        <v>1540</v>
      </c>
      <c r="S51" s="123">
        <v>0.48099999999999998</v>
      </c>
      <c r="T51" s="123">
        <v>0.41799999999999998</v>
      </c>
      <c r="U51" s="125" t="s">
        <v>1540</v>
      </c>
      <c r="V51" s="123">
        <v>260.08699999999999</v>
      </c>
      <c r="W51" s="123">
        <v>0</v>
      </c>
      <c r="X51" s="123">
        <v>0</v>
      </c>
      <c r="Y51" s="123">
        <v>36.840000000000003</v>
      </c>
      <c r="Z51" s="123">
        <v>0.14899999999999999</v>
      </c>
      <c r="AA51" s="123">
        <v>0.39427000000000001</v>
      </c>
      <c r="AB51" s="123">
        <v>9.4020000000000006E-2</v>
      </c>
      <c r="AC51" s="123">
        <v>9.2100000000000009</v>
      </c>
      <c r="AD51" s="123">
        <v>0.35860999999999998</v>
      </c>
    </row>
    <row r="52" spans="1:30" x14ac:dyDescent="0.25">
      <c r="A52" s="125" t="s">
        <v>829</v>
      </c>
      <c r="B52" s="123">
        <v>2695</v>
      </c>
      <c r="C52" s="123">
        <v>5.7503700000000002</v>
      </c>
      <c r="D52" s="123">
        <v>0.76049999999999995</v>
      </c>
      <c r="E52" s="123">
        <v>0.36599999999999999</v>
      </c>
      <c r="F52" s="123">
        <v>0</v>
      </c>
      <c r="G52" s="123">
        <v>2.2259999999999999E-2</v>
      </c>
      <c r="H52" s="123">
        <v>3874.8843000000002</v>
      </c>
      <c r="I52" s="125" t="s">
        <v>1540</v>
      </c>
      <c r="J52" s="125" t="s">
        <v>1540</v>
      </c>
      <c r="K52" s="123">
        <v>0.57038</v>
      </c>
      <c r="L52" s="123">
        <v>21.918620000000001</v>
      </c>
      <c r="M52" s="125" t="s">
        <v>1540</v>
      </c>
      <c r="N52" s="123">
        <v>0.40867999999999999</v>
      </c>
      <c r="O52" s="123">
        <v>1.1100000000000001E-3</v>
      </c>
      <c r="P52" s="123">
        <v>2412.06</v>
      </c>
      <c r="Q52" s="123">
        <v>0.96899999999999997</v>
      </c>
      <c r="R52" s="125" t="s">
        <v>1540</v>
      </c>
      <c r="S52" s="123">
        <v>0.48099999999999998</v>
      </c>
      <c r="T52" s="123">
        <v>0.41799999999999998</v>
      </c>
      <c r="U52" s="125" t="s">
        <v>1540</v>
      </c>
      <c r="V52" s="123">
        <v>260.08699999999999</v>
      </c>
      <c r="W52" s="123">
        <v>0</v>
      </c>
      <c r="X52" s="123">
        <v>0</v>
      </c>
      <c r="Y52" s="123">
        <v>36.840000000000003</v>
      </c>
      <c r="Z52" s="123">
        <v>0.14899999999999999</v>
      </c>
      <c r="AA52" s="123">
        <v>0.39427000000000001</v>
      </c>
      <c r="AB52" s="123">
        <v>9.4020000000000006E-2</v>
      </c>
      <c r="AC52" s="123">
        <v>9.2100000000000009</v>
      </c>
      <c r="AD52" s="123">
        <v>0.35860999999999998</v>
      </c>
    </row>
    <row r="53" spans="1:30" x14ac:dyDescent="0.25">
      <c r="A53" s="125" t="s">
        <v>830</v>
      </c>
      <c r="B53" s="123">
        <v>2695</v>
      </c>
      <c r="C53" s="123">
        <v>6.0356300000000003</v>
      </c>
      <c r="D53" s="123">
        <v>0.71799999999999997</v>
      </c>
      <c r="E53" s="123">
        <v>0.32750000000000001</v>
      </c>
      <c r="F53" s="123">
        <v>0</v>
      </c>
      <c r="G53" s="123">
        <v>1.9789999999999999E-2</v>
      </c>
      <c r="H53" s="123">
        <v>3874.9955500000001</v>
      </c>
      <c r="I53" s="125" t="s">
        <v>1540</v>
      </c>
      <c r="J53" s="125" t="s">
        <v>1540</v>
      </c>
      <c r="K53" s="123">
        <v>0.57679000000000002</v>
      </c>
      <c r="L53" s="123">
        <v>22.199449999999999</v>
      </c>
      <c r="M53" s="125" t="s">
        <v>1540</v>
      </c>
      <c r="N53" s="123">
        <v>0.37403999999999998</v>
      </c>
      <c r="O53" s="123">
        <v>1.49E-3</v>
      </c>
      <c r="P53" s="123">
        <v>2412.04</v>
      </c>
      <c r="Q53" s="123">
        <v>0.96599999999999997</v>
      </c>
      <c r="R53" s="125" t="s">
        <v>1540</v>
      </c>
      <c r="S53" s="123">
        <v>0.48099999999999998</v>
      </c>
      <c r="T53" s="123">
        <v>0.42199999999999999</v>
      </c>
      <c r="U53" s="125" t="s">
        <v>1540</v>
      </c>
      <c r="V53" s="123">
        <v>260.13099999999997</v>
      </c>
      <c r="W53" s="123">
        <v>0</v>
      </c>
      <c r="X53" s="123">
        <v>0</v>
      </c>
      <c r="Y53" s="123">
        <v>36.840000000000003</v>
      </c>
      <c r="Z53" s="123">
        <v>0.14699999999999999</v>
      </c>
      <c r="AA53" s="123">
        <v>0.40734999999999999</v>
      </c>
      <c r="AB53" s="123">
        <v>0.12289</v>
      </c>
      <c r="AC53" s="123">
        <v>9.19</v>
      </c>
      <c r="AD53" s="123">
        <v>0.34378999999999998</v>
      </c>
    </row>
    <row r="54" spans="1:30" x14ac:dyDescent="0.25">
      <c r="A54" s="125" t="s">
        <v>831</v>
      </c>
      <c r="B54" s="123">
        <v>2695</v>
      </c>
      <c r="C54" s="123">
        <v>6.0356300000000003</v>
      </c>
      <c r="D54" s="123">
        <v>0.71799999999999997</v>
      </c>
      <c r="E54" s="123">
        <v>0.32750000000000001</v>
      </c>
      <c r="F54" s="123">
        <v>0</v>
      </c>
      <c r="G54" s="123">
        <v>1.9789999999999999E-2</v>
      </c>
      <c r="H54" s="123">
        <v>3874.9955500000001</v>
      </c>
      <c r="I54" s="125" t="s">
        <v>1540</v>
      </c>
      <c r="J54" s="125" t="s">
        <v>1540</v>
      </c>
      <c r="K54" s="123">
        <v>0.57679000000000002</v>
      </c>
      <c r="L54" s="123">
        <v>22.199449999999999</v>
      </c>
      <c r="M54" s="125" t="s">
        <v>1540</v>
      </c>
      <c r="N54" s="123">
        <v>0.37403999999999998</v>
      </c>
      <c r="O54" s="123">
        <v>1.49E-3</v>
      </c>
      <c r="P54" s="123">
        <v>2412.04</v>
      </c>
      <c r="Q54" s="123">
        <v>0.96599999999999997</v>
      </c>
      <c r="R54" s="125" t="s">
        <v>1540</v>
      </c>
      <c r="S54" s="123">
        <v>0.48099999999999998</v>
      </c>
      <c r="T54" s="123">
        <v>0.42199999999999999</v>
      </c>
      <c r="U54" s="125" t="s">
        <v>1540</v>
      </c>
      <c r="V54" s="123">
        <v>260.13099999999997</v>
      </c>
      <c r="W54" s="123">
        <v>0</v>
      </c>
      <c r="X54" s="123">
        <v>0</v>
      </c>
      <c r="Y54" s="123">
        <v>36.840000000000003</v>
      </c>
      <c r="Z54" s="123">
        <v>0.14699999999999999</v>
      </c>
      <c r="AA54" s="123">
        <v>0.40734999999999999</v>
      </c>
      <c r="AB54" s="123">
        <v>0.12289</v>
      </c>
      <c r="AC54" s="123">
        <v>9.19</v>
      </c>
      <c r="AD54" s="123">
        <v>0.34378999999999998</v>
      </c>
    </row>
    <row r="55" spans="1:30" x14ac:dyDescent="0.25">
      <c r="A55" s="125" t="s">
        <v>832</v>
      </c>
      <c r="B55" s="123">
        <v>2695</v>
      </c>
      <c r="C55" s="123">
        <v>6.2990300000000001</v>
      </c>
      <c r="D55" s="123">
        <v>0.64300000000000002</v>
      </c>
      <c r="E55" s="123">
        <v>0.28899999999999998</v>
      </c>
      <c r="F55" s="123">
        <v>0</v>
      </c>
      <c r="G55" s="123">
        <v>2.7689999999999999E-2</v>
      </c>
      <c r="H55" s="123">
        <v>3875.1333199999999</v>
      </c>
      <c r="I55" s="125" t="s">
        <v>1540</v>
      </c>
      <c r="J55" s="125" t="s">
        <v>1540</v>
      </c>
      <c r="K55" s="123">
        <v>0.58318000000000003</v>
      </c>
      <c r="L55" s="123">
        <v>22.548480000000001</v>
      </c>
      <c r="M55" s="125" t="s">
        <v>1540</v>
      </c>
      <c r="N55" s="123">
        <v>0.3473</v>
      </c>
      <c r="O55" s="123">
        <v>1.49E-3</v>
      </c>
      <c r="P55" s="123">
        <v>2412.0300000000002</v>
      </c>
      <c r="Q55" s="123">
        <v>0.96499999999999997</v>
      </c>
      <c r="R55" s="125" t="s">
        <v>1540</v>
      </c>
      <c r="S55" s="123">
        <v>0.48099999999999998</v>
      </c>
      <c r="T55" s="123">
        <v>0.41799999999999998</v>
      </c>
      <c r="U55" s="125" t="s">
        <v>1540</v>
      </c>
      <c r="V55" s="123">
        <v>260.17500000000001</v>
      </c>
      <c r="W55" s="123">
        <v>0</v>
      </c>
      <c r="X55" s="123">
        <v>0</v>
      </c>
      <c r="Y55" s="123">
        <v>36.840000000000003</v>
      </c>
      <c r="Z55" s="123">
        <v>0.14499999999999999</v>
      </c>
      <c r="AA55" s="123">
        <v>0.41722999999999999</v>
      </c>
      <c r="AB55" s="123">
        <v>0.15087</v>
      </c>
      <c r="AC55" s="123">
        <v>9.1300000000000008</v>
      </c>
      <c r="AD55" s="123">
        <v>0.33194000000000001</v>
      </c>
    </row>
    <row r="56" spans="1:30" x14ac:dyDescent="0.25">
      <c r="A56" s="125" t="s">
        <v>833</v>
      </c>
      <c r="B56" s="123">
        <v>2695</v>
      </c>
      <c r="C56" s="123">
        <v>6.2990300000000001</v>
      </c>
      <c r="D56" s="123">
        <v>0.64300000000000002</v>
      </c>
      <c r="E56" s="123">
        <v>0.28899999999999998</v>
      </c>
      <c r="F56" s="123">
        <v>0</v>
      </c>
      <c r="G56" s="123">
        <v>2.7689999999999999E-2</v>
      </c>
      <c r="H56" s="123">
        <v>3875.1333199999999</v>
      </c>
      <c r="I56" s="125" t="s">
        <v>1540</v>
      </c>
      <c r="J56" s="125" t="s">
        <v>1540</v>
      </c>
      <c r="K56" s="123">
        <v>0.58318000000000003</v>
      </c>
      <c r="L56" s="123">
        <v>22.548480000000001</v>
      </c>
      <c r="M56" s="125" t="s">
        <v>1540</v>
      </c>
      <c r="N56" s="123">
        <v>0.3473</v>
      </c>
      <c r="O56" s="123">
        <v>1.49E-3</v>
      </c>
      <c r="P56" s="123">
        <v>2412.0300000000002</v>
      </c>
      <c r="Q56" s="123">
        <v>0.96499999999999997</v>
      </c>
      <c r="R56" s="125" t="s">
        <v>1540</v>
      </c>
      <c r="S56" s="123">
        <v>0.48099999999999998</v>
      </c>
      <c r="T56" s="123">
        <v>0.41799999999999998</v>
      </c>
      <c r="U56" s="125" t="s">
        <v>1540</v>
      </c>
      <c r="V56" s="123">
        <v>260.17500000000001</v>
      </c>
      <c r="W56" s="123">
        <v>0</v>
      </c>
      <c r="X56" s="123">
        <v>0</v>
      </c>
      <c r="Y56" s="123">
        <v>36.840000000000003</v>
      </c>
      <c r="Z56" s="123">
        <v>0.14499999999999999</v>
      </c>
      <c r="AA56" s="123">
        <v>0.41722999999999999</v>
      </c>
      <c r="AB56" s="123">
        <v>0.15087</v>
      </c>
      <c r="AC56" s="123">
        <v>9.1300000000000008</v>
      </c>
      <c r="AD56" s="123">
        <v>0.33194000000000001</v>
      </c>
    </row>
    <row r="57" spans="1:30" x14ac:dyDescent="0.25">
      <c r="A57" s="125" t="s">
        <v>834</v>
      </c>
      <c r="B57" s="123">
        <v>2695</v>
      </c>
      <c r="C57" s="123">
        <v>6.5624799999999999</v>
      </c>
      <c r="D57" s="123">
        <v>0.58679999999999999</v>
      </c>
      <c r="E57" s="123">
        <v>0.31</v>
      </c>
      <c r="F57" s="123">
        <v>0</v>
      </c>
      <c r="G57" s="123">
        <v>4.5409999999999999E-2</v>
      </c>
      <c r="H57" s="123">
        <v>3875.2137899999998</v>
      </c>
      <c r="I57" s="125" t="s">
        <v>1540</v>
      </c>
      <c r="J57" s="125" t="s">
        <v>1540</v>
      </c>
      <c r="K57" s="123">
        <v>0.58923999999999999</v>
      </c>
      <c r="L57" s="123">
        <v>22.892690000000002</v>
      </c>
      <c r="M57" s="125" t="s">
        <v>1540</v>
      </c>
      <c r="N57" s="123">
        <v>0.32806000000000002</v>
      </c>
      <c r="O57" s="123">
        <v>1.49E-3</v>
      </c>
      <c r="P57" s="123">
        <v>2411.94</v>
      </c>
      <c r="Q57" s="123">
        <v>0.95399999999999996</v>
      </c>
      <c r="R57" s="125" t="s">
        <v>1540</v>
      </c>
      <c r="S57" s="123">
        <v>0.48</v>
      </c>
      <c r="T57" s="123">
        <v>0.42199999999999999</v>
      </c>
      <c r="U57" s="125" t="s">
        <v>1540</v>
      </c>
      <c r="V57" s="123">
        <v>260.21899999999999</v>
      </c>
      <c r="W57" s="123">
        <v>0</v>
      </c>
      <c r="X57" s="123">
        <v>0</v>
      </c>
      <c r="Y57" s="123">
        <v>36.840000000000003</v>
      </c>
      <c r="Z57" s="123">
        <v>0.14199999999999999</v>
      </c>
      <c r="AA57" s="123">
        <v>0.42054000000000002</v>
      </c>
      <c r="AB57" s="123">
        <v>0.18003</v>
      </c>
      <c r="AC57" s="123">
        <v>9.1199999999999992</v>
      </c>
      <c r="AD57" s="123">
        <v>0.31594</v>
      </c>
    </row>
    <row r="58" spans="1:30" x14ac:dyDescent="0.25">
      <c r="A58" s="126" t="s">
        <v>835</v>
      </c>
      <c r="B58" s="132">
        <v>2695</v>
      </c>
      <c r="C58" s="132">
        <v>6.5624799999999999</v>
      </c>
      <c r="D58" s="132">
        <v>0.58679999999999999</v>
      </c>
      <c r="E58" s="132">
        <v>0.31</v>
      </c>
      <c r="F58" s="132">
        <v>0</v>
      </c>
      <c r="G58" s="132">
        <v>4.5409999999999999E-2</v>
      </c>
      <c r="H58" s="132">
        <v>3875.2137899999998</v>
      </c>
      <c r="I58" s="126" t="s">
        <v>1540</v>
      </c>
      <c r="J58" s="126" t="s">
        <v>1540</v>
      </c>
      <c r="K58" s="132">
        <v>0.58923999999999999</v>
      </c>
      <c r="L58" s="132">
        <v>22.892690000000002</v>
      </c>
      <c r="M58" s="126" t="s">
        <v>1540</v>
      </c>
      <c r="N58" s="132">
        <v>0.32806000000000002</v>
      </c>
      <c r="O58" s="132">
        <v>1.49E-3</v>
      </c>
      <c r="P58" s="132">
        <v>2411.94</v>
      </c>
      <c r="Q58" s="132">
        <v>0.95399999999999996</v>
      </c>
      <c r="R58" s="126" t="s">
        <v>1540</v>
      </c>
      <c r="S58" s="132">
        <v>0.48</v>
      </c>
      <c r="T58" s="132">
        <v>0.42199999999999999</v>
      </c>
      <c r="U58" s="126" t="s">
        <v>1540</v>
      </c>
      <c r="V58" s="132">
        <v>260.21899999999999</v>
      </c>
      <c r="W58" s="132">
        <v>0</v>
      </c>
      <c r="X58" s="132">
        <v>0</v>
      </c>
      <c r="Y58" s="132">
        <v>36.840000000000003</v>
      </c>
      <c r="Z58" s="132">
        <v>0.14199999999999999</v>
      </c>
      <c r="AA58" s="132">
        <v>0.42054000000000002</v>
      </c>
      <c r="AB58" s="132">
        <v>0.18003</v>
      </c>
      <c r="AC58" s="132">
        <v>9.1199999999999992</v>
      </c>
      <c r="AD58" s="132">
        <v>0.31594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1572</v>
      </c>
      <c r="C5" s="1"/>
      <c r="D5" s="1"/>
      <c r="E5" s="1"/>
      <c r="F5" s="1"/>
      <c r="G5" s="1"/>
      <c r="H5" s="1"/>
    </row>
    <row r="6" spans="1:8" ht="30" x14ac:dyDescent="0.25">
      <c r="A6" s="1"/>
      <c r="B6" s="3" t="s">
        <v>56</v>
      </c>
      <c r="C6" s="3" t="s">
        <v>3</v>
      </c>
      <c r="D6" s="3" t="s">
        <v>1573</v>
      </c>
      <c r="E6" s="3" t="s">
        <v>7</v>
      </c>
      <c r="F6" s="3" t="s">
        <v>8</v>
      </c>
      <c r="G6" s="3" t="s">
        <v>1574</v>
      </c>
      <c r="H6" s="3" t="s">
        <v>1575</v>
      </c>
    </row>
    <row r="7" spans="1:8" x14ac:dyDescent="0.25">
      <c r="A7" s="1"/>
      <c r="B7" s="86" t="s">
        <v>60</v>
      </c>
      <c r="C7" s="6" t="s">
        <v>67</v>
      </c>
      <c r="D7" s="6" t="s">
        <v>1576</v>
      </c>
      <c r="E7" s="86" t="s">
        <v>1577</v>
      </c>
      <c r="F7" s="86" t="s">
        <v>1578</v>
      </c>
      <c r="G7" s="146">
        <v>0.2</v>
      </c>
      <c r="H7" s="86"/>
    </row>
    <row r="8" spans="1:8" x14ac:dyDescent="0.25">
      <c r="A8" s="1"/>
      <c r="B8" s="86" t="s">
        <v>60</v>
      </c>
      <c r="C8" s="6" t="s">
        <v>67</v>
      </c>
      <c r="D8" s="6" t="s">
        <v>1579</v>
      </c>
      <c r="E8" s="86" t="s">
        <v>1577</v>
      </c>
      <c r="F8" s="86" t="s">
        <v>1578</v>
      </c>
      <c r="G8" s="146">
        <v>0</v>
      </c>
      <c r="H8" s="86"/>
    </row>
    <row r="9" spans="1:8" x14ac:dyDescent="0.25">
      <c r="A9" s="1"/>
      <c r="B9" s="86" t="s">
        <v>60</v>
      </c>
      <c r="C9" s="6" t="s">
        <v>67</v>
      </c>
      <c r="D9" s="6" t="s">
        <v>1580</v>
      </c>
      <c r="E9" s="86" t="s">
        <v>1577</v>
      </c>
      <c r="F9" s="86" t="s">
        <v>1578</v>
      </c>
      <c r="G9" s="146">
        <v>0</v>
      </c>
      <c r="H9" s="86"/>
    </row>
    <row r="10" spans="1:8" x14ac:dyDescent="0.25">
      <c r="A10" s="1"/>
      <c r="B10" s="86" t="s">
        <v>60</v>
      </c>
      <c r="C10" s="6" t="s">
        <v>67</v>
      </c>
      <c r="D10" s="6" t="s">
        <v>1581</v>
      </c>
      <c r="E10" s="86" t="s">
        <v>1577</v>
      </c>
      <c r="F10" s="86" t="s">
        <v>1578</v>
      </c>
      <c r="G10" s="146">
        <v>0</v>
      </c>
      <c r="H10" s="86"/>
    </row>
    <row r="11" spans="1:8" x14ac:dyDescent="0.25">
      <c r="A11" s="1"/>
      <c r="B11" s="86" t="s">
        <v>60</v>
      </c>
      <c r="C11" s="6" t="s">
        <v>67</v>
      </c>
      <c r="D11" s="6" t="s">
        <v>1582</v>
      </c>
      <c r="E11" s="86" t="s">
        <v>1577</v>
      </c>
      <c r="F11" s="86" t="s">
        <v>1578</v>
      </c>
      <c r="G11" s="146">
        <v>0.03</v>
      </c>
      <c r="H11" s="86"/>
    </row>
    <row r="12" spans="1:8" x14ac:dyDescent="0.25">
      <c r="A12" s="1"/>
      <c r="B12" s="86" t="s">
        <v>60</v>
      </c>
      <c r="C12" s="6" t="s">
        <v>67</v>
      </c>
      <c r="D12" s="6" t="s">
        <v>1583</v>
      </c>
      <c r="E12" s="86" t="s">
        <v>1577</v>
      </c>
      <c r="F12" s="86" t="s">
        <v>1578</v>
      </c>
      <c r="G12" s="146">
        <v>0</v>
      </c>
      <c r="H12" s="86"/>
    </row>
    <row r="13" spans="1:8" x14ac:dyDescent="0.25">
      <c r="A13" s="1"/>
      <c r="B13" s="86" t="s">
        <v>60</v>
      </c>
      <c r="C13" s="6" t="s">
        <v>67</v>
      </c>
      <c r="D13" s="6" t="s">
        <v>1584</v>
      </c>
      <c r="E13" s="86" t="s">
        <v>1577</v>
      </c>
      <c r="F13" s="86" t="s">
        <v>1578</v>
      </c>
      <c r="G13" s="146">
        <v>0</v>
      </c>
      <c r="H13" s="86"/>
    </row>
    <row r="14" spans="1:8" x14ac:dyDescent="0.25">
      <c r="A14" s="1"/>
      <c r="B14" s="86" t="s">
        <v>60</v>
      </c>
      <c r="C14" s="6" t="s">
        <v>567</v>
      </c>
      <c r="D14" s="6" t="s">
        <v>1561</v>
      </c>
      <c r="E14" s="86" t="s">
        <v>1577</v>
      </c>
      <c r="F14" s="86" t="s">
        <v>1578</v>
      </c>
      <c r="G14" s="146">
        <v>0.25</v>
      </c>
      <c r="H14" s="86"/>
    </row>
    <row r="15" spans="1:8" x14ac:dyDescent="0.25">
      <c r="A15" s="1"/>
      <c r="B15" s="86" t="s">
        <v>60</v>
      </c>
      <c r="C15" s="6" t="s">
        <v>72</v>
      </c>
      <c r="D15" s="6" t="s">
        <v>1585</v>
      </c>
      <c r="E15" s="86" t="s">
        <v>1577</v>
      </c>
      <c r="F15" s="86" t="s">
        <v>1578</v>
      </c>
      <c r="G15" s="146">
        <v>0.2</v>
      </c>
      <c r="H15" s="86"/>
    </row>
    <row r="16" spans="1:8" x14ac:dyDescent="0.25">
      <c r="A16" s="1"/>
      <c r="B16" s="86" t="s">
        <v>60</v>
      </c>
      <c r="C16" s="6" t="s">
        <v>72</v>
      </c>
      <c r="D16" s="6" t="s">
        <v>1586</v>
      </c>
      <c r="E16" s="86" t="s">
        <v>1577</v>
      </c>
      <c r="F16" s="86" t="s">
        <v>1578</v>
      </c>
      <c r="G16" s="146">
        <v>7.0000000000000007E-2</v>
      </c>
      <c r="H16" s="86"/>
    </row>
    <row r="17" spans="1:8" x14ac:dyDescent="0.25">
      <c r="A17" s="1"/>
      <c r="B17" s="86" t="s">
        <v>60</v>
      </c>
      <c r="C17" s="6" t="s">
        <v>72</v>
      </c>
      <c r="D17" s="6" t="s">
        <v>1587</v>
      </c>
      <c r="E17" s="86" t="s">
        <v>1577</v>
      </c>
      <c r="F17" s="86" t="s">
        <v>1578</v>
      </c>
      <c r="G17" s="146">
        <v>0.6</v>
      </c>
      <c r="H17" s="86"/>
    </row>
    <row r="18" spans="1:8" x14ac:dyDescent="0.25">
      <c r="A18" s="1"/>
      <c r="B18" s="86" t="s">
        <v>60</v>
      </c>
      <c r="C18" s="6" t="s">
        <v>72</v>
      </c>
      <c r="D18" s="6" t="s">
        <v>1588</v>
      </c>
      <c r="E18" s="86" t="s">
        <v>1577</v>
      </c>
      <c r="F18" s="86" t="s">
        <v>1578</v>
      </c>
      <c r="G18" s="146">
        <v>0.62</v>
      </c>
      <c r="H18" s="86"/>
    </row>
    <row r="19" spans="1:8" x14ac:dyDescent="0.25">
      <c r="A19" s="1"/>
      <c r="B19" s="86" t="s">
        <v>60</v>
      </c>
      <c r="C19" s="6" t="s">
        <v>72</v>
      </c>
      <c r="D19" s="6" t="s">
        <v>1589</v>
      </c>
      <c r="E19" s="86" t="s">
        <v>1577</v>
      </c>
      <c r="F19" s="86" t="s">
        <v>1578</v>
      </c>
      <c r="G19" s="146">
        <v>0.1</v>
      </c>
      <c r="H19" s="86"/>
    </row>
    <row r="20" spans="1:8" x14ac:dyDescent="0.25">
      <c r="A20" s="1"/>
      <c r="B20" s="86" t="s">
        <v>60</v>
      </c>
      <c r="C20" s="6" t="s">
        <v>72</v>
      </c>
      <c r="D20" s="6" t="s">
        <v>1590</v>
      </c>
      <c r="E20" s="86" t="s">
        <v>1577</v>
      </c>
      <c r="F20" s="86" t="s">
        <v>1578</v>
      </c>
      <c r="G20" s="146">
        <v>0.02</v>
      </c>
      <c r="H20" s="86"/>
    </row>
    <row r="21" spans="1:8" x14ac:dyDescent="0.25">
      <c r="A21" s="1"/>
      <c r="B21" s="86" t="s">
        <v>60</v>
      </c>
      <c r="C21" s="6" t="s">
        <v>72</v>
      </c>
      <c r="D21" s="6" t="s">
        <v>1591</v>
      </c>
      <c r="E21" s="86" t="s">
        <v>1577</v>
      </c>
      <c r="F21" s="86" t="s">
        <v>1578</v>
      </c>
      <c r="G21" s="146">
        <v>0.06</v>
      </c>
      <c r="H21" s="86"/>
    </row>
    <row r="22" spans="1:8" x14ac:dyDescent="0.25">
      <c r="A22" s="1"/>
      <c r="B22" s="86" t="s">
        <v>60</v>
      </c>
      <c r="C22" s="6" t="s">
        <v>72</v>
      </c>
      <c r="D22" s="6" t="s">
        <v>1592</v>
      </c>
      <c r="E22" s="86" t="s">
        <v>1577</v>
      </c>
      <c r="F22" s="86" t="s">
        <v>1578</v>
      </c>
      <c r="G22" s="146">
        <v>0.28000000000000003</v>
      </c>
      <c r="H22" s="86"/>
    </row>
    <row r="23" spans="1:8" x14ac:dyDescent="0.25">
      <c r="A23" s="1"/>
      <c r="B23" s="86" t="s">
        <v>60</v>
      </c>
      <c r="C23" s="6" t="s">
        <v>72</v>
      </c>
      <c r="D23" s="6" t="s">
        <v>1593</v>
      </c>
      <c r="E23" s="86" t="s">
        <v>1577</v>
      </c>
      <c r="F23" s="86" t="s">
        <v>1578</v>
      </c>
      <c r="G23" s="146">
        <v>7.0000000000000007E-2</v>
      </c>
      <c r="H23" s="86"/>
    </row>
    <row r="24" spans="1:8" x14ac:dyDescent="0.25">
      <c r="A24" s="1"/>
      <c r="B24" s="86" t="s">
        <v>60</v>
      </c>
      <c r="C24" s="6" t="s">
        <v>72</v>
      </c>
      <c r="D24" s="6" t="s">
        <v>1594</v>
      </c>
      <c r="E24" s="86" t="s">
        <v>1577</v>
      </c>
      <c r="F24" s="86" t="s">
        <v>1578</v>
      </c>
      <c r="G24" s="146">
        <v>0.8</v>
      </c>
      <c r="H24" s="86"/>
    </row>
    <row r="25" spans="1:8" x14ac:dyDescent="0.25">
      <c r="A25" s="1"/>
      <c r="B25" s="86" t="s">
        <v>60</v>
      </c>
      <c r="C25" s="6" t="s">
        <v>72</v>
      </c>
      <c r="D25" s="6" t="s">
        <v>1595</v>
      </c>
      <c r="E25" s="86" t="s">
        <v>1577</v>
      </c>
      <c r="F25" s="86" t="s">
        <v>1578</v>
      </c>
      <c r="G25" s="146">
        <v>0.13</v>
      </c>
      <c r="H25" s="86"/>
    </row>
    <row r="26" spans="1:8" x14ac:dyDescent="0.25">
      <c r="A26" s="1"/>
      <c r="B26" s="86" t="s">
        <v>60</v>
      </c>
      <c r="C26" s="6" t="s">
        <v>72</v>
      </c>
      <c r="D26" s="6" t="s">
        <v>1596</v>
      </c>
      <c r="E26" s="86" t="s">
        <v>1577</v>
      </c>
      <c r="F26" s="86" t="s">
        <v>1578</v>
      </c>
      <c r="G26" s="146">
        <v>0.11</v>
      </c>
      <c r="H26" s="86"/>
    </row>
    <row r="27" spans="1:8" x14ac:dyDescent="0.25">
      <c r="A27" s="1"/>
      <c r="B27" s="86" t="s">
        <v>60</v>
      </c>
      <c r="C27" s="6" t="s">
        <v>72</v>
      </c>
      <c r="D27" s="6" t="s">
        <v>1597</v>
      </c>
      <c r="E27" s="86" t="s">
        <v>1577</v>
      </c>
      <c r="F27" s="86" t="s">
        <v>1578</v>
      </c>
      <c r="G27" s="146">
        <v>19.056999999999999</v>
      </c>
      <c r="H27" s="86"/>
    </row>
    <row r="28" spans="1:8" x14ac:dyDescent="0.25">
      <c r="A28" s="1"/>
      <c r="B28" s="86" t="s">
        <v>60</v>
      </c>
      <c r="C28" s="6" t="s">
        <v>72</v>
      </c>
      <c r="D28" s="6" t="s">
        <v>1598</v>
      </c>
      <c r="E28" s="86" t="s">
        <v>1577</v>
      </c>
      <c r="F28" s="86" t="s">
        <v>1578</v>
      </c>
      <c r="G28" s="146">
        <v>0.14000000000000001</v>
      </c>
      <c r="H28" s="86"/>
    </row>
    <row r="29" spans="1:8" x14ac:dyDescent="0.25">
      <c r="A29" s="1"/>
      <c r="B29" s="86" t="s">
        <v>60</v>
      </c>
      <c r="C29" s="6" t="s">
        <v>72</v>
      </c>
      <c r="D29" s="6" t="s">
        <v>1599</v>
      </c>
      <c r="E29" s="86" t="s">
        <v>1577</v>
      </c>
      <c r="F29" s="86" t="s">
        <v>1578</v>
      </c>
      <c r="G29" s="146">
        <v>0.09</v>
      </c>
      <c r="H29" s="86"/>
    </row>
    <row r="30" spans="1:8" x14ac:dyDescent="0.25">
      <c r="A30" s="1"/>
      <c r="B30" s="86" t="s">
        <v>60</v>
      </c>
      <c r="C30" s="6" t="s">
        <v>72</v>
      </c>
      <c r="D30" s="6" t="s">
        <v>1600</v>
      </c>
      <c r="E30" s="86" t="s">
        <v>1577</v>
      </c>
      <c r="F30" s="86" t="s">
        <v>1578</v>
      </c>
      <c r="G30" s="146">
        <v>0.02</v>
      </c>
      <c r="H30" s="86"/>
    </row>
    <row r="31" spans="1:8" x14ac:dyDescent="0.25">
      <c r="A31" s="1"/>
      <c r="B31" s="86" t="s">
        <v>60</v>
      </c>
      <c r="C31" s="6" t="s">
        <v>72</v>
      </c>
      <c r="D31" s="6" t="s">
        <v>1601</v>
      </c>
      <c r="E31" s="86" t="s">
        <v>1577</v>
      </c>
      <c r="F31" s="86" t="s">
        <v>1578</v>
      </c>
      <c r="G31" s="146">
        <v>0.27</v>
      </c>
      <c r="H31" s="86"/>
    </row>
    <row r="32" spans="1:8" x14ac:dyDescent="0.25">
      <c r="A32" s="1"/>
      <c r="B32" s="86" t="s">
        <v>60</v>
      </c>
      <c r="C32" s="6" t="s">
        <v>72</v>
      </c>
      <c r="D32" s="6" t="s">
        <v>1602</v>
      </c>
      <c r="E32" s="86" t="s">
        <v>1577</v>
      </c>
      <c r="F32" s="86" t="s">
        <v>1578</v>
      </c>
      <c r="G32" s="146">
        <v>0.13</v>
      </c>
      <c r="H32" s="86"/>
    </row>
    <row r="33" spans="1:8" x14ac:dyDescent="0.25">
      <c r="A33" s="1"/>
      <c r="B33" s="86" t="s">
        <v>60</v>
      </c>
      <c r="C33" s="6" t="s">
        <v>72</v>
      </c>
      <c r="D33" s="6" t="s">
        <v>1603</v>
      </c>
      <c r="E33" s="86" t="s">
        <v>1577</v>
      </c>
      <c r="F33" s="86" t="s">
        <v>1578</v>
      </c>
      <c r="G33" s="146">
        <v>0.16</v>
      </c>
      <c r="H33" s="86"/>
    </row>
    <row r="34" spans="1:8" x14ac:dyDescent="0.25">
      <c r="A34" s="1"/>
      <c r="B34" s="86" t="s">
        <v>60</v>
      </c>
      <c r="C34" s="6" t="s">
        <v>72</v>
      </c>
      <c r="D34" s="6" t="s">
        <v>1604</v>
      </c>
      <c r="E34" s="86" t="s">
        <v>1577</v>
      </c>
      <c r="F34" s="86" t="s">
        <v>1578</v>
      </c>
      <c r="G34" s="146">
        <v>0.03</v>
      </c>
      <c r="H34" s="86"/>
    </row>
    <row r="35" spans="1:8" x14ac:dyDescent="0.25">
      <c r="A35" s="1"/>
      <c r="B35" s="86" t="s">
        <v>60</v>
      </c>
      <c r="C35" s="6" t="s">
        <v>72</v>
      </c>
      <c r="D35" s="6" t="s">
        <v>1605</v>
      </c>
      <c r="E35" s="86" t="s">
        <v>1577</v>
      </c>
      <c r="F35" s="86" t="s">
        <v>1578</v>
      </c>
      <c r="G35" s="146">
        <v>0.06</v>
      </c>
      <c r="H35" s="86"/>
    </row>
    <row r="36" spans="1:8" x14ac:dyDescent="0.25">
      <c r="A36" s="1"/>
      <c r="B36" s="86" t="s">
        <v>60</v>
      </c>
      <c r="C36" s="6" t="s">
        <v>152</v>
      </c>
      <c r="D36" s="6" t="s">
        <v>1606</v>
      </c>
      <c r="E36" s="86" t="s">
        <v>1577</v>
      </c>
      <c r="F36" s="86" t="s">
        <v>1578</v>
      </c>
      <c r="G36" s="146">
        <v>19.100000000000001</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1607</v>
      </c>
      <c r="C5" s="1"/>
      <c r="D5" s="1"/>
      <c r="E5" s="1"/>
      <c r="F5" s="1"/>
      <c r="G5" s="1"/>
      <c r="H5" s="1"/>
    </row>
    <row r="6" spans="1:8" ht="30" x14ac:dyDescent="0.25">
      <c r="A6" s="1"/>
      <c r="B6" s="3" t="s">
        <v>56</v>
      </c>
      <c r="C6" s="3" t="s">
        <v>3</v>
      </c>
      <c r="D6" s="3" t="s">
        <v>1573</v>
      </c>
      <c r="E6" s="3" t="s">
        <v>7</v>
      </c>
      <c r="F6" s="3" t="s">
        <v>8</v>
      </c>
      <c r="G6" s="3" t="s">
        <v>1574</v>
      </c>
      <c r="H6" s="3" t="s">
        <v>1575</v>
      </c>
    </row>
    <row r="7" spans="1:8" x14ac:dyDescent="0.25">
      <c r="A7" s="1"/>
      <c r="B7" s="86" t="s">
        <v>60</v>
      </c>
      <c r="C7" s="6" t="s">
        <v>67</v>
      </c>
      <c r="D7" s="6" t="s">
        <v>1506</v>
      </c>
      <c r="E7" s="86" t="s">
        <v>1577</v>
      </c>
      <c r="F7" s="86" t="s">
        <v>1578</v>
      </c>
      <c r="G7" s="146">
        <v>0</v>
      </c>
      <c r="H7" s="86"/>
    </row>
    <row r="8" spans="1:8" x14ac:dyDescent="0.25">
      <c r="A8" s="1"/>
      <c r="B8" s="86" t="s">
        <v>60</v>
      </c>
      <c r="C8" s="6" t="s">
        <v>67</v>
      </c>
      <c r="D8" s="6" t="s">
        <v>242</v>
      </c>
      <c r="E8" s="86" t="s">
        <v>1577</v>
      </c>
      <c r="F8" s="86" t="s">
        <v>1578</v>
      </c>
      <c r="G8" s="146">
        <v>0</v>
      </c>
      <c r="H8" s="86"/>
    </row>
    <row r="9" spans="1:8" x14ac:dyDescent="0.25">
      <c r="A9" s="1"/>
      <c r="B9" s="86" t="s">
        <v>60</v>
      </c>
      <c r="C9" s="6" t="s">
        <v>67</v>
      </c>
      <c r="D9" s="6" t="s">
        <v>1576</v>
      </c>
      <c r="E9" s="86" t="s">
        <v>1577</v>
      </c>
      <c r="F9" s="86" t="s">
        <v>1578</v>
      </c>
      <c r="G9" s="146">
        <v>0</v>
      </c>
      <c r="H9" s="86"/>
    </row>
    <row r="10" spans="1:8" x14ac:dyDescent="0.25">
      <c r="A10" s="1"/>
      <c r="B10" s="86" t="s">
        <v>60</v>
      </c>
      <c r="C10" s="6" t="s">
        <v>67</v>
      </c>
      <c r="D10" s="6" t="s">
        <v>1579</v>
      </c>
      <c r="E10" s="86" t="s">
        <v>1577</v>
      </c>
      <c r="F10" s="86" t="s">
        <v>1578</v>
      </c>
      <c r="G10" s="146">
        <v>0</v>
      </c>
      <c r="H10" s="86"/>
    </row>
    <row r="11" spans="1:8" x14ac:dyDescent="0.25">
      <c r="A11" s="1"/>
      <c r="B11" s="86" t="s">
        <v>60</v>
      </c>
      <c r="C11" s="6" t="s">
        <v>67</v>
      </c>
      <c r="D11" s="6" t="s">
        <v>1580</v>
      </c>
      <c r="E11" s="86" t="s">
        <v>1577</v>
      </c>
      <c r="F11" s="86" t="s">
        <v>1578</v>
      </c>
      <c r="G11" s="146">
        <v>0</v>
      </c>
      <c r="H11" s="86"/>
    </row>
    <row r="12" spans="1:8" x14ac:dyDescent="0.25">
      <c r="A12" s="1"/>
      <c r="B12" s="86" t="s">
        <v>60</v>
      </c>
      <c r="C12" s="6" t="s">
        <v>67</v>
      </c>
      <c r="D12" s="6" t="s">
        <v>1581</v>
      </c>
      <c r="E12" s="86" t="s">
        <v>1577</v>
      </c>
      <c r="F12" s="86" t="s">
        <v>1578</v>
      </c>
      <c r="G12" s="146">
        <v>0</v>
      </c>
      <c r="H12" s="86"/>
    </row>
    <row r="13" spans="1:8" x14ac:dyDescent="0.25">
      <c r="A13" s="1"/>
      <c r="B13" s="86" t="s">
        <v>60</v>
      </c>
      <c r="C13" s="6" t="s">
        <v>67</v>
      </c>
      <c r="D13" s="6" t="s">
        <v>1582</v>
      </c>
      <c r="E13" s="86" t="s">
        <v>1577</v>
      </c>
      <c r="F13" s="86" t="s">
        <v>1578</v>
      </c>
      <c r="G13" s="146">
        <v>0</v>
      </c>
      <c r="H13" s="86"/>
    </row>
    <row r="14" spans="1:8" x14ac:dyDescent="0.25">
      <c r="A14" s="1"/>
      <c r="B14" s="86" t="s">
        <v>60</v>
      </c>
      <c r="C14" s="6" t="s">
        <v>67</v>
      </c>
      <c r="D14" s="6" t="s">
        <v>1583</v>
      </c>
      <c r="E14" s="86" t="s">
        <v>1577</v>
      </c>
      <c r="F14" s="86" t="s">
        <v>1578</v>
      </c>
      <c r="G14" s="146">
        <v>0</v>
      </c>
      <c r="H14" s="86"/>
    </row>
    <row r="15" spans="1:8" x14ac:dyDescent="0.25">
      <c r="A15" s="1"/>
      <c r="B15" s="86" t="s">
        <v>60</v>
      </c>
      <c r="C15" s="6" t="s">
        <v>67</v>
      </c>
      <c r="D15" s="6" t="s">
        <v>1584</v>
      </c>
      <c r="E15" s="86" t="s">
        <v>1577</v>
      </c>
      <c r="F15" s="86" t="s">
        <v>1578</v>
      </c>
      <c r="G15" s="146">
        <v>0</v>
      </c>
      <c r="H15" s="86"/>
    </row>
    <row r="16" spans="1:8" x14ac:dyDescent="0.25">
      <c r="A16" s="1"/>
      <c r="B16" s="86" t="s">
        <v>60</v>
      </c>
      <c r="C16" s="6" t="s">
        <v>567</v>
      </c>
      <c r="D16" s="6" t="s">
        <v>1561</v>
      </c>
      <c r="E16" s="86" t="s">
        <v>1577</v>
      </c>
      <c r="F16" s="86" t="s">
        <v>1578</v>
      </c>
      <c r="G16" s="146">
        <v>0</v>
      </c>
      <c r="H16" s="86"/>
    </row>
    <row r="17" spans="1:8" x14ac:dyDescent="0.25">
      <c r="A17" s="1"/>
      <c r="B17" s="86" t="s">
        <v>60</v>
      </c>
      <c r="C17" s="6" t="s">
        <v>567</v>
      </c>
      <c r="D17" s="6" t="s">
        <v>1608</v>
      </c>
      <c r="E17" s="86" t="s">
        <v>1577</v>
      </c>
      <c r="F17" s="86" t="s">
        <v>1578</v>
      </c>
      <c r="G17" s="146">
        <v>122.37</v>
      </c>
      <c r="H17" s="86"/>
    </row>
    <row r="18" spans="1:8" x14ac:dyDescent="0.25">
      <c r="A18" s="1"/>
      <c r="B18" s="86" t="s">
        <v>60</v>
      </c>
      <c r="C18" s="6" t="s">
        <v>72</v>
      </c>
      <c r="D18" s="6" t="s">
        <v>1548</v>
      </c>
      <c r="E18" s="86" t="s">
        <v>1577</v>
      </c>
      <c r="F18" s="86" t="s">
        <v>1578</v>
      </c>
      <c r="G18" s="146">
        <v>359.25599999999997</v>
      </c>
      <c r="H18" s="86"/>
    </row>
    <row r="19" spans="1:8" ht="25.5" x14ac:dyDescent="0.25">
      <c r="A19" s="1"/>
      <c r="B19" s="86" t="s">
        <v>60</v>
      </c>
      <c r="C19" s="6" t="s">
        <v>570</v>
      </c>
      <c r="D19" s="6" t="s">
        <v>1549</v>
      </c>
      <c r="E19" s="86" t="s">
        <v>1577</v>
      </c>
      <c r="F19" s="86" t="s">
        <v>1609</v>
      </c>
      <c r="G19" s="146">
        <v>150</v>
      </c>
      <c r="H19" s="86"/>
    </row>
    <row r="20" spans="1:8" x14ac:dyDescent="0.25">
      <c r="A20" s="1"/>
      <c r="B20" s="86" t="s">
        <v>60</v>
      </c>
      <c r="C20" s="6" t="s">
        <v>152</v>
      </c>
      <c r="D20" s="6" t="s">
        <v>1610</v>
      </c>
      <c r="E20" s="86" t="s">
        <v>1577</v>
      </c>
      <c r="F20" s="86" t="s">
        <v>1578</v>
      </c>
      <c r="G20" s="146">
        <v>15.538</v>
      </c>
      <c r="H20" s="86"/>
    </row>
    <row r="21" spans="1:8" x14ac:dyDescent="0.25">
      <c r="A21" s="1"/>
      <c r="B21" s="86" t="s">
        <v>60</v>
      </c>
      <c r="C21" s="6" t="s">
        <v>152</v>
      </c>
      <c r="D21" s="6" t="s">
        <v>1606</v>
      </c>
      <c r="E21" s="86" t="s">
        <v>1577</v>
      </c>
      <c r="F21" s="86" t="s">
        <v>1578</v>
      </c>
      <c r="G21" s="146">
        <v>32.81</v>
      </c>
      <c r="H21" s="86"/>
    </row>
    <row r="22" spans="1:8" x14ac:dyDescent="0.25">
      <c r="A22" s="1"/>
      <c r="B22" s="86" t="s">
        <v>60</v>
      </c>
      <c r="C22" s="6" t="s">
        <v>152</v>
      </c>
      <c r="D22" s="6" t="s">
        <v>1611</v>
      </c>
      <c r="E22" s="86" t="s">
        <v>1577</v>
      </c>
      <c r="F22" s="86" t="s">
        <v>1578</v>
      </c>
      <c r="G22" s="146">
        <v>58.468000000000004</v>
      </c>
      <c r="H22" s="86"/>
    </row>
    <row r="23" spans="1:8" x14ac:dyDescent="0.25">
      <c r="A23" s="1"/>
      <c r="B23" s="86" t="s">
        <v>60</v>
      </c>
      <c r="C23" s="6" t="s">
        <v>152</v>
      </c>
      <c r="D23" s="6" t="s">
        <v>1612</v>
      </c>
      <c r="E23" s="86" t="s">
        <v>1577</v>
      </c>
      <c r="F23" s="86" t="s">
        <v>1578</v>
      </c>
      <c r="G23" s="146">
        <v>4.0460000000000003</v>
      </c>
      <c r="H2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60"/>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10937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1613</v>
      </c>
      <c r="C5" s="1"/>
      <c r="D5" s="1"/>
      <c r="E5" s="1"/>
      <c r="F5" s="1"/>
      <c r="G5" s="1"/>
      <c r="H5" s="1"/>
      <c r="I5" s="1"/>
      <c r="J5" s="1"/>
    </row>
    <row r="6" spans="1:10" ht="27" customHeight="1" x14ac:dyDescent="0.25">
      <c r="A6" s="1"/>
      <c r="B6" s="7" t="s">
        <v>56</v>
      </c>
      <c r="C6" s="7" t="s">
        <v>3</v>
      </c>
      <c r="D6" s="7" t="s">
        <v>17</v>
      </c>
      <c r="E6" s="7" t="s">
        <v>1614</v>
      </c>
      <c r="F6" s="7" t="s">
        <v>7</v>
      </c>
      <c r="G6" s="7" t="s">
        <v>1615</v>
      </c>
      <c r="H6" s="7" t="s">
        <v>1616</v>
      </c>
      <c r="I6" s="7" t="s">
        <v>1617</v>
      </c>
      <c r="J6" s="7" t="s">
        <v>1618</v>
      </c>
    </row>
    <row r="7" spans="1:10" x14ac:dyDescent="0.25">
      <c r="A7" s="1"/>
      <c r="B7" s="147" t="s">
        <v>60</v>
      </c>
      <c r="C7" s="4" t="s">
        <v>67</v>
      </c>
      <c r="D7" s="4" t="s">
        <v>1112</v>
      </c>
      <c r="E7" s="4" t="s">
        <v>1619</v>
      </c>
      <c r="F7" s="148">
        <v>517.79</v>
      </c>
      <c r="G7" s="148">
        <v>517.79</v>
      </c>
      <c r="H7" s="148">
        <v>0</v>
      </c>
      <c r="I7" s="4" t="s">
        <v>1620</v>
      </c>
      <c r="J7" s="5" t="s">
        <v>945</v>
      </c>
    </row>
    <row r="8" spans="1:10" x14ac:dyDescent="0.25">
      <c r="A8" s="1"/>
      <c r="B8" s="147" t="s">
        <v>60</v>
      </c>
      <c r="C8" s="4" t="s">
        <v>67</v>
      </c>
      <c r="D8" s="4" t="s">
        <v>1112</v>
      </c>
      <c r="E8" s="4" t="s">
        <v>1619</v>
      </c>
      <c r="F8" s="148">
        <v>517.79</v>
      </c>
      <c r="G8" s="148">
        <v>517.79</v>
      </c>
      <c r="H8" s="148">
        <v>0</v>
      </c>
      <c r="I8" s="4" t="s">
        <v>1620</v>
      </c>
      <c r="J8" s="5" t="s">
        <v>945</v>
      </c>
    </row>
    <row r="9" spans="1:10" x14ac:dyDescent="0.25">
      <c r="A9" s="1"/>
      <c r="B9" s="147" t="s">
        <v>60</v>
      </c>
      <c r="C9" s="4" t="s">
        <v>67</v>
      </c>
      <c r="D9" s="4" t="s">
        <v>1112</v>
      </c>
      <c r="E9" s="4" t="s">
        <v>1621</v>
      </c>
      <c r="F9" s="148">
        <v>355.83</v>
      </c>
      <c r="G9" s="148">
        <v>355.83</v>
      </c>
      <c r="H9" s="148">
        <v>0</v>
      </c>
      <c r="I9" s="4" t="s">
        <v>1620</v>
      </c>
      <c r="J9" s="5" t="s">
        <v>945</v>
      </c>
    </row>
    <row r="10" spans="1:10" x14ac:dyDescent="0.25">
      <c r="A10" s="1"/>
      <c r="B10" s="147" t="s">
        <v>60</v>
      </c>
      <c r="C10" s="4" t="s">
        <v>67</v>
      </c>
      <c r="D10" s="4" t="s">
        <v>1112</v>
      </c>
      <c r="E10" s="4" t="s">
        <v>1621</v>
      </c>
      <c r="F10" s="148">
        <v>355.83</v>
      </c>
      <c r="G10" s="148">
        <v>355.83</v>
      </c>
      <c r="H10" s="148">
        <v>0</v>
      </c>
      <c r="I10" s="4" t="s">
        <v>1620</v>
      </c>
      <c r="J10" s="5" t="s">
        <v>945</v>
      </c>
    </row>
    <row r="11" spans="1:10" x14ac:dyDescent="0.25">
      <c r="A11" s="1"/>
      <c r="B11" s="147" t="s">
        <v>60</v>
      </c>
      <c r="C11" s="4" t="s">
        <v>67</v>
      </c>
      <c r="D11" s="4" t="s">
        <v>1114</v>
      </c>
      <c r="E11" s="4" t="s">
        <v>1619</v>
      </c>
      <c r="F11" s="148">
        <v>391.35</v>
      </c>
      <c r="G11" s="148">
        <v>391.35</v>
      </c>
      <c r="H11" s="148">
        <v>0</v>
      </c>
      <c r="I11" s="4" t="s">
        <v>1620</v>
      </c>
      <c r="J11" s="5" t="s">
        <v>945</v>
      </c>
    </row>
    <row r="12" spans="1:10" x14ac:dyDescent="0.25">
      <c r="A12" s="1"/>
      <c r="B12" s="147" t="s">
        <v>60</v>
      </c>
      <c r="C12" s="4" t="s">
        <v>67</v>
      </c>
      <c r="D12" s="4" t="s">
        <v>1114</v>
      </c>
      <c r="E12" s="4" t="s">
        <v>1619</v>
      </c>
      <c r="F12" s="148">
        <v>391.35</v>
      </c>
      <c r="G12" s="148">
        <v>391.35</v>
      </c>
      <c r="H12" s="148">
        <v>0</v>
      </c>
      <c r="I12" s="4" t="s">
        <v>1620</v>
      </c>
      <c r="J12" s="5" t="s">
        <v>945</v>
      </c>
    </row>
    <row r="13" spans="1:10" x14ac:dyDescent="0.25">
      <c r="A13" s="1"/>
      <c r="B13" s="147" t="s">
        <v>60</v>
      </c>
      <c r="C13" s="4" t="s">
        <v>67</v>
      </c>
      <c r="D13" s="4" t="s">
        <v>1114</v>
      </c>
      <c r="E13" s="4" t="s">
        <v>1621</v>
      </c>
      <c r="F13" s="148">
        <v>33.81</v>
      </c>
      <c r="G13" s="148">
        <v>33.81</v>
      </c>
      <c r="H13" s="148">
        <v>0</v>
      </c>
      <c r="I13" s="4" t="s">
        <v>1620</v>
      </c>
      <c r="J13" s="5" t="s">
        <v>945</v>
      </c>
    </row>
    <row r="14" spans="1:10" x14ac:dyDescent="0.25">
      <c r="A14" s="1"/>
      <c r="B14" s="147" t="s">
        <v>60</v>
      </c>
      <c r="C14" s="4" t="s">
        <v>67</v>
      </c>
      <c r="D14" s="4" t="s">
        <v>1114</v>
      </c>
      <c r="E14" s="4" t="s">
        <v>1621</v>
      </c>
      <c r="F14" s="148">
        <v>33.81</v>
      </c>
      <c r="G14" s="148">
        <v>33.81</v>
      </c>
      <c r="H14" s="148">
        <v>0</v>
      </c>
      <c r="I14" s="4" t="s">
        <v>1620</v>
      </c>
      <c r="J14" s="5" t="s">
        <v>945</v>
      </c>
    </row>
    <row r="15" spans="1:10" x14ac:dyDescent="0.25">
      <c r="A15" s="1"/>
      <c r="B15" s="147" t="s">
        <v>60</v>
      </c>
      <c r="C15" s="4" t="s">
        <v>72</v>
      </c>
      <c r="D15" s="4" t="s">
        <v>1117</v>
      </c>
      <c r="E15" s="4" t="s">
        <v>1619</v>
      </c>
      <c r="F15" s="148">
        <v>562.28</v>
      </c>
      <c r="G15" s="148">
        <v>562.28</v>
      </c>
      <c r="H15" s="148">
        <v>0</v>
      </c>
      <c r="I15" s="4" t="s">
        <v>1620</v>
      </c>
      <c r="J15" s="5" t="s">
        <v>945</v>
      </c>
    </row>
    <row r="16" spans="1:10" x14ac:dyDescent="0.25">
      <c r="A16" s="1"/>
      <c r="B16" s="147" t="s">
        <v>60</v>
      </c>
      <c r="C16" s="4" t="s">
        <v>72</v>
      </c>
      <c r="D16" s="4" t="s">
        <v>1117</v>
      </c>
      <c r="E16" s="4" t="s">
        <v>1619</v>
      </c>
      <c r="F16" s="148">
        <v>562.28</v>
      </c>
      <c r="G16" s="148">
        <v>562.28</v>
      </c>
      <c r="H16" s="148">
        <v>0</v>
      </c>
      <c r="I16" s="4" t="s">
        <v>1620</v>
      </c>
      <c r="J16" s="5" t="s">
        <v>945</v>
      </c>
    </row>
    <row r="17" spans="1:10" x14ac:dyDescent="0.25">
      <c r="A17" s="1"/>
      <c r="B17" s="147" t="s">
        <v>60</v>
      </c>
      <c r="C17" s="4" t="s">
        <v>75</v>
      </c>
      <c r="D17" s="4" t="s">
        <v>1120</v>
      </c>
      <c r="E17" s="4" t="s">
        <v>1619</v>
      </c>
      <c r="F17" s="148">
        <v>148.66999999999999</v>
      </c>
      <c r="G17" s="148">
        <v>148.66999999999999</v>
      </c>
      <c r="H17" s="148">
        <v>0</v>
      </c>
      <c r="I17" s="4" t="s">
        <v>1620</v>
      </c>
      <c r="J17" s="5" t="s">
        <v>945</v>
      </c>
    </row>
    <row r="18" spans="1:10" x14ac:dyDescent="0.25">
      <c r="A18" s="1"/>
      <c r="B18" s="147" t="s">
        <v>60</v>
      </c>
      <c r="C18" s="4" t="s">
        <v>75</v>
      </c>
      <c r="D18" s="4" t="s">
        <v>1120</v>
      </c>
      <c r="E18" s="4" t="s">
        <v>1619</v>
      </c>
      <c r="F18" s="148">
        <v>148.66999999999999</v>
      </c>
      <c r="G18" s="148">
        <v>148.66999999999999</v>
      </c>
      <c r="H18" s="148">
        <v>0</v>
      </c>
      <c r="I18" s="4" t="s">
        <v>1620</v>
      </c>
      <c r="J18" s="5" t="s">
        <v>945</v>
      </c>
    </row>
    <row r="19" spans="1:10" x14ac:dyDescent="0.25">
      <c r="A19" s="1"/>
      <c r="B19" s="147" t="s">
        <v>60</v>
      </c>
      <c r="C19" s="4" t="s">
        <v>75</v>
      </c>
      <c r="D19" s="4" t="s">
        <v>1123</v>
      </c>
      <c r="E19" s="4" t="s">
        <v>1619</v>
      </c>
      <c r="F19" s="148">
        <v>9560.39</v>
      </c>
      <c r="G19" s="148">
        <v>9560.39</v>
      </c>
      <c r="H19" s="148">
        <v>0</v>
      </c>
      <c r="I19" s="4" t="s">
        <v>1620</v>
      </c>
      <c r="J19" s="5" t="s">
        <v>945</v>
      </c>
    </row>
    <row r="20" spans="1:10" x14ac:dyDescent="0.25">
      <c r="A20" s="1"/>
      <c r="B20" s="147" t="s">
        <v>60</v>
      </c>
      <c r="C20" s="4" t="s">
        <v>75</v>
      </c>
      <c r="D20" s="4" t="s">
        <v>1123</v>
      </c>
      <c r="E20" s="4" t="s">
        <v>1619</v>
      </c>
      <c r="F20" s="148">
        <v>9560.39</v>
      </c>
      <c r="G20" s="148">
        <v>9560.39</v>
      </c>
      <c r="H20" s="148">
        <v>0</v>
      </c>
      <c r="I20" s="4" t="s">
        <v>1620</v>
      </c>
      <c r="J20" s="5" t="s">
        <v>945</v>
      </c>
    </row>
    <row r="21" spans="1:10" x14ac:dyDescent="0.25">
      <c r="A21" s="1"/>
      <c r="B21" s="147" t="s">
        <v>60</v>
      </c>
      <c r="C21" s="4" t="s">
        <v>82</v>
      </c>
      <c r="D21" s="4" t="s">
        <v>1622</v>
      </c>
      <c r="E21" s="4" t="s">
        <v>1623</v>
      </c>
      <c r="F21" s="148">
        <v>0</v>
      </c>
      <c r="G21" s="148">
        <v>0</v>
      </c>
      <c r="H21" s="148">
        <v>0</v>
      </c>
      <c r="I21" s="4" t="s">
        <v>1624</v>
      </c>
      <c r="J21" s="5" t="s">
        <v>945</v>
      </c>
    </row>
    <row r="22" spans="1:10" x14ac:dyDescent="0.25">
      <c r="A22" s="1"/>
      <c r="B22" s="147" t="s">
        <v>60</v>
      </c>
      <c r="C22" s="4" t="s">
        <v>82</v>
      </c>
      <c r="D22" s="4" t="s">
        <v>1622</v>
      </c>
      <c r="E22" s="4" t="s">
        <v>1623</v>
      </c>
      <c r="F22" s="148">
        <v>0</v>
      </c>
      <c r="G22" s="148">
        <v>0</v>
      </c>
      <c r="H22" s="148">
        <v>0</v>
      </c>
      <c r="I22" s="4" t="s">
        <v>1624</v>
      </c>
      <c r="J22" s="5" t="s">
        <v>945</v>
      </c>
    </row>
    <row r="23" spans="1:10" x14ac:dyDescent="0.25">
      <c r="A23" s="1"/>
      <c r="B23" s="147" t="s">
        <v>60</v>
      </c>
      <c r="C23" s="4" t="s">
        <v>82</v>
      </c>
      <c r="D23" s="4" t="s">
        <v>1622</v>
      </c>
      <c r="E23" s="4" t="s">
        <v>1619</v>
      </c>
      <c r="F23" s="148">
        <v>0</v>
      </c>
      <c r="G23" s="148">
        <v>0</v>
      </c>
      <c r="H23" s="148">
        <v>0</v>
      </c>
      <c r="I23" s="4" t="s">
        <v>1620</v>
      </c>
      <c r="J23" s="5" t="s">
        <v>945</v>
      </c>
    </row>
    <row r="24" spans="1:10" x14ac:dyDescent="0.25">
      <c r="A24" s="1"/>
      <c r="B24" s="147" t="s">
        <v>60</v>
      </c>
      <c r="C24" s="4" t="s">
        <v>82</v>
      </c>
      <c r="D24" s="4" t="s">
        <v>1622</v>
      </c>
      <c r="E24" s="4" t="s">
        <v>1619</v>
      </c>
      <c r="F24" s="148">
        <v>0</v>
      </c>
      <c r="G24" s="148">
        <v>0</v>
      </c>
      <c r="H24" s="148">
        <v>0</v>
      </c>
      <c r="I24" s="4" t="s">
        <v>1620</v>
      </c>
      <c r="J24" s="5" t="s">
        <v>945</v>
      </c>
    </row>
    <row r="25" spans="1:10" x14ac:dyDescent="0.25">
      <c r="A25" s="1"/>
      <c r="B25" s="147" t="s">
        <v>60</v>
      </c>
      <c r="C25" s="4" t="s">
        <v>82</v>
      </c>
      <c r="D25" s="4" t="s">
        <v>1136</v>
      </c>
      <c r="E25" s="4" t="s">
        <v>1619</v>
      </c>
      <c r="F25" s="148">
        <v>59556.65</v>
      </c>
      <c r="G25" s="148">
        <v>59409.45</v>
      </c>
      <c r="H25" s="148">
        <v>0</v>
      </c>
      <c r="I25" s="4" t="s">
        <v>1620</v>
      </c>
      <c r="J25" s="5" t="s">
        <v>945</v>
      </c>
    </row>
    <row r="26" spans="1:10" x14ac:dyDescent="0.25">
      <c r="A26" s="1"/>
      <c r="B26" s="147" t="s">
        <v>60</v>
      </c>
      <c r="C26" s="4" t="s">
        <v>82</v>
      </c>
      <c r="D26" s="4" t="s">
        <v>1136</v>
      </c>
      <c r="E26" s="4" t="s">
        <v>1619</v>
      </c>
      <c r="F26" s="148">
        <v>59556.65</v>
      </c>
      <c r="G26" s="148">
        <v>59409.45</v>
      </c>
      <c r="H26" s="148">
        <v>0</v>
      </c>
      <c r="I26" s="4" t="s">
        <v>1620</v>
      </c>
      <c r="J26" s="5" t="s">
        <v>945</v>
      </c>
    </row>
    <row r="27" spans="1:10" x14ac:dyDescent="0.25">
      <c r="A27" s="1"/>
      <c r="B27" s="147" t="s">
        <v>60</v>
      </c>
      <c r="C27" s="4" t="s">
        <v>82</v>
      </c>
      <c r="D27" s="4" t="s">
        <v>1139</v>
      </c>
      <c r="E27" s="4" t="s">
        <v>1619</v>
      </c>
      <c r="F27" s="148">
        <v>31070.080000000002</v>
      </c>
      <c r="G27" s="148">
        <v>31070.080000000002</v>
      </c>
      <c r="H27" s="148">
        <v>0</v>
      </c>
      <c r="I27" s="4" t="s">
        <v>1620</v>
      </c>
      <c r="J27" s="5" t="s">
        <v>945</v>
      </c>
    </row>
    <row r="28" spans="1:10" x14ac:dyDescent="0.25">
      <c r="A28" s="1"/>
      <c r="B28" s="147" t="s">
        <v>60</v>
      </c>
      <c r="C28" s="4" t="s">
        <v>82</v>
      </c>
      <c r="D28" s="4" t="s">
        <v>1139</v>
      </c>
      <c r="E28" s="4" t="s">
        <v>1619</v>
      </c>
      <c r="F28" s="148">
        <v>31070.080000000002</v>
      </c>
      <c r="G28" s="148">
        <v>31070.080000000002</v>
      </c>
      <c r="H28" s="148">
        <v>0</v>
      </c>
      <c r="I28" s="4" t="s">
        <v>1620</v>
      </c>
      <c r="J28" s="5" t="s">
        <v>945</v>
      </c>
    </row>
    <row r="29" spans="1:10" x14ac:dyDescent="0.25">
      <c r="A29" s="1"/>
      <c r="B29" s="147" t="s">
        <v>60</v>
      </c>
      <c r="C29" s="4" t="s">
        <v>91</v>
      </c>
      <c r="D29" s="4" t="s">
        <v>92</v>
      </c>
      <c r="E29" s="4" t="s">
        <v>1619</v>
      </c>
      <c r="F29" s="148">
        <v>490.04</v>
      </c>
      <c r="G29" s="148">
        <v>490.04</v>
      </c>
      <c r="H29" s="148">
        <v>0</v>
      </c>
      <c r="I29" s="4" t="s">
        <v>1620</v>
      </c>
      <c r="J29" s="5" t="s">
        <v>945</v>
      </c>
    </row>
    <row r="30" spans="1:10" x14ac:dyDescent="0.25">
      <c r="A30" s="1"/>
      <c r="B30" s="147" t="s">
        <v>60</v>
      </c>
      <c r="C30" s="4" t="s">
        <v>91</v>
      </c>
      <c r="D30" s="4" t="s">
        <v>92</v>
      </c>
      <c r="E30" s="4" t="s">
        <v>1619</v>
      </c>
      <c r="F30" s="148">
        <v>490.04</v>
      </c>
      <c r="G30" s="148">
        <v>490.04</v>
      </c>
      <c r="H30" s="148">
        <v>0</v>
      </c>
      <c r="I30" s="4" t="s">
        <v>1620</v>
      </c>
      <c r="J30" s="5" t="s">
        <v>945</v>
      </c>
    </row>
    <row r="31" spans="1:10" x14ac:dyDescent="0.25">
      <c r="A31" s="1"/>
      <c r="B31" s="147" t="s">
        <v>60</v>
      </c>
      <c r="C31" s="4" t="s">
        <v>577</v>
      </c>
      <c r="D31" s="4" t="s">
        <v>1146</v>
      </c>
      <c r="E31" s="4" t="s">
        <v>1619</v>
      </c>
      <c r="F31" s="148">
        <v>494.26</v>
      </c>
      <c r="G31" s="148">
        <v>494.26</v>
      </c>
      <c r="H31" s="148">
        <v>0</v>
      </c>
      <c r="I31" s="4" t="s">
        <v>1620</v>
      </c>
      <c r="J31" s="5" t="s">
        <v>945</v>
      </c>
    </row>
    <row r="32" spans="1:10" x14ac:dyDescent="0.25">
      <c r="A32" s="1"/>
      <c r="B32" s="147" t="s">
        <v>60</v>
      </c>
      <c r="C32" s="4" t="s">
        <v>577</v>
      </c>
      <c r="D32" s="4" t="s">
        <v>1146</v>
      </c>
      <c r="E32" s="4" t="s">
        <v>1619</v>
      </c>
      <c r="F32" s="148">
        <v>494.26</v>
      </c>
      <c r="G32" s="148">
        <v>494.26</v>
      </c>
      <c r="H32" s="148">
        <v>0</v>
      </c>
      <c r="I32" s="4" t="s">
        <v>1620</v>
      </c>
      <c r="J32" s="5" t="s">
        <v>945</v>
      </c>
    </row>
    <row r="33" spans="1:10" x14ac:dyDescent="0.25">
      <c r="A33" s="1"/>
      <c r="B33" s="147" t="s">
        <v>60</v>
      </c>
      <c r="C33" s="4" t="s">
        <v>577</v>
      </c>
      <c r="D33" s="4" t="s">
        <v>1147</v>
      </c>
      <c r="E33" s="4" t="s">
        <v>1619</v>
      </c>
      <c r="F33" s="148">
        <v>749.88</v>
      </c>
      <c r="G33" s="148">
        <v>749.88</v>
      </c>
      <c r="H33" s="148">
        <v>0</v>
      </c>
      <c r="I33" s="4" t="s">
        <v>1620</v>
      </c>
      <c r="J33" s="5" t="s">
        <v>945</v>
      </c>
    </row>
    <row r="34" spans="1:10" x14ac:dyDescent="0.25">
      <c r="A34" s="1"/>
      <c r="B34" s="147" t="s">
        <v>60</v>
      </c>
      <c r="C34" s="4" t="s">
        <v>577</v>
      </c>
      <c r="D34" s="4" t="s">
        <v>1147</v>
      </c>
      <c r="E34" s="4" t="s">
        <v>1619</v>
      </c>
      <c r="F34" s="148">
        <v>749.88</v>
      </c>
      <c r="G34" s="148">
        <v>749.88</v>
      </c>
      <c r="H34" s="148">
        <v>0</v>
      </c>
      <c r="I34" s="4" t="s">
        <v>1620</v>
      </c>
      <c r="J34" s="5" t="s">
        <v>945</v>
      </c>
    </row>
    <row r="35" spans="1:10" x14ac:dyDescent="0.25">
      <c r="A35" s="1"/>
      <c r="B35" s="147" t="s">
        <v>60</v>
      </c>
      <c r="C35" s="4" t="s">
        <v>342</v>
      </c>
      <c r="D35" s="4" t="s">
        <v>1153</v>
      </c>
      <c r="E35" s="4" t="s">
        <v>1619</v>
      </c>
      <c r="F35" s="148">
        <v>585.38</v>
      </c>
      <c r="G35" s="148">
        <v>585.14800000000002</v>
      </c>
      <c r="H35" s="148">
        <v>0</v>
      </c>
      <c r="I35" s="4" t="s">
        <v>1620</v>
      </c>
      <c r="J35" s="5" t="s">
        <v>1625</v>
      </c>
    </row>
    <row r="36" spans="1:10" x14ac:dyDescent="0.25">
      <c r="A36" s="1"/>
      <c r="B36" s="147" t="s">
        <v>60</v>
      </c>
      <c r="C36" s="4" t="s">
        <v>342</v>
      </c>
      <c r="D36" s="4" t="s">
        <v>1153</v>
      </c>
      <c r="E36" s="4" t="s">
        <v>1619</v>
      </c>
      <c r="F36" s="148">
        <v>585.38</v>
      </c>
      <c r="G36" s="148">
        <v>585.15</v>
      </c>
      <c r="H36" s="148">
        <v>0</v>
      </c>
      <c r="I36" s="4" t="s">
        <v>1620</v>
      </c>
      <c r="J36" s="5" t="s">
        <v>945</v>
      </c>
    </row>
    <row r="37" spans="1:10" x14ac:dyDescent="0.25">
      <c r="A37" s="1"/>
      <c r="B37" s="147" t="s">
        <v>60</v>
      </c>
      <c r="C37" s="4" t="s">
        <v>134</v>
      </c>
      <c r="D37" s="4" t="s">
        <v>1156</v>
      </c>
      <c r="E37" s="4" t="s">
        <v>1619</v>
      </c>
      <c r="F37" s="148">
        <v>1964.32</v>
      </c>
      <c r="G37" s="148">
        <v>1964.32</v>
      </c>
      <c r="H37" s="148">
        <v>0</v>
      </c>
      <c r="I37" s="4" t="s">
        <v>1620</v>
      </c>
      <c r="J37" s="5" t="s">
        <v>945</v>
      </c>
    </row>
    <row r="38" spans="1:10" x14ac:dyDescent="0.25">
      <c r="A38" s="1"/>
      <c r="B38" s="147" t="s">
        <v>60</v>
      </c>
      <c r="C38" s="4" t="s">
        <v>134</v>
      </c>
      <c r="D38" s="4" t="s">
        <v>1156</v>
      </c>
      <c r="E38" s="4" t="s">
        <v>1619</v>
      </c>
      <c r="F38" s="148">
        <v>1964.32</v>
      </c>
      <c r="G38" s="148">
        <v>1964.32</v>
      </c>
      <c r="H38" s="148">
        <v>0</v>
      </c>
      <c r="I38" s="4" t="s">
        <v>1620</v>
      </c>
      <c r="J38" s="5" t="s">
        <v>945</v>
      </c>
    </row>
    <row r="39" spans="1:10" x14ac:dyDescent="0.25">
      <c r="A39" s="1"/>
      <c r="B39" s="147" t="s">
        <v>60</v>
      </c>
      <c r="C39" s="4" t="s">
        <v>134</v>
      </c>
      <c r="D39" s="4" t="s">
        <v>1156</v>
      </c>
      <c r="E39" s="4" t="s">
        <v>1619</v>
      </c>
      <c r="F39" s="148">
        <v>1964.32</v>
      </c>
      <c r="G39" s="148">
        <v>1964.32</v>
      </c>
      <c r="H39" s="148">
        <v>0</v>
      </c>
      <c r="I39" s="4" t="s">
        <v>1620</v>
      </c>
      <c r="J39" s="5" t="s">
        <v>945</v>
      </c>
    </row>
    <row r="40" spans="1:10" x14ac:dyDescent="0.25">
      <c r="A40" s="1"/>
      <c r="B40" s="147" t="s">
        <v>60</v>
      </c>
      <c r="C40" s="4" t="s">
        <v>134</v>
      </c>
      <c r="D40" s="4" t="s">
        <v>1156</v>
      </c>
      <c r="E40" s="4" t="s">
        <v>1619</v>
      </c>
      <c r="F40" s="148">
        <v>1964.32</v>
      </c>
      <c r="G40" s="148">
        <v>1964.32</v>
      </c>
      <c r="H40" s="148">
        <v>0</v>
      </c>
      <c r="I40" s="4" t="s">
        <v>1620</v>
      </c>
      <c r="J40" s="5" t="s">
        <v>945</v>
      </c>
    </row>
    <row r="41" spans="1:10" x14ac:dyDescent="0.25">
      <c r="A41" s="1"/>
      <c r="B41" s="147" t="s">
        <v>60</v>
      </c>
      <c r="C41" s="4" t="s">
        <v>134</v>
      </c>
      <c r="D41" s="4" t="s">
        <v>1156</v>
      </c>
      <c r="E41" s="4" t="s">
        <v>1619</v>
      </c>
      <c r="F41" s="148">
        <v>1964.32</v>
      </c>
      <c r="G41" s="148">
        <v>1964.32</v>
      </c>
      <c r="H41" s="148">
        <v>0</v>
      </c>
      <c r="I41" s="4" t="s">
        <v>1620</v>
      </c>
      <c r="J41" s="5" t="s">
        <v>945</v>
      </c>
    </row>
    <row r="42" spans="1:10" x14ac:dyDescent="0.25">
      <c r="A42" s="1"/>
      <c r="B42" s="147" t="s">
        <v>60</v>
      </c>
      <c r="C42" s="4" t="s">
        <v>134</v>
      </c>
      <c r="D42" s="4" t="s">
        <v>1156</v>
      </c>
      <c r="E42" s="4" t="s">
        <v>1619</v>
      </c>
      <c r="F42" s="148">
        <v>1964.32</v>
      </c>
      <c r="G42" s="148">
        <v>1964.32</v>
      </c>
      <c r="H42" s="148">
        <v>0</v>
      </c>
      <c r="I42" s="4" t="s">
        <v>1620</v>
      </c>
      <c r="J42" s="5" t="s">
        <v>945</v>
      </c>
    </row>
    <row r="43" spans="1:10" x14ac:dyDescent="0.25">
      <c r="A43" s="1"/>
      <c r="B43" s="147" t="s">
        <v>60</v>
      </c>
      <c r="C43" s="4" t="s">
        <v>134</v>
      </c>
      <c r="D43" s="4" t="s">
        <v>1156</v>
      </c>
      <c r="E43" s="4" t="s">
        <v>1619</v>
      </c>
      <c r="F43" s="148">
        <v>1964.32</v>
      </c>
      <c r="G43" s="148">
        <v>1964.32</v>
      </c>
      <c r="H43" s="148">
        <v>0</v>
      </c>
      <c r="I43" s="4" t="s">
        <v>1620</v>
      </c>
      <c r="J43" s="5" t="s">
        <v>945</v>
      </c>
    </row>
    <row r="44" spans="1:10" x14ac:dyDescent="0.25">
      <c r="A44" s="1"/>
      <c r="B44" s="147" t="s">
        <v>60</v>
      </c>
      <c r="C44" s="4" t="s">
        <v>134</v>
      </c>
      <c r="D44" s="4" t="s">
        <v>1156</v>
      </c>
      <c r="E44" s="4" t="s">
        <v>1619</v>
      </c>
      <c r="F44" s="148">
        <v>1964.32</v>
      </c>
      <c r="G44" s="148">
        <v>1964.32</v>
      </c>
      <c r="H44" s="148">
        <v>0</v>
      </c>
      <c r="I44" s="4" t="s">
        <v>1620</v>
      </c>
      <c r="J44" s="5" t="s">
        <v>945</v>
      </c>
    </row>
    <row r="45" spans="1:10" x14ac:dyDescent="0.25">
      <c r="A45" s="1"/>
      <c r="B45" s="147" t="s">
        <v>60</v>
      </c>
      <c r="C45" s="4" t="s">
        <v>134</v>
      </c>
      <c r="D45" s="4" t="s">
        <v>144</v>
      </c>
      <c r="E45" s="4" t="s">
        <v>1619</v>
      </c>
      <c r="F45" s="148">
        <v>2490.4499999999998</v>
      </c>
      <c r="G45" s="148">
        <v>2490.4499999999998</v>
      </c>
      <c r="H45" s="148">
        <v>0</v>
      </c>
      <c r="I45" s="4" t="s">
        <v>1620</v>
      </c>
      <c r="J45" s="5" t="s">
        <v>945</v>
      </c>
    </row>
    <row r="46" spans="1:10" x14ac:dyDescent="0.25">
      <c r="A46" s="1"/>
      <c r="B46" s="147" t="s">
        <v>60</v>
      </c>
      <c r="C46" s="4" t="s">
        <v>134</v>
      </c>
      <c r="D46" s="4" t="s">
        <v>144</v>
      </c>
      <c r="E46" s="4" t="s">
        <v>1619</v>
      </c>
      <c r="F46" s="148">
        <v>2490.4499999999998</v>
      </c>
      <c r="G46" s="148">
        <v>2490.4499999999998</v>
      </c>
      <c r="H46" s="148">
        <v>0</v>
      </c>
      <c r="I46" s="4" t="s">
        <v>1620</v>
      </c>
      <c r="J46" s="5" t="s">
        <v>945</v>
      </c>
    </row>
    <row r="47" spans="1:10" x14ac:dyDescent="0.25">
      <c r="A47" s="1"/>
      <c r="B47" s="147" t="s">
        <v>60</v>
      </c>
      <c r="C47" s="4" t="s">
        <v>134</v>
      </c>
      <c r="D47" s="4" t="s">
        <v>144</v>
      </c>
      <c r="E47" s="4" t="s">
        <v>1619</v>
      </c>
      <c r="F47" s="148">
        <v>2490.4499999999998</v>
      </c>
      <c r="G47" s="148">
        <v>2490.4499999999998</v>
      </c>
      <c r="H47" s="148">
        <v>0</v>
      </c>
      <c r="I47" s="4" t="s">
        <v>1620</v>
      </c>
      <c r="J47" s="5" t="s">
        <v>945</v>
      </c>
    </row>
    <row r="48" spans="1:10" x14ac:dyDescent="0.25">
      <c r="A48" s="1"/>
      <c r="B48" s="147" t="s">
        <v>60</v>
      </c>
      <c r="C48" s="4" t="s">
        <v>134</v>
      </c>
      <c r="D48" s="4" t="s">
        <v>144</v>
      </c>
      <c r="E48" s="4" t="s">
        <v>1619</v>
      </c>
      <c r="F48" s="148">
        <v>2490.4499999999998</v>
      </c>
      <c r="G48" s="148">
        <v>2490.4499999999998</v>
      </c>
      <c r="H48" s="148">
        <v>0</v>
      </c>
      <c r="I48" s="4" t="s">
        <v>1620</v>
      </c>
      <c r="J48" s="5" t="s">
        <v>945</v>
      </c>
    </row>
    <row r="49" spans="1:10" x14ac:dyDescent="0.25">
      <c r="A49" s="1"/>
      <c r="B49" s="147" t="s">
        <v>60</v>
      </c>
      <c r="C49" s="4" t="s">
        <v>134</v>
      </c>
      <c r="D49" s="4" t="s">
        <v>144</v>
      </c>
      <c r="E49" s="4" t="s">
        <v>1619</v>
      </c>
      <c r="F49" s="148">
        <v>2490.4499999999998</v>
      </c>
      <c r="G49" s="148">
        <v>2490.4499999999998</v>
      </c>
      <c r="H49" s="148">
        <v>0</v>
      </c>
      <c r="I49" s="4" t="s">
        <v>1620</v>
      </c>
      <c r="J49" s="5" t="s">
        <v>945</v>
      </c>
    </row>
    <row r="50" spans="1:10" x14ac:dyDescent="0.25">
      <c r="A50" s="1"/>
      <c r="B50" s="147" t="s">
        <v>60</v>
      </c>
      <c r="C50" s="4" t="s">
        <v>134</v>
      </c>
      <c r="D50" s="4" t="s">
        <v>144</v>
      </c>
      <c r="E50" s="4" t="s">
        <v>1619</v>
      </c>
      <c r="F50" s="148">
        <v>2490.4499999999998</v>
      </c>
      <c r="G50" s="148">
        <v>2490.4499999999998</v>
      </c>
      <c r="H50" s="148">
        <v>0</v>
      </c>
      <c r="I50" s="4" t="s">
        <v>1620</v>
      </c>
      <c r="J50" s="5" t="s">
        <v>945</v>
      </c>
    </row>
    <row r="51" spans="1:10" x14ac:dyDescent="0.25">
      <c r="A51" s="1"/>
      <c r="B51" s="147" t="s">
        <v>60</v>
      </c>
      <c r="C51" s="4" t="s">
        <v>134</v>
      </c>
      <c r="D51" s="4" t="s">
        <v>144</v>
      </c>
      <c r="E51" s="4" t="s">
        <v>1619</v>
      </c>
      <c r="F51" s="148">
        <v>2490.4499999999998</v>
      </c>
      <c r="G51" s="148">
        <v>2490.4499999999998</v>
      </c>
      <c r="H51" s="148">
        <v>0</v>
      </c>
      <c r="I51" s="4" t="s">
        <v>1620</v>
      </c>
      <c r="J51" s="5" t="s">
        <v>945</v>
      </c>
    </row>
    <row r="52" spans="1:10" x14ac:dyDescent="0.25">
      <c r="A52" s="1"/>
      <c r="B52" s="147" t="s">
        <v>60</v>
      </c>
      <c r="C52" s="4" t="s">
        <v>134</v>
      </c>
      <c r="D52" s="4" t="s">
        <v>144</v>
      </c>
      <c r="E52" s="4" t="s">
        <v>1619</v>
      </c>
      <c r="F52" s="148">
        <v>2490.4499999999998</v>
      </c>
      <c r="G52" s="148">
        <v>2490.4499999999998</v>
      </c>
      <c r="H52" s="148">
        <v>0</v>
      </c>
      <c r="I52" s="4" t="s">
        <v>1620</v>
      </c>
      <c r="J52" s="5" t="s">
        <v>945</v>
      </c>
    </row>
    <row r="53" spans="1:10" x14ac:dyDescent="0.25">
      <c r="A53" s="1"/>
      <c r="B53" s="147" t="s">
        <v>60</v>
      </c>
      <c r="C53" s="4" t="s">
        <v>569</v>
      </c>
      <c r="D53" s="4" t="s">
        <v>1167</v>
      </c>
      <c r="E53" s="4" t="s">
        <v>1619</v>
      </c>
      <c r="F53" s="148">
        <v>7514.19</v>
      </c>
      <c r="G53" s="148">
        <v>7514.19</v>
      </c>
      <c r="H53" s="148">
        <v>0</v>
      </c>
      <c r="I53" s="4" t="s">
        <v>1620</v>
      </c>
      <c r="J53" s="5" t="s">
        <v>945</v>
      </c>
    </row>
    <row r="54" spans="1:10" x14ac:dyDescent="0.25">
      <c r="A54" s="1"/>
      <c r="B54" s="147" t="s">
        <v>60</v>
      </c>
      <c r="C54" s="4" t="s">
        <v>569</v>
      </c>
      <c r="D54" s="4" t="s">
        <v>1167</v>
      </c>
      <c r="E54" s="4" t="s">
        <v>1619</v>
      </c>
      <c r="F54" s="148">
        <v>7514.19</v>
      </c>
      <c r="G54" s="148">
        <v>7514.19</v>
      </c>
      <c r="H54" s="148">
        <v>0</v>
      </c>
      <c r="I54" s="4" t="s">
        <v>1620</v>
      </c>
      <c r="J54" s="5" t="s">
        <v>1626</v>
      </c>
    </row>
    <row r="55" spans="1:10" x14ac:dyDescent="0.25">
      <c r="A55" s="1"/>
      <c r="B55" s="147" t="s">
        <v>60</v>
      </c>
      <c r="C55" s="4" t="s">
        <v>149</v>
      </c>
      <c r="D55" s="4" t="s">
        <v>150</v>
      </c>
      <c r="E55" s="4" t="s">
        <v>1619</v>
      </c>
      <c r="F55" s="148">
        <v>57107.87</v>
      </c>
      <c r="G55" s="148">
        <v>57107.87</v>
      </c>
      <c r="H55" s="148">
        <v>0</v>
      </c>
      <c r="I55" s="4" t="s">
        <v>1620</v>
      </c>
      <c r="J55" s="5" t="s">
        <v>945</v>
      </c>
    </row>
    <row r="56" spans="1:10" x14ac:dyDescent="0.25">
      <c r="A56" s="1"/>
      <c r="B56" s="147" t="s">
        <v>60</v>
      </c>
      <c r="C56" s="4" t="s">
        <v>149</v>
      </c>
      <c r="D56" s="4" t="s">
        <v>150</v>
      </c>
      <c r="E56" s="4" t="s">
        <v>1619</v>
      </c>
      <c r="F56" s="148">
        <v>57107.87</v>
      </c>
      <c r="G56" s="148">
        <v>57107.87</v>
      </c>
      <c r="H56" s="148">
        <v>0</v>
      </c>
      <c r="I56" s="4" t="s">
        <v>1620</v>
      </c>
      <c r="J56" s="5" t="s">
        <v>945</v>
      </c>
    </row>
    <row r="57" spans="1:10" x14ac:dyDescent="0.25">
      <c r="A57" s="1"/>
      <c r="B57" s="147" t="s">
        <v>60</v>
      </c>
      <c r="C57" s="4" t="s">
        <v>489</v>
      </c>
      <c r="D57" s="4" t="s">
        <v>1170</v>
      </c>
      <c r="E57" s="4" t="s">
        <v>1619</v>
      </c>
      <c r="F57" s="148">
        <v>12.55</v>
      </c>
      <c r="G57" s="148">
        <v>12.55</v>
      </c>
      <c r="H57" s="148">
        <v>0</v>
      </c>
      <c r="I57" s="4" t="s">
        <v>1620</v>
      </c>
      <c r="J57" s="5" t="s">
        <v>945</v>
      </c>
    </row>
    <row r="58" spans="1:10" x14ac:dyDescent="0.25">
      <c r="A58" s="1"/>
      <c r="B58" s="147" t="s">
        <v>60</v>
      </c>
      <c r="C58" s="4" t="s">
        <v>489</v>
      </c>
      <c r="D58" s="4" t="s">
        <v>1170</v>
      </c>
      <c r="E58" s="4" t="s">
        <v>1619</v>
      </c>
      <c r="F58" s="148">
        <v>12.55</v>
      </c>
      <c r="G58" s="148">
        <v>12.55</v>
      </c>
      <c r="H58" s="148">
        <v>0</v>
      </c>
      <c r="I58" s="4" t="s">
        <v>1620</v>
      </c>
      <c r="J58" s="5" t="s">
        <v>945</v>
      </c>
    </row>
    <row r="59" spans="1:10" x14ac:dyDescent="0.25">
      <c r="A59" s="1"/>
      <c r="B59" s="147" t="s">
        <v>60</v>
      </c>
      <c r="C59" s="4" t="s">
        <v>489</v>
      </c>
      <c r="D59" s="4" t="s">
        <v>1170</v>
      </c>
      <c r="E59" s="4" t="s">
        <v>1621</v>
      </c>
      <c r="F59" s="148">
        <v>540.35</v>
      </c>
      <c r="G59" s="148">
        <v>540.35</v>
      </c>
      <c r="H59" s="148">
        <v>0</v>
      </c>
      <c r="I59" s="4" t="s">
        <v>1620</v>
      </c>
      <c r="J59" s="5" t="s">
        <v>945</v>
      </c>
    </row>
    <row r="60" spans="1:10" x14ac:dyDescent="0.25">
      <c r="A60" s="1"/>
      <c r="B60" s="147" t="s">
        <v>60</v>
      </c>
      <c r="C60" s="4" t="s">
        <v>489</v>
      </c>
      <c r="D60" s="4" t="s">
        <v>1170</v>
      </c>
      <c r="E60" s="4" t="s">
        <v>1621</v>
      </c>
      <c r="F60" s="148">
        <v>540.35</v>
      </c>
      <c r="G60" s="148">
        <v>540.35</v>
      </c>
      <c r="H60" s="148">
        <v>0</v>
      </c>
      <c r="I60" s="4" t="s">
        <v>1620</v>
      </c>
      <c r="J60" s="5" t="s">
        <v>945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10937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1627</v>
      </c>
      <c r="C5" s="1"/>
      <c r="D5" s="1"/>
      <c r="E5" s="1"/>
      <c r="F5" s="1"/>
      <c r="G5" s="1"/>
    </row>
    <row r="6" spans="1:7" ht="27" customHeight="1" x14ac:dyDescent="0.25">
      <c r="A6" s="1"/>
      <c r="B6" s="204" t="s">
        <v>1628</v>
      </c>
      <c r="C6" s="204"/>
      <c r="D6" s="204"/>
      <c r="E6" s="204"/>
      <c r="F6" s="204"/>
      <c r="G6" s="204"/>
    </row>
    <row r="7" spans="1:7" ht="27" customHeight="1" x14ac:dyDescent="0.25">
      <c r="A7" s="1"/>
      <c r="B7" s="3" t="s">
        <v>3</v>
      </c>
      <c r="C7" s="3" t="s">
        <v>17</v>
      </c>
      <c r="D7" s="3" t="s">
        <v>1629</v>
      </c>
      <c r="E7" s="3" t="s">
        <v>1614</v>
      </c>
      <c r="F7" s="3" t="s">
        <v>1100</v>
      </c>
      <c r="G7" s="3" t="s">
        <v>1630</v>
      </c>
    </row>
    <row r="8" spans="1:7" x14ac:dyDescent="0.25">
      <c r="A8" s="1"/>
      <c r="B8" s="86" t="s">
        <v>613</v>
      </c>
      <c r="C8" s="86" t="s">
        <v>1017</v>
      </c>
      <c r="D8" s="86" t="s">
        <v>1631</v>
      </c>
      <c r="E8" s="86" t="s">
        <v>1632</v>
      </c>
      <c r="F8" s="86" t="s">
        <v>1624</v>
      </c>
      <c r="G8" s="149">
        <v>1078.43</v>
      </c>
    </row>
    <row r="9" spans="1:7" x14ac:dyDescent="0.25">
      <c r="A9" s="1"/>
      <c r="B9" s="86" t="s">
        <v>614</v>
      </c>
      <c r="C9" s="86" t="s">
        <v>1104</v>
      </c>
      <c r="D9" s="86" t="s">
        <v>1104</v>
      </c>
      <c r="E9" s="86" t="s">
        <v>1632</v>
      </c>
      <c r="F9" s="86" t="s">
        <v>1624</v>
      </c>
      <c r="G9" s="149">
        <v>1203.45</v>
      </c>
    </row>
    <row r="10" spans="1:7" x14ac:dyDescent="0.25">
      <c r="A10" s="1"/>
      <c r="B10" s="86" t="s">
        <v>615</v>
      </c>
      <c r="C10" s="86" t="s">
        <v>1105</v>
      </c>
      <c r="D10" s="86" t="s">
        <v>96</v>
      </c>
      <c r="E10" s="86" t="s">
        <v>1632</v>
      </c>
      <c r="F10" s="86" t="s">
        <v>1624</v>
      </c>
      <c r="G10" s="149">
        <v>570.22</v>
      </c>
    </row>
    <row r="11" spans="1:7" x14ac:dyDescent="0.25">
      <c r="A11" s="1"/>
      <c r="B11" s="86" t="s">
        <v>616</v>
      </c>
      <c r="C11" s="86" t="s">
        <v>1020</v>
      </c>
      <c r="D11" s="86" t="s">
        <v>1633</v>
      </c>
      <c r="E11" s="86" t="s">
        <v>1632</v>
      </c>
      <c r="F11" s="86" t="s">
        <v>1624</v>
      </c>
      <c r="G11" s="149">
        <v>499.07</v>
      </c>
    </row>
    <row r="12" spans="1:7" x14ac:dyDescent="0.25">
      <c r="A12" s="1"/>
      <c r="B12" s="86" t="s">
        <v>616</v>
      </c>
      <c r="C12" s="86" t="s">
        <v>1020</v>
      </c>
      <c r="D12" s="86" t="s">
        <v>1634</v>
      </c>
      <c r="E12" s="86" t="s">
        <v>1632</v>
      </c>
      <c r="F12" s="86" t="s">
        <v>1624</v>
      </c>
      <c r="G12" s="149">
        <v>701.77</v>
      </c>
    </row>
    <row r="13" spans="1:7" x14ac:dyDescent="0.25">
      <c r="A13" s="1"/>
      <c r="B13" s="86" t="s">
        <v>611</v>
      </c>
      <c r="C13" s="86" t="s">
        <v>1022</v>
      </c>
      <c r="D13" s="86" t="s">
        <v>1635</v>
      </c>
      <c r="E13" s="86" t="s">
        <v>1632</v>
      </c>
      <c r="F13" s="86" t="s">
        <v>1624</v>
      </c>
      <c r="G13" s="149">
        <v>967.22051999999996</v>
      </c>
    </row>
    <row r="14" spans="1:7" x14ac:dyDescent="0.25">
      <c r="A14" s="1"/>
      <c r="B14" s="86" t="s">
        <v>611</v>
      </c>
      <c r="C14" s="86" t="s">
        <v>1022</v>
      </c>
      <c r="D14" s="86" t="s">
        <v>1636</v>
      </c>
      <c r="E14" s="86" t="s">
        <v>1632</v>
      </c>
      <c r="F14" s="86" t="s">
        <v>1624</v>
      </c>
      <c r="G14" s="149">
        <v>17.020669999999999</v>
      </c>
    </row>
    <row r="15" spans="1:7" x14ac:dyDescent="0.25">
      <c r="A15" s="1"/>
      <c r="B15" s="86" t="s">
        <v>617</v>
      </c>
      <c r="C15" s="86" t="s">
        <v>1023</v>
      </c>
      <c r="D15" s="86" t="s">
        <v>1637</v>
      </c>
      <c r="E15" s="86" t="s">
        <v>1632</v>
      </c>
      <c r="F15" s="86" t="s">
        <v>1624</v>
      </c>
      <c r="G15" s="149">
        <v>135.38</v>
      </c>
    </row>
    <row r="16" spans="1:7" x14ac:dyDescent="0.25">
      <c r="A16" s="1"/>
      <c r="B16" s="86" t="s">
        <v>617</v>
      </c>
      <c r="C16" s="86" t="s">
        <v>1023</v>
      </c>
      <c r="D16" s="86" t="s">
        <v>1638</v>
      </c>
      <c r="E16" s="86" t="s">
        <v>1632</v>
      </c>
      <c r="F16" s="86" t="s">
        <v>1624</v>
      </c>
      <c r="G16" s="149">
        <v>2383.31</v>
      </c>
    </row>
    <row r="17" spans="1:7" x14ac:dyDescent="0.25">
      <c r="A17" s="1"/>
      <c r="B17" s="86" t="s">
        <v>67</v>
      </c>
      <c r="C17" s="86" t="s">
        <v>1112</v>
      </c>
      <c r="D17" s="86" t="s">
        <v>1639</v>
      </c>
      <c r="E17" s="86" t="s">
        <v>1619</v>
      </c>
      <c r="F17" s="86" t="s">
        <v>1620</v>
      </c>
      <c r="G17" s="149">
        <v>0</v>
      </c>
    </row>
    <row r="18" spans="1:7" x14ac:dyDescent="0.25">
      <c r="A18" s="1"/>
      <c r="B18" s="86" t="s">
        <v>67</v>
      </c>
      <c r="C18" s="86" t="s">
        <v>1112</v>
      </c>
      <c r="D18" s="86" t="s">
        <v>1639</v>
      </c>
      <c r="E18" s="86" t="s">
        <v>1621</v>
      </c>
      <c r="F18" s="86" t="s">
        <v>1620</v>
      </c>
      <c r="G18" s="149">
        <v>0</v>
      </c>
    </row>
    <row r="19" spans="1:7" x14ac:dyDescent="0.25">
      <c r="A19" s="1"/>
      <c r="B19" s="86" t="s">
        <v>67</v>
      </c>
      <c r="C19" s="86" t="s">
        <v>1112</v>
      </c>
      <c r="D19" s="86" t="s">
        <v>1640</v>
      </c>
      <c r="E19" s="86" t="s">
        <v>1619</v>
      </c>
      <c r="F19" s="86" t="s">
        <v>1620</v>
      </c>
      <c r="G19" s="149">
        <v>0</v>
      </c>
    </row>
    <row r="20" spans="1:7" x14ac:dyDescent="0.25">
      <c r="A20" s="1"/>
      <c r="B20" s="86" t="s">
        <v>67</v>
      </c>
      <c r="C20" s="86" t="s">
        <v>1112</v>
      </c>
      <c r="D20" s="86" t="s">
        <v>1640</v>
      </c>
      <c r="E20" s="86" t="s">
        <v>1621</v>
      </c>
      <c r="F20" s="86" t="s">
        <v>1620</v>
      </c>
      <c r="G20" s="149">
        <v>0</v>
      </c>
    </row>
    <row r="21" spans="1:7" x14ac:dyDescent="0.25">
      <c r="A21" s="1"/>
      <c r="B21" s="86" t="s">
        <v>67</v>
      </c>
      <c r="C21" s="86" t="s">
        <v>1112</v>
      </c>
      <c r="D21" s="86" t="s">
        <v>1641</v>
      </c>
      <c r="E21" s="86" t="s">
        <v>1619</v>
      </c>
      <c r="F21" s="86" t="s">
        <v>1620</v>
      </c>
      <c r="G21" s="149">
        <v>0</v>
      </c>
    </row>
    <row r="22" spans="1:7" x14ac:dyDescent="0.25">
      <c r="A22" s="1"/>
      <c r="B22" s="86" t="s">
        <v>67</v>
      </c>
      <c r="C22" s="86" t="s">
        <v>1114</v>
      </c>
      <c r="D22" s="86" t="s">
        <v>1642</v>
      </c>
      <c r="E22" s="86" t="s">
        <v>1619</v>
      </c>
      <c r="F22" s="86" t="s">
        <v>1620</v>
      </c>
      <c r="G22" s="149">
        <v>0</v>
      </c>
    </row>
    <row r="23" spans="1:7" x14ac:dyDescent="0.25">
      <c r="A23" s="1"/>
      <c r="B23" s="86" t="s">
        <v>67</v>
      </c>
      <c r="C23" s="86" t="s">
        <v>1114</v>
      </c>
      <c r="D23" s="86" t="s">
        <v>1642</v>
      </c>
      <c r="E23" s="86" t="s">
        <v>1621</v>
      </c>
      <c r="F23" s="86" t="s">
        <v>1620</v>
      </c>
      <c r="G23" s="149">
        <v>0</v>
      </c>
    </row>
    <row r="24" spans="1:7" x14ac:dyDescent="0.25">
      <c r="A24" s="1"/>
      <c r="B24" s="86" t="s">
        <v>67</v>
      </c>
      <c r="C24" s="86" t="s">
        <v>1114</v>
      </c>
      <c r="D24" s="86" t="s">
        <v>1643</v>
      </c>
      <c r="E24" s="86" t="s">
        <v>1619</v>
      </c>
      <c r="F24" s="86" t="s">
        <v>1620</v>
      </c>
      <c r="G24" s="149">
        <v>0</v>
      </c>
    </row>
    <row r="25" spans="1:7" x14ac:dyDescent="0.25">
      <c r="A25" s="1"/>
      <c r="B25" s="86" t="s">
        <v>67</v>
      </c>
      <c r="C25" s="86" t="s">
        <v>1114</v>
      </c>
      <c r="D25" s="86" t="s">
        <v>1643</v>
      </c>
      <c r="E25" s="86" t="s">
        <v>1621</v>
      </c>
      <c r="F25" s="86" t="s">
        <v>1620</v>
      </c>
      <c r="G25" s="149">
        <v>0</v>
      </c>
    </row>
    <row r="26" spans="1:7" x14ac:dyDescent="0.25">
      <c r="A26" s="1"/>
      <c r="B26" s="86" t="s">
        <v>67</v>
      </c>
      <c r="C26" s="86" t="s">
        <v>1114</v>
      </c>
      <c r="D26" s="86" t="s">
        <v>1644</v>
      </c>
      <c r="E26" s="86" t="s">
        <v>1619</v>
      </c>
      <c r="F26" s="86" t="s">
        <v>1620</v>
      </c>
      <c r="G26" s="149">
        <v>0</v>
      </c>
    </row>
    <row r="27" spans="1:7" x14ac:dyDescent="0.25">
      <c r="A27" s="1"/>
      <c r="B27" s="86" t="s">
        <v>67</v>
      </c>
      <c r="C27" s="86" t="s">
        <v>1114</v>
      </c>
      <c r="D27" s="86" t="s">
        <v>1644</v>
      </c>
      <c r="E27" s="86" t="s">
        <v>1621</v>
      </c>
      <c r="F27" s="86" t="s">
        <v>1620</v>
      </c>
      <c r="G27" s="149">
        <v>0</v>
      </c>
    </row>
    <row r="28" spans="1:7" x14ac:dyDescent="0.25">
      <c r="A28" s="1"/>
      <c r="B28" s="86" t="s">
        <v>246</v>
      </c>
      <c r="C28" s="86" t="s">
        <v>1115</v>
      </c>
      <c r="D28" s="86" t="s">
        <v>1645</v>
      </c>
      <c r="E28" s="86" t="s">
        <v>1646</v>
      </c>
      <c r="F28" s="86" t="s">
        <v>1620</v>
      </c>
      <c r="G28" s="149">
        <v>11750.266030000001</v>
      </c>
    </row>
    <row r="29" spans="1:7" x14ac:dyDescent="0.25">
      <c r="A29" s="1"/>
      <c r="B29" s="86" t="s">
        <v>246</v>
      </c>
      <c r="C29" s="86" t="s">
        <v>1115</v>
      </c>
      <c r="D29" s="86" t="s">
        <v>1647</v>
      </c>
      <c r="E29" s="86" t="s">
        <v>1646</v>
      </c>
      <c r="F29" s="86" t="s">
        <v>1620</v>
      </c>
      <c r="G29" s="149">
        <v>11638.691360000001</v>
      </c>
    </row>
    <row r="30" spans="1:7" x14ac:dyDescent="0.25">
      <c r="A30" s="1"/>
      <c r="B30" s="86" t="s">
        <v>246</v>
      </c>
      <c r="C30" s="86" t="s">
        <v>1115</v>
      </c>
      <c r="D30" s="86" t="s">
        <v>1648</v>
      </c>
      <c r="E30" s="86" t="s">
        <v>1646</v>
      </c>
      <c r="F30" s="86" t="s">
        <v>1620</v>
      </c>
      <c r="G30" s="149">
        <v>11322.485000000001</v>
      </c>
    </row>
    <row r="31" spans="1:7" x14ac:dyDescent="0.25">
      <c r="A31" s="1"/>
      <c r="B31" s="86" t="s">
        <v>246</v>
      </c>
      <c r="C31" s="86" t="s">
        <v>1115</v>
      </c>
      <c r="D31" s="86" t="s">
        <v>1649</v>
      </c>
      <c r="E31" s="86" t="s">
        <v>1646</v>
      </c>
      <c r="F31" s="86" t="s">
        <v>1620</v>
      </c>
      <c r="G31" s="149">
        <v>11243.257610000001</v>
      </c>
    </row>
    <row r="32" spans="1:7" x14ac:dyDescent="0.25">
      <c r="A32" s="1"/>
      <c r="B32" s="86" t="s">
        <v>72</v>
      </c>
      <c r="C32" s="86" t="s">
        <v>1117</v>
      </c>
      <c r="D32" s="86" t="s">
        <v>1118</v>
      </c>
      <c r="E32" s="86" t="s">
        <v>1619</v>
      </c>
      <c r="F32" s="86" t="s">
        <v>1620</v>
      </c>
      <c r="G32" s="149">
        <v>0</v>
      </c>
    </row>
    <row r="33" spans="1:7" x14ac:dyDescent="0.25">
      <c r="A33" s="1"/>
      <c r="B33" s="86" t="s">
        <v>72</v>
      </c>
      <c r="C33" s="86" t="s">
        <v>1117</v>
      </c>
      <c r="D33" s="86" t="s">
        <v>1119</v>
      </c>
      <c r="E33" s="86" t="s">
        <v>1619</v>
      </c>
      <c r="F33" s="86" t="s">
        <v>1620</v>
      </c>
      <c r="G33" s="149">
        <v>0</v>
      </c>
    </row>
    <row r="34" spans="1:7" x14ac:dyDescent="0.25">
      <c r="A34" s="1"/>
      <c r="B34" s="86" t="s">
        <v>75</v>
      </c>
      <c r="C34" s="86" t="s">
        <v>1120</v>
      </c>
      <c r="D34" s="86" t="s">
        <v>1121</v>
      </c>
      <c r="E34" s="86" t="s">
        <v>1619</v>
      </c>
      <c r="F34" s="86" t="s">
        <v>1620</v>
      </c>
      <c r="G34" s="149">
        <v>0</v>
      </c>
    </row>
    <row r="35" spans="1:7" x14ac:dyDescent="0.25">
      <c r="A35" s="1"/>
      <c r="B35" s="86" t="s">
        <v>75</v>
      </c>
      <c r="C35" s="86" t="s">
        <v>1120</v>
      </c>
      <c r="D35" s="86" t="s">
        <v>1121</v>
      </c>
      <c r="E35" s="86" t="s">
        <v>1646</v>
      </c>
      <c r="F35" s="86" t="s">
        <v>1620</v>
      </c>
      <c r="G35" s="149">
        <v>275550.701</v>
      </c>
    </row>
    <row r="36" spans="1:7" x14ac:dyDescent="0.25">
      <c r="A36" s="1"/>
      <c r="B36" s="86" t="s">
        <v>75</v>
      </c>
      <c r="C36" s="86" t="s">
        <v>1122</v>
      </c>
      <c r="D36" s="86" t="s">
        <v>1650</v>
      </c>
      <c r="E36" s="86" t="s">
        <v>1646</v>
      </c>
      <c r="F36" s="86" t="s">
        <v>1620</v>
      </c>
      <c r="G36" s="149">
        <v>0</v>
      </c>
    </row>
    <row r="37" spans="1:7" x14ac:dyDescent="0.25">
      <c r="A37" s="1"/>
      <c r="B37" s="86" t="s">
        <v>75</v>
      </c>
      <c r="C37" s="86" t="s">
        <v>1123</v>
      </c>
      <c r="D37" s="86" t="s">
        <v>1651</v>
      </c>
      <c r="E37" s="86" t="s">
        <v>1619</v>
      </c>
      <c r="F37" s="86" t="s">
        <v>1620</v>
      </c>
      <c r="G37" s="149">
        <v>0</v>
      </c>
    </row>
    <row r="38" spans="1:7" x14ac:dyDescent="0.25">
      <c r="A38" s="1"/>
      <c r="B38" s="86" t="s">
        <v>75</v>
      </c>
      <c r="C38" s="86" t="s">
        <v>1123</v>
      </c>
      <c r="D38" s="86" t="s">
        <v>1651</v>
      </c>
      <c r="E38" s="86" t="s">
        <v>1646</v>
      </c>
      <c r="F38" s="86" t="s">
        <v>1620</v>
      </c>
      <c r="G38" s="149">
        <v>0</v>
      </c>
    </row>
    <row r="39" spans="1:7" x14ac:dyDescent="0.25">
      <c r="A39" s="1"/>
      <c r="B39" s="86" t="s">
        <v>82</v>
      </c>
      <c r="C39" s="86" t="s">
        <v>87</v>
      </c>
      <c r="D39" s="86" t="s">
        <v>1652</v>
      </c>
      <c r="E39" s="86" t="s">
        <v>1646</v>
      </c>
      <c r="F39" s="86" t="s">
        <v>1620</v>
      </c>
      <c r="G39" s="149">
        <v>501154</v>
      </c>
    </row>
    <row r="40" spans="1:7" x14ac:dyDescent="0.25">
      <c r="A40" s="1"/>
      <c r="B40" s="86" t="s">
        <v>82</v>
      </c>
      <c r="C40" s="86" t="s">
        <v>87</v>
      </c>
      <c r="D40" s="86" t="s">
        <v>1653</v>
      </c>
      <c r="E40" s="86" t="s">
        <v>1646</v>
      </c>
      <c r="F40" s="86" t="s">
        <v>1620</v>
      </c>
      <c r="G40" s="149">
        <v>530233</v>
      </c>
    </row>
    <row r="41" spans="1:7" x14ac:dyDescent="0.25">
      <c r="A41" s="1"/>
      <c r="B41" s="86" t="s">
        <v>82</v>
      </c>
      <c r="C41" s="86" t="s">
        <v>87</v>
      </c>
      <c r="D41" s="86" t="s">
        <v>1654</v>
      </c>
      <c r="E41" s="86" t="s">
        <v>1646</v>
      </c>
      <c r="F41" s="86" t="s">
        <v>1620</v>
      </c>
      <c r="G41" s="149">
        <v>732661</v>
      </c>
    </row>
    <row r="42" spans="1:7" x14ac:dyDescent="0.25">
      <c r="A42" s="1"/>
      <c r="B42" s="86" t="s">
        <v>82</v>
      </c>
      <c r="C42" s="86" t="s">
        <v>90</v>
      </c>
      <c r="D42" s="86" t="s">
        <v>1655</v>
      </c>
      <c r="E42" s="86" t="s">
        <v>1646</v>
      </c>
      <c r="F42" s="86" t="s">
        <v>1620</v>
      </c>
      <c r="G42" s="149">
        <v>448815</v>
      </c>
    </row>
    <row r="43" spans="1:7" x14ac:dyDescent="0.25">
      <c r="A43" s="1"/>
      <c r="B43" s="86" t="s">
        <v>82</v>
      </c>
      <c r="C43" s="86" t="s">
        <v>1622</v>
      </c>
      <c r="D43" s="86" t="s">
        <v>1656</v>
      </c>
      <c r="E43" s="86" t="s">
        <v>1623</v>
      </c>
      <c r="F43" s="86" t="s">
        <v>1624</v>
      </c>
      <c r="G43" s="149">
        <v>0</v>
      </c>
    </row>
    <row r="44" spans="1:7" x14ac:dyDescent="0.25">
      <c r="A44" s="1"/>
      <c r="B44" s="86" t="s">
        <v>82</v>
      </c>
      <c r="C44" s="86" t="s">
        <v>1622</v>
      </c>
      <c r="D44" s="86" t="s">
        <v>1656</v>
      </c>
      <c r="E44" s="86" t="s">
        <v>1619</v>
      </c>
      <c r="F44" s="86" t="s">
        <v>1620</v>
      </c>
      <c r="G44" s="149">
        <v>0</v>
      </c>
    </row>
    <row r="45" spans="1:7" x14ac:dyDescent="0.25">
      <c r="A45" s="1"/>
      <c r="B45" s="86" t="s">
        <v>82</v>
      </c>
      <c r="C45" s="86" t="s">
        <v>1136</v>
      </c>
      <c r="D45" s="86" t="s">
        <v>1657</v>
      </c>
      <c r="E45" s="86" t="s">
        <v>1619</v>
      </c>
      <c r="F45" s="86" t="s">
        <v>1620</v>
      </c>
      <c r="G45" s="149">
        <v>147.19999999999999</v>
      </c>
    </row>
    <row r="46" spans="1:7" x14ac:dyDescent="0.25">
      <c r="A46" s="1"/>
      <c r="B46" s="86" t="s">
        <v>82</v>
      </c>
      <c r="C46" s="86" t="s">
        <v>1136</v>
      </c>
      <c r="D46" s="86" t="s">
        <v>1658</v>
      </c>
      <c r="E46" s="86" t="s">
        <v>1619</v>
      </c>
      <c r="F46" s="86" t="s">
        <v>1620</v>
      </c>
      <c r="G46" s="149">
        <v>0</v>
      </c>
    </row>
    <row r="47" spans="1:7" x14ac:dyDescent="0.25">
      <c r="A47" s="1"/>
      <c r="B47" s="86" t="s">
        <v>82</v>
      </c>
      <c r="C47" s="86" t="s">
        <v>1136</v>
      </c>
      <c r="D47" s="86" t="s">
        <v>1659</v>
      </c>
      <c r="E47" s="86" t="s">
        <v>1619</v>
      </c>
      <c r="F47" s="86" t="s">
        <v>1620</v>
      </c>
      <c r="G47" s="149">
        <v>0</v>
      </c>
    </row>
    <row r="48" spans="1:7" x14ac:dyDescent="0.25">
      <c r="A48" s="1"/>
      <c r="B48" s="86" t="s">
        <v>82</v>
      </c>
      <c r="C48" s="86" t="s">
        <v>1139</v>
      </c>
      <c r="D48" s="86" t="s">
        <v>1660</v>
      </c>
      <c r="E48" s="86" t="s">
        <v>1619</v>
      </c>
      <c r="F48" s="86" t="s">
        <v>1620</v>
      </c>
      <c r="G48" s="149">
        <v>0</v>
      </c>
    </row>
    <row r="49" spans="1:7" x14ac:dyDescent="0.25">
      <c r="A49" s="1"/>
      <c r="B49" s="86" t="s">
        <v>82</v>
      </c>
      <c r="C49" s="86" t="s">
        <v>1139</v>
      </c>
      <c r="D49" s="86" t="s">
        <v>1661</v>
      </c>
      <c r="E49" s="86" t="s">
        <v>1619</v>
      </c>
      <c r="F49" s="86" t="s">
        <v>1620</v>
      </c>
      <c r="G49" s="149">
        <v>0</v>
      </c>
    </row>
    <row r="50" spans="1:7" x14ac:dyDescent="0.25">
      <c r="A50" s="1"/>
      <c r="B50" s="86" t="s">
        <v>82</v>
      </c>
      <c r="C50" s="86" t="s">
        <v>1139</v>
      </c>
      <c r="D50" s="86" t="s">
        <v>1662</v>
      </c>
      <c r="E50" s="86" t="s">
        <v>1619</v>
      </c>
      <c r="F50" s="86" t="s">
        <v>1620</v>
      </c>
      <c r="G50" s="149">
        <v>0</v>
      </c>
    </row>
    <row r="51" spans="1:7" x14ac:dyDescent="0.25">
      <c r="A51" s="1"/>
      <c r="B51" s="86" t="s">
        <v>91</v>
      </c>
      <c r="C51" s="86" t="s">
        <v>92</v>
      </c>
      <c r="D51" s="86" t="s">
        <v>1663</v>
      </c>
      <c r="E51" s="86" t="s">
        <v>1619</v>
      </c>
      <c r="F51" s="86" t="s">
        <v>1620</v>
      </c>
      <c r="G51" s="149">
        <v>0</v>
      </c>
    </row>
    <row r="52" spans="1:7" x14ac:dyDescent="0.25">
      <c r="A52" s="1"/>
      <c r="B52" s="86" t="s">
        <v>91</v>
      </c>
      <c r="C52" s="86" t="s">
        <v>92</v>
      </c>
      <c r="D52" s="86" t="s">
        <v>1663</v>
      </c>
      <c r="E52" s="86" t="s">
        <v>1646</v>
      </c>
      <c r="F52" s="86" t="s">
        <v>1620</v>
      </c>
      <c r="G52" s="149">
        <v>0</v>
      </c>
    </row>
    <row r="53" spans="1:7" x14ac:dyDescent="0.25">
      <c r="A53" s="1"/>
      <c r="B53" s="86" t="s">
        <v>91</v>
      </c>
      <c r="C53" s="86" t="s">
        <v>92</v>
      </c>
      <c r="D53" s="86" t="s">
        <v>1664</v>
      </c>
      <c r="E53" s="86" t="s">
        <v>1619</v>
      </c>
      <c r="F53" s="86" t="s">
        <v>1620</v>
      </c>
      <c r="G53" s="149">
        <v>0</v>
      </c>
    </row>
    <row r="54" spans="1:7" x14ac:dyDescent="0.25">
      <c r="A54" s="1"/>
      <c r="B54" s="86" t="s">
        <v>91</v>
      </c>
      <c r="C54" s="86" t="s">
        <v>92</v>
      </c>
      <c r="D54" s="86" t="s">
        <v>1664</v>
      </c>
      <c r="E54" s="86" t="s">
        <v>1646</v>
      </c>
      <c r="F54" s="86" t="s">
        <v>1620</v>
      </c>
      <c r="G54" s="149">
        <v>0</v>
      </c>
    </row>
    <row r="55" spans="1:7" x14ac:dyDescent="0.25">
      <c r="A55" s="1"/>
      <c r="B55" s="86" t="s">
        <v>612</v>
      </c>
      <c r="C55" s="86" t="s">
        <v>1142</v>
      </c>
      <c r="D55" s="86" t="s">
        <v>1665</v>
      </c>
      <c r="E55" s="86" t="s">
        <v>1666</v>
      </c>
      <c r="F55" s="86" t="s">
        <v>1620</v>
      </c>
      <c r="G55" s="149">
        <v>959507.7</v>
      </c>
    </row>
    <row r="56" spans="1:7" x14ac:dyDescent="0.25">
      <c r="A56" s="1"/>
      <c r="B56" s="86" t="s">
        <v>612</v>
      </c>
      <c r="C56" s="86" t="s">
        <v>1142</v>
      </c>
      <c r="D56" s="86" t="s">
        <v>1665</v>
      </c>
      <c r="E56" s="86" t="s">
        <v>1667</v>
      </c>
      <c r="F56" s="86" t="s">
        <v>1620</v>
      </c>
      <c r="G56" s="149">
        <v>315666.68</v>
      </c>
    </row>
    <row r="57" spans="1:7" x14ac:dyDescent="0.25">
      <c r="A57" s="1"/>
      <c r="B57" s="86" t="s">
        <v>612</v>
      </c>
      <c r="C57" s="86" t="s">
        <v>1142</v>
      </c>
      <c r="D57" s="86" t="s">
        <v>1665</v>
      </c>
      <c r="E57" s="86" t="s">
        <v>1668</v>
      </c>
      <c r="F57" s="86" t="s">
        <v>1620</v>
      </c>
      <c r="G57" s="149">
        <v>0</v>
      </c>
    </row>
    <row r="58" spans="1:7" x14ac:dyDescent="0.25">
      <c r="A58" s="1"/>
      <c r="B58" s="86" t="s">
        <v>612</v>
      </c>
      <c r="C58" s="86" t="s">
        <v>1142</v>
      </c>
      <c r="D58" s="86" t="s">
        <v>1669</v>
      </c>
      <c r="E58" s="86" t="s">
        <v>1666</v>
      </c>
      <c r="F58" s="86" t="s">
        <v>1620</v>
      </c>
      <c r="G58" s="149">
        <v>1207652.3</v>
      </c>
    </row>
    <row r="59" spans="1:7" x14ac:dyDescent="0.25">
      <c r="A59" s="1"/>
      <c r="B59" s="86" t="s">
        <v>612</v>
      </c>
      <c r="C59" s="86" t="s">
        <v>1142</v>
      </c>
      <c r="D59" s="86" t="s">
        <v>1669</v>
      </c>
      <c r="E59" s="86" t="s">
        <v>1667</v>
      </c>
      <c r="F59" s="86" t="s">
        <v>1620</v>
      </c>
      <c r="G59" s="149">
        <v>397303.32</v>
      </c>
    </row>
    <row r="60" spans="1:7" x14ac:dyDescent="0.25">
      <c r="A60" s="1"/>
      <c r="B60" s="86" t="s">
        <v>612</v>
      </c>
      <c r="C60" s="86" t="s">
        <v>1142</v>
      </c>
      <c r="D60" s="86" t="s">
        <v>1669</v>
      </c>
      <c r="E60" s="86" t="s">
        <v>1668</v>
      </c>
      <c r="F60" s="86" t="s">
        <v>1620</v>
      </c>
      <c r="G60" s="149">
        <v>0</v>
      </c>
    </row>
    <row r="61" spans="1:7" x14ac:dyDescent="0.25">
      <c r="A61" s="1"/>
      <c r="B61" s="86" t="s">
        <v>577</v>
      </c>
      <c r="C61" s="86" t="s">
        <v>1146</v>
      </c>
      <c r="D61" s="86" t="s">
        <v>1146</v>
      </c>
      <c r="E61" s="86" t="s">
        <v>1619</v>
      </c>
      <c r="F61" s="86" t="s">
        <v>1620</v>
      </c>
      <c r="G61" s="149">
        <v>0</v>
      </c>
    </row>
    <row r="62" spans="1:7" x14ac:dyDescent="0.25">
      <c r="A62" s="1"/>
      <c r="B62" s="86" t="s">
        <v>577</v>
      </c>
      <c r="C62" s="86" t="s">
        <v>1147</v>
      </c>
      <c r="D62" s="86" t="s">
        <v>1147</v>
      </c>
      <c r="E62" s="86" t="s">
        <v>1619</v>
      </c>
      <c r="F62" s="86" t="s">
        <v>1620</v>
      </c>
      <c r="G62" s="149">
        <v>0</v>
      </c>
    </row>
    <row r="63" spans="1:7" x14ac:dyDescent="0.25">
      <c r="A63" s="1"/>
      <c r="B63" s="86" t="s">
        <v>94</v>
      </c>
      <c r="C63" s="86" t="s">
        <v>104</v>
      </c>
      <c r="D63" s="86" t="s">
        <v>1670</v>
      </c>
      <c r="E63" s="86" t="s">
        <v>1646</v>
      </c>
      <c r="F63" s="86" t="s">
        <v>1620</v>
      </c>
      <c r="G63" s="149">
        <v>961185.73</v>
      </c>
    </row>
    <row r="64" spans="1:7" x14ac:dyDescent="0.25">
      <c r="A64" s="1"/>
      <c r="B64" s="86" t="s">
        <v>94</v>
      </c>
      <c r="C64" s="86" t="s">
        <v>104</v>
      </c>
      <c r="D64" s="86" t="s">
        <v>1671</v>
      </c>
      <c r="E64" s="86" t="s">
        <v>1646</v>
      </c>
      <c r="F64" s="86" t="s">
        <v>1620</v>
      </c>
      <c r="G64" s="149">
        <v>990812.18</v>
      </c>
    </row>
    <row r="65" spans="1:7" x14ac:dyDescent="0.25">
      <c r="A65" s="1"/>
      <c r="B65" s="86" t="s">
        <v>94</v>
      </c>
      <c r="C65" s="86" t="s">
        <v>104</v>
      </c>
      <c r="D65" s="86" t="s">
        <v>1672</v>
      </c>
      <c r="E65" s="86" t="s">
        <v>1646</v>
      </c>
      <c r="F65" s="86" t="s">
        <v>1620</v>
      </c>
      <c r="G65" s="149">
        <v>982108.67</v>
      </c>
    </row>
    <row r="66" spans="1:7" x14ac:dyDescent="0.25">
      <c r="A66" s="1"/>
      <c r="B66" s="86" t="s">
        <v>94</v>
      </c>
      <c r="C66" s="86" t="s">
        <v>107</v>
      </c>
      <c r="D66" s="86" t="s">
        <v>1673</v>
      </c>
      <c r="E66" s="86" t="s">
        <v>1646</v>
      </c>
      <c r="F66" s="86" t="s">
        <v>1620</v>
      </c>
      <c r="G66" s="149">
        <v>1182106.55</v>
      </c>
    </row>
    <row r="67" spans="1:7" x14ac:dyDescent="0.25">
      <c r="A67" s="1"/>
      <c r="B67" s="86" t="s">
        <v>342</v>
      </c>
      <c r="C67" s="86" t="s">
        <v>1153</v>
      </c>
      <c r="D67" s="86" t="s">
        <v>1674</v>
      </c>
      <c r="E67" s="86" t="s">
        <v>1619</v>
      </c>
      <c r="F67" s="86" t="s">
        <v>1620</v>
      </c>
      <c r="G67" s="149">
        <v>0</v>
      </c>
    </row>
    <row r="68" spans="1:7" x14ac:dyDescent="0.25">
      <c r="A68" s="1"/>
      <c r="B68" s="86" t="s">
        <v>134</v>
      </c>
      <c r="C68" s="86" t="s">
        <v>1156</v>
      </c>
      <c r="D68" s="86" t="s">
        <v>1675</v>
      </c>
      <c r="E68" s="86" t="s">
        <v>1619</v>
      </c>
      <c r="F68" s="86" t="s">
        <v>1620</v>
      </c>
      <c r="G68" s="149">
        <v>0</v>
      </c>
    </row>
    <row r="69" spans="1:7" x14ac:dyDescent="0.25">
      <c r="A69" s="1"/>
      <c r="B69" s="86" t="s">
        <v>134</v>
      </c>
      <c r="C69" s="86" t="s">
        <v>1156</v>
      </c>
      <c r="D69" s="86" t="s">
        <v>1675</v>
      </c>
      <c r="E69" s="86" t="s">
        <v>1646</v>
      </c>
      <c r="F69" s="86" t="s">
        <v>1620</v>
      </c>
      <c r="G69" s="149">
        <v>0</v>
      </c>
    </row>
    <row r="70" spans="1:7" x14ac:dyDescent="0.25">
      <c r="A70" s="1"/>
      <c r="B70" s="86" t="s">
        <v>134</v>
      </c>
      <c r="C70" s="86" t="s">
        <v>1156</v>
      </c>
      <c r="D70" s="86" t="s">
        <v>1157</v>
      </c>
      <c r="E70" s="86" t="s">
        <v>1619</v>
      </c>
      <c r="F70" s="86" t="s">
        <v>1620</v>
      </c>
      <c r="G70" s="149">
        <v>0</v>
      </c>
    </row>
    <row r="71" spans="1:7" x14ac:dyDescent="0.25">
      <c r="A71" s="1"/>
      <c r="B71" s="86" t="s">
        <v>134</v>
      </c>
      <c r="C71" s="86" t="s">
        <v>1156</v>
      </c>
      <c r="D71" s="86" t="s">
        <v>1157</v>
      </c>
      <c r="E71" s="86" t="s">
        <v>1646</v>
      </c>
      <c r="F71" s="86" t="s">
        <v>1620</v>
      </c>
      <c r="G71" s="149">
        <v>89479.6</v>
      </c>
    </row>
    <row r="72" spans="1:7" x14ac:dyDescent="0.25">
      <c r="A72" s="1"/>
      <c r="B72" s="86" t="s">
        <v>134</v>
      </c>
      <c r="C72" s="86" t="s">
        <v>1156</v>
      </c>
      <c r="D72" s="86" t="s">
        <v>1297</v>
      </c>
      <c r="E72" s="86" t="s">
        <v>1619</v>
      </c>
      <c r="F72" s="86" t="s">
        <v>1620</v>
      </c>
      <c r="G72" s="149">
        <v>0</v>
      </c>
    </row>
    <row r="73" spans="1:7" x14ac:dyDescent="0.25">
      <c r="A73" s="1"/>
      <c r="B73" s="86" t="s">
        <v>134</v>
      </c>
      <c r="C73" s="86" t="s">
        <v>1156</v>
      </c>
      <c r="D73" s="86" t="s">
        <v>1297</v>
      </c>
      <c r="E73" s="86" t="s">
        <v>1646</v>
      </c>
      <c r="F73" s="86" t="s">
        <v>1620</v>
      </c>
      <c r="G73" s="149">
        <v>79259.399999999994</v>
      </c>
    </row>
    <row r="74" spans="1:7" x14ac:dyDescent="0.25">
      <c r="A74" s="1"/>
      <c r="B74" s="86" t="s">
        <v>134</v>
      </c>
      <c r="C74" s="86" t="s">
        <v>1159</v>
      </c>
      <c r="D74" s="86" t="s">
        <v>1676</v>
      </c>
      <c r="E74" s="86" t="s">
        <v>1646</v>
      </c>
      <c r="F74" s="86" t="s">
        <v>1620</v>
      </c>
      <c r="G74" s="149">
        <v>319287</v>
      </c>
    </row>
    <row r="75" spans="1:7" x14ac:dyDescent="0.25">
      <c r="A75" s="1"/>
      <c r="B75" s="86" t="s">
        <v>134</v>
      </c>
      <c r="C75" s="86" t="s">
        <v>144</v>
      </c>
      <c r="D75" s="86" t="s">
        <v>144</v>
      </c>
      <c r="E75" s="86" t="s">
        <v>1646</v>
      </c>
      <c r="F75" s="86" t="s">
        <v>1620</v>
      </c>
      <c r="G75" s="149">
        <v>885845</v>
      </c>
    </row>
    <row r="76" spans="1:7" x14ac:dyDescent="0.25">
      <c r="A76" s="1"/>
      <c r="B76" s="86" t="s">
        <v>134</v>
      </c>
      <c r="C76" s="86" t="s">
        <v>144</v>
      </c>
      <c r="D76" s="86" t="s">
        <v>1677</v>
      </c>
      <c r="E76" s="86" t="s">
        <v>1619</v>
      </c>
      <c r="F76" s="86" t="s">
        <v>1620</v>
      </c>
      <c r="G76" s="149">
        <v>0</v>
      </c>
    </row>
    <row r="77" spans="1:7" x14ac:dyDescent="0.25">
      <c r="A77" s="1"/>
      <c r="B77" s="86" t="s">
        <v>134</v>
      </c>
      <c r="C77" s="86" t="s">
        <v>144</v>
      </c>
      <c r="D77" s="86" t="s">
        <v>1678</v>
      </c>
      <c r="E77" s="86" t="s">
        <v>1619</v>
      </c>
      <c r="F77" s="86" t="s">
        <v>1620</v>
      </c>
      <c r="G77" s="149">
        <v>0</v>
      </c>
    </row>
    <row r="78" spans="1:7" x14ac:dyDescent="0.25">
      <c r="A78" s="1"/>
      <c r="B78" s="86" t="s">
        <v>387</v>
      </c>
      <c r="C78" s="86" t="s">
        <v>1062</v>
      </c>
      <c r="D78" s="86" t="s">
        <v>1679</v>
      </c>
      <c r="E78" s="86" t="s">
        <v>1680</v>
      </c>
      <c r="F78" s="86" t="s">
        <v>1620</v>
      </c>
      <c r="G78" s="149">
        <v>10181.280000000001</v>
      </c>
    </row>
    <row r="79" spans="1:7" x14ac:dyDescent="0.25">
      <c r="A79" s="1"/>
      <c r="B79" s="86" t="s">
        <v>387</v>
      </c>
      <c r="C79" s="86" t="s">
        <v>1062</v>
      </c>
      <c r="D79" s="86" t="s">
        <v>1681</v>
      </c>
      <c r="E79" s="86" t="s">
        <v>1680</v>
      </c>
      <c r="F79" s="86" t="s">
        <v>1620</v>
      </c>
      <c r="G79" s="149">
        <v>10422.61</v>
      </c>
    </row>
    <row r="80" spans="1:7" x14ac:dyDescent="0.25">
      <c r="A80" s="1"/>
      <c r="B80" s="86" t="s">
        <v>387</v>
      </c>
      <c r="C80" s="86" t="s">
        <v>1062</v>
      </c>
      <c r="D80" s="86" t="s">
        <v>1682</v>
      </c>
      <c r="E80" s="86" t="s">
        <v>1680</v>
      </c>
      <c r="F80" s="86" t="s">
        <v>1620</v>
      </c>
      <c r="G80" s="149">
        <v>10680.04</v>
      </c>
    </row>
    <row r="81" spans="1:7" x14ac:dyDescent="0.25">
      <c r="A81" s="1"/>
      <c r="B81" s="86" t="s">
        <v>387</v>
      </c>
      <c r="C81" s="86" t="s">
        <v>1164</v>
      </c>
      <c r="D81" s="86" t="s">
        <v>1683</v>
      </c>
      <c r="E81" s="86" t="s">
        <v>1680</v>
      </c>
      <c r="F81" s="86" t="s">
        <v>1620</v>
      </c>
      <c r="G81" s="149">
        <v>0</v>
      </c>
    </row>
    <row r="82" spans="1:7" x14ac:dyDescent="0.25">
      <c r="A82" s="1"/>
      <c r="B82" s="86" t="s">
        <v>387</v>
      </c>
      <c r="C82" s="86" t="s">
        <v>1164</v>
      </c>
      <c r="D82" s="86" t="s">
        <v>1684</v>
      </c>
      <c r="E82" s="86" t="s">
        <v>1680</v>
      </c>
      <c r="F82" s="86" t="s">
        <v>1620</v>
      </c>
      <c r="G82" s="149">
        <v>4086.67</v>
      </c>
    </row>
    <row r="83" spans="1:7" x14ac:dyDescent="0.25">
      <c r="A83" s="1"/>
      <c r="B83" s="86" t="s">
        <v>387</v>
      </c>
      <c r="C83" s="86" t="s">
        <v>1165</v>
      </c>
      <c r="D83" s="86" t="s">
        <v>1685</v>
      </c>
      <c r="E83" s="86" t="s">
        <v>1680</v>
      </c>
      <c r="F83" s="86" t="s">
        <v>1620</v>
      </c>
      <c r="G83" s="149">
        <v>7982.26</v>
      </c>
    </row>
    <row r="84" spans="1:7" x14ac:dyDescent="0.25">
      <c r="A84" s="1"/>
      <c r="B84" s="86" t="s">
        <v>387</v>
      </c>
      <c r="C84" s="86" t="s">
        <v>1165</v>
      </c>
      <c r="D84" s="86" t="s">
        <v>1686</v>
      </c>
      <c r="E84" s="86" t="s">
        <v>1680</v>
      </c>
      <c r="F84" s="86" t="s">
        <v>1620</v>
      </c>
      <c r="G84" s="149">
        <v>7832.81</v>
      </c>
    </row>
    <row r="85" spans="1:7" x14ac:dyDescent="0.25">
      <c r="A85" s="1"/>
      <c r="B85" s="86" t="s">
        <v>387</v>
      </c>
      <c r="C85" s="86" t="s">
        <v>1166</v>
      </c>
      <c r="D85" s="86" t="s">
        <v>1687</v>
      </c>
      <c r="E85" s="86" t="s">
        <v>1680</v>
      </c>
      <c r="F85" s="86" t="s">
        <v>1620</v>
      </c>
      <c r="G85" s="149">
        <v>13504.51</v>
      </c>
    </row>
    <row r="86" spans="1:7" x14ac:dyDescent="0.25">
      <c r="A86" s="1"/>
      <c r="B86" s="86" t="s">
        <v>387</v>
      </c>
      <c r="C86" s="86" t="s">
        <v>1166</v>
      </c>
      <c r="D86" s="86" t="s">
        <v>1688</v>
      </c>
      <c r="E86" s="86" t="s">
        <v>1680</v>
      </c>
      <c r="F86" s="86" t="s">
        <v>1620</v>
      </c>
      <c r="G86" s="149">
        <v>13323.57</v>
      </c>
    </row>
    <row r="87" spans="1:7" ht="25.5" x14ac:dyDescent="0.25">
      <c r="A87" s="1"/>
      <c r="B87" s="86" t="s">
        <v>569</v>
      </c>
      <c r="C87" s="86" t="s">
        <v>1167</v>
      </c>
      <c r="D87" s="86" t="s">
        <v>654</v>
      </c>
      <c r="E87" s="86" t="s">
        <v>1619</v>
      </c>
      <c r="F87" s="86" t="s">
        <v>1620</v>
      </c>
      <c r="G87" s="149">
        <v>0</v>
      </c>
    </row>
    <row r="88" spans="1:7" ht="25.5" x14ac:dyDescent="0.25">
      <c r="A88" s="1"/>
      <c r="B88" s="86" t="s">
        <v>569</v>
      </c>
      <c r="C88" s="86" t="s">
        <v>1167</v>
      </c>
      <c r="D88" s="86" t="s">
        <v>655</v>
      </c>
      <c r="E88" s="86" t="s">
        <v>1619</v>
      </c>
      <c r="F88" s="86" t="s">
        <v>1620</v>
      </c>
      <c r="G88" s="149">
        <v>0</v>
      </c>
    </row>
    <row r="89" spans="1:7" x14ac:dyDescent="0.25">
      <c r="A89" s="1"/>
      <c r="B89" s="86" t="s">
        <v>149</v>
      </c>
      <c r="C89" s="86" t="s">
        <v>150</v>
      </c>
      <c r="D89" s="86" t="s">
        <v>1689</v>
      </c>
      <c r="E89" s="86" t="s">
        <v>1619</v>
      </c>
      <c r="F89" s="86" t="s">
        <v>1620</v>
      </c>
      <c r="G89" s="149">
        <v>0</v>
      </c>
    </row>
    <row r="90" spans="1:7" x14ac:dyDescent="0.25">
      <c r="A90" s="1"/>
      <c r="B90" s="86" t="s">
        <v>149</v>
      </c>
      <c r="C90" s="86" t="s">
        <v>150</v>
      </c>
      <c r="D90" s="86" t="s">
        <v>1690</v>
      </c>
      <c r="E90" s="86" t="s">
        <v>1619</v>
      </c>
      <c r="F90" s="86" t="s">
        <v>1620</v>
      </c>
      <c r="G90" s="149">
        <v>0</v>
      </c>
    </row>
    <row r="91" spans="1:7" x14ac:dyDescent="0.25">
      <c r="A91" s="1"/>
      <c r="B91" s="86" t="s">
        <v>149</v>
      </c>
      <c r="C91" s="86" t="s">
        <v>150</v>
      </c>
      <c r="D91" s="86" t="s">
        <v>1691</v>
      </c>
      <c r="E91" s="86" t="s">
        <v>1619</v>
      </c>
      <c r="F91" s="86" t="s">
        <v>1620</v>
      </c>
      <c r="G91" s="149">
        <v>0</v>
      </c>
    </row>
    <row r="92" spans="1:7" x14ac:dyDescent="0.25">
      <c r="A92" s="1"/>
      <c r="B92" s="86" t="s">
        <v>149</v>
      </c>
      <c r="C92" s="86" t="s">
        <v>150</v>
      </c>
      <c r="D92" s="86" t="s">
        <v>1692</v>
      </c>
      <c r="E92" s="86" t="s">
        <v>1619</v>
      </c>
      <c r="F92" s="86" t="s">
        <v>1620</v>
      </c>
      <c r="G92" s="149">
        <v>0</v>
      </c>
    </row>
    <row r="93" spans="1:7" x14ac:dyDescent="0.25">
      <c r="A93" s="1"/>
      <c r="B93" s="86" t="s">
        <v>489</v>
      </c>
      <c r="C93" s="86" t="s">
        <v>1170</v>
      </c>
      <c r="D93" s="86" t="s">
        <v>1171</v>
      </c>
      <c r="E93" s="86" t="s">
        <v>1619</v>
      </c>
      <c r="F93" s="86" t="s">
        <v>1620</v>
      </c>
      <c r="G93" s="149">
        <v>0</v>
      </c>
    </row>
    <row r="94" spans="1:7" x14ac:dyDescent="0.25">
      <c r="A94" s="1"/>
      <c r="B94" s="86" t="s">
        <v>489</v>
      </c>
      <c r="C94" s="86" t="s">
        <v>1170</v>
      </c>
      <c r="D94" s="86" t="s">
        <v>1693</v>
      </c>
      <c r="E94" s="86" t="s">
        <v>1619</v>
      </c>
      <c r="F94" s="86" t="s">
        <v>1620</v>
      </c>
      <c r="G94" s="149">
        <v>0</v>
      </c>
    </row>
    <row r="95" spans="1:7" x14ac:dyDescent="0.25">
      <c r="A95" s="1"/>
      <c r="B95" s="86" t="s">
        <v>489</v>
      </c>
      <c r="C95" s="86" t="s">
        <v>1170</v>
      </c>
      <c r="D95" s="86" t="s">
        <v>1693</v>
      </c>
      <c r="E95" s="86" t="s">
        <v>1621</v>
      </c>
      <c r="F95" s="86" t="s">
        <v>1620</v>
      </c>
      <c r="G95" s="149">
        <v>0</v>
      </c>
    </row>
    <row r="96" spans="1:7" x14ac:dyDescent="0.25">
      <c r="A96" s="1"/>
      <c r="B96" s="86" t="s">
        <v>489</v>
      </c>
      <c r="C96" s="86" t="s">
        <v>1170</v>
      </c>
      <c r="D96" s="86" t="s">
        <v>1694</v>
      </c>
      <c r="E96" s="86" t="s">
        <v>1619</v>
      </c>
      <c r="F96" s="86" t="s">
        <v>1620</v>
      </c>
      <c r="G96" s="149">
        <v>0</v>
      </c>
    </row>
    <row r="97" spans="1:7" x14ac:dyDescent="0.25">
      <c r="A97" s="1"/>
      <c r="B97" s="86" t="s">
        <v>489</v>
      </c>
      <c r="C97" s="86" t="s">
        <v>1170</v>
      </c>
      <c r="D97" s="86" t="s">
        <v>1694</v>
      </c>
      <c r="E97" s="86" t="s">
        <v>1621</v>
      </c>
      <c r="F97" s="86" t="s">
        <v>1620</v>
      </c>
      <c r="G97" s="149">
        <v>0</v>
      </c>
    </row>
    <row r="98" spans="1:7" x14ac:dyDescent="0.25">
      <c r="A98" s="1"/>
      <c r="B98" s="86" t="s">
        <v>489</v>
      </c>
      <c r="C98" s="86" t="s">
        <v>1170</v>
      </c>
      <c r="D98" s="86" t="s">
        <v>1695</v>
      </c>
      <c r="E98" s="86" t="s">
        <v>1619</v>
      </c>
      <c r="F98" s="86" t="s">
        <v>1620</v>
      </c>
      <c r="G98" s="149">
        <v>0</v>
      </c>
    </row>
    <row r="99" spans="1:7" x14ac:dyDescent="0.25">
      <c r="A99" s="1"/>
      <c r="B99" s="86" t="s">
        <v>489</v>
      </c>
      <c r="C99" s="86" t="s">
        <v>1170</v>
      </c>
      <c r="D99" s="86" t="s">
        <v>1695</v>
      </c>
      <c r="E99" s="86" t="s">
        <v>1621</v>
      </c>
      <c r="F99" s="86" t="s">
        <v>1620</v>
      </c>
      <c r="G99" s="149">
        <v>0</v>
      </c>
    </row>
    <row r="100" spans="1:7" x14ac:dyDescent="0.25">
      <c r="A100" s="1"/>
      <c r="B100" s="86" t="s">
        <v>157</v>
      </c>
      <c r="C100" s="86" t="s">
        <v>1176</v>
      </c>
      <c r="D100" s="86" t="s">
        <v>707</v>
      </c>
      <c r="E100" s="86" t="s">
        <v>1646</v>
      </c>
      <c r="F100" s="86" t="s">
        <v>1620</v>
      </c>
      <c r="G100" s="149">
        <v>1187090</v>
      </c>
    </row>
    <row r="101" spans="1:7" x14ac:dyDescent="0.25">
      <c r="A101" s="1"/>
      <c r="B101" s="86" t="s">
        <v>161</v>
      </c>
      <c r="C101" s="86" t="s">
        <v>1177</v>
      </c>
      <c r="D101" s="86" t="s">
        <v>1696</v>
      </c>
      <c r="E101" s="86" t="s">
        <v>1646</v>
      </c>
      <c r="F101" s="86" t="s">
        <v>1620</v>
      </c>
      <c r="G101" s="149">
        <v>0</v>
      </c>
    </row>
    <row r="102" spans="1:7" x14ac:dyDescent="0.25">
      <c r="A102" s="1"/>
      <c r="B102" s="86" t="s">
        <v>161</v>
      </c>
      <c r="C102" s="86" t="s">
        <v>1177</v>
      </c>
      <c r="D102" s="86" t="s">
        <v>1697</v>
      </c>
      <c r="E102" s="86" t="s">
        <v>1646</v>
      </c>
      <c r="F102" s="86" t="s">
        <v>1620</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710937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4" t="s">
        <v>556</v>
      </c>
      <c r="C6" s="204" t="s">
        <v>1698</v>
      </c>
      <c r="D6" s="204"/>
      <c r="E6" s="204"/>
      <c r="F6" s="204"/>
      <c r="G6" s="204"/>
      <c r="H6" s="204"/>
      <c r="I6" s="204"/>
      <c r="J6" s="204"/>
      <c r="K6" s="204"/>
      <c r="L6" s="204"/>
      <c r="M6" s="204"/>
      <c r="N6" s="204"/>
      <c r="O6" s="204"/>
      <c r="P6" s="204"/>
    </row>
    <row r="7" spans="1:16" ht="39.950000000000003" customHeight="1" x14ac:dyDescent="0.25">
      <c r="A7" s="1"/>
      <c r="B7" s="204"/>
      <c r="C7" s="3" t="s">
        <v>246</v>
      </c>
      <c r="D7" s="3" t="s">
        <v>75</v>
      </c>
      <c r="E7" s="3" t="s">
        <v>82</v>
      </c>
      <c r="F7" s="3" t="s">
        <v>82</v>
      </c>
      <c r="G7" s="3" t="s">
        <v>91</v>
      </c>
      <c r="H7" s="3" t="s">
        <v>612</v>
      </c>
      <c r="I7" s="3" t="s">
        <v>94</v>
      </c>
      <c r="J7" s="3" t="s">
        <v>94</v>
      </c>
      <c r="K7" s="3" t="s">
        <v>134</v>
      </c>
      <c r="L7" s="3" t="s">
        <v>134</v>
      </c>
      <c r="M7" s="3" t="s">
        <v>134</v>
      </c>
      <c r="N7" s="3" t="s">
        <v>134</v>
      </c>
      <c r="O7" s="3" t="s">
        <v>157</v>
      </c>
      <c r="P7" s="3" t="s">
        <v>161</v>
      </c>
    </row>
    <row r="8" spans="1:16" ht="39.950000000000003" customHeight="1" x14ac:dyDescent="0.25">
      <c r="A8" s="1"/>
      <c r="B8" s="204"/>
      <c r="C8" s="3" t="s">
        <v>17</v>
      </c>
      <c r="D8" s="3" t="s">
        <v>80</v>
      </c>
      <c r="E8" s="3" t="s">
        <v>1699</v>
      </c>
      <c r="F8" s="3" t="s">
        <v>1700</v>
      </c>
      <c r="G8" s="3" t="s">
        <v>1701</v>
      </c>
      <c r="H8" s="3" t="s">
        <v>1702</v>
      </c>
      <c r="I8" s="3" t="s">
        <v>104</v>
      </c>
      <c r="J8" s="3" t="s">
        <v>107</v>
      </c>
      <c r="K8" s="3" t="s">
        <v>1703</v>
      </c>
      <c r="L8" s="3" t="s">
        <v>1704</v>
      </c>
      <c r="M8" s="3" t="s">
        <v>141</v>
      </c>
      <c r="N8" s="3" t="s">
        <v>1705</v>
      </c>
      <c r="O8" s="3" t="s">
        <v>1140</v>
      </c>
      <c r="P8" s="3" t="s">
        <v>1706</v>
      </c>
    </row>
    <row r="9" spans="1:16" x14ac:dyDescent="0.25">
      <c r="A9" s="1"/>
      <c r="B9" s="150" t="s">
        <v>191</v>
      </c>
      <c r="C9" s="148">
        <v>862</v>
      </c>
      <c r="D9" s="148">
        <v>2986.94</v>
      </c>
      <c r="E9" s="148">
        <v>99.56</v>
      </c>
      <c r="F9" s="148">
        <v>99.56</v>
      </c>
      <c r="G9" s="148">
        <v>0</v>
      </c>
      <c r="H9" s="148">
        <v>514.85</v>
      </c>
      <c r="I9" s="148">
        <v>9234</v>
      </c>
      <c r="J9" s="148">
        <v>22712</v>
      </c>
      <c r="K9" s="148">
        <v>4496.8795</v>
      </c>
      <c r="L9" s="148">
        <v>4254.2999</v>
      </c>
      <c r="M9" s="148">
        <v>4494.6880000000001</v>
      </c>
      <c r="N9" s="148">
        <v>4494.5392000000002</v>
      </c>
      <c r="O9" s="148">
        <v>6641.6490000000003</v>
      </c>
      <c r="P9" s="148">
        <v>7157.3770000000004</v>
      </c>
    </row>
    <row r="10" spans="1:16" x14ac:dyDescent="0.25">
      <c r="A10" s="1"/>
      <c r="B10" s="150" t="s">
        <v>1707</v>
      </c>
      <c r="C10" s="148">
        <v>861.7</v>
      </c>
      <c r="D10" s="148">
        <v>2987.64</v>
      </c>
      <c r="E10" s="148">
        <v>101.55</v>
      </c>
      <c r="F10" s="148">
        <v>101.55</v>
      </c>
      <c r="G10" s="148">
        <v>0</v>
      </c>
      <c r="H10" s="148">
        <v>515.83000000000004</v>
      </c>
      <c r="I10" s="148">
        <v>9278</v>
      </c>
      <c r="J10" s="148">
        <v>22629</v>
      </c>
      <c r="K10" s="148">
        <v>4537.3489</v>
      </c>
      <c r="L10" s="148">
        <v>4468.5263999999997</v>
      </c>
      <c r="M10" s="148">
        <v>4535.2362999999996</v>
      </c>
      <c r="N10" s="148">
        <v>4534.4916999999996</v>
      </c>
      <c r="O10" s="148">
        <v>6641.6490000000003</v>
      </c>
      <c r="P10" s="148">
        <v>7157.3770000000004</v>
      </c>
    </row>
    <row r="11" spans="1:16" x14ac:dyDescent="0.25">
      <c r="A11" s="1"/>
      <c r="B11" s="150" t="s">
        <v>419</v>
      </c>
      <c r="C11" s="148">
        <v>862.2</v>
      </c>
      <c r="D11" s="148">
        <v>2987.19</v>
      </c>
      <c r="E11" s="148">
        <v>103.1</v>
      </c>
      <c r="F11" s="148">
        <v>103.1</v>
      </c>
      <c r="G11" s="148">
        <v>0</v>
      </c>
      <c r="H11" s="148">
        <v>515.83000000000004</v>
      </c>
      <c r="I11" s="148">
        <v>9431</v>
      </c>
      <c r="J11" s="148">
        <v>22669</v>
      </c>
      <c r="K11" s="148">
        <v>4566.8918000000003</v>
      </c>
      <c r="L11" s="148">
        <v>4489.2757000000001</v>
      </c>
      <c r="M11" s="148">
        <v>4564.5159999999996</v>
      </c>
      <c r="N11" s="148">
        <v>4563.6923999999999</v>
      </c>
      <c r="O11" s="148">
        <v>6641.6490000000003</v>
      </c>
      <c r="P11" s="148">
        <v>7157.067</v>
      </c>
    </row>
    <row r="12" spans="1:16" x14ac:dyDescent="0.25">
      <c r="A12" s="1"/>
      <c r="B12" s="150" t="s">
        <v>1708</v>
      </c>
      <c r="C12" s="148">
        <v>862.5</v>
      </c>
      <c r="D12" s="148">
        <v>2987.19</v>
      </c>
      <c r="E12" s="148">
        <v>104.51</v>
      </c>
      <c r="F12" s="148">
        <v>104.51</v>
      </c>
      <c r="G12" s="148">
        <v>0</v>
      </c>
      <c r="H12" s="148">
        <v>508.97</v>
      </c>
      <c r="I12" s="148">
        <v>9610</v>
      </c>
      <c r="J12" s="148">
        <v>23310</v>
      </c>
      <c r="K12" s="148">
        <v>4575.4134999999997</v>
      </c>
      <c r="L12" s="148">
        <v>4507.8837999999996</v>
      </c>
      <c r="M12" s="148">
        <v>4573.0644000000002</v>
      </c>
      <c r="N12" s="148">
        <v>4571.8791000000001</v>
      </c>
      <c r="O12" s="148">
        <v>6662.8490000000002</v>
      </c>
      <c r="P12" s="148">
        <v>7157.0190000000002</v>
      </c>
    </row>
    <row r="13" spans="1:16" x14ac:dyDescent="0.25">
      <c r="A13" s="1"/>
      <c r="B13" s="150" t="s">
        <v>1709</v>
      </c>
      <c r="C13" s="148">
        <v>862.3</v>
      </c>
      <c r="D13" s="148">
        <v>3012.65</v>
      </c>
      <c r="E13" s="148">
        <v>104.47</v>
      </c>
      <c r="F13" s="148">
        <v>104.47</v>
      </c>
      <c r="G13" s="148">
        <v>0</v>
      </c>
      <c r="H13" s="148">
        <v>514.85</v>
      </c>
      <c r="I13" s="148">
        <v>9788</v>
      </c>
      <c r="J13" s="148">
        <v>23164</v>
      </c>
      <c r="K13" s="148">
        <v>4567.2179999999998</v>
      </c>
      <c r="L13" s="148">
        <v>4491.0762000000004</v>
      </c>
      <c r="M13" s="148">
        <v>4564.6918999999998</v>
      </c>
      <c r="N13" s="148">
        <v>4563.6931999999997</v>
      </c>
      <c r="O13" s="148">
        <v>6662.0636000000004</v>
      </c>
      <c r="P13" s="148">
        <v>7156.826</v>
      </c>
    </row>
    <row r="14" spans="1:16" x14ac:dyDescent="0.25">
      <c r="A14" s="1"/>
      <c r="B14" s="150" t="s">
        <v>1710</v>
      </c>
      <c r="C14" s="148">
        <v>862.6</v>
      </c>
      <c r="D14" s="148">
        <v>3011.49</v>
      </c>
      <c r="E14" s="148">
        <v>104.24</v>
      </c>
      <c r="F14" s="148">
        <v>104.24</v>
      </c>
      <c r="G14" s="148">
        <v>0</v>
      </c>
      <c r="H14" s="148">
        <v>514.85</v>
      </c>
      <c r="I14" s="148">
        <v>9898</v>
      </c>
      <c r="J14" s="148">
        <v>23298</v>
      </c>
      <c r="K14" s="148">
        <v>4526.3068999999996</v>
      </c>
      <c r="L14" s="148">
        <v>4437.7299999999996</v>
      </c>
      <c r="M14" s="148">
        <v>4523.9017000000003</v>
      </c>
      <c r="N14" s="148">
        <v>4522.8328000000001</v>
      </c>
      <c r="O14" s="148">
        <v>6662.4560000000001</v>
      </c>
      <c r="P14" s="148">
        <v>7156.7079999999996</v>
      </c>
    </row>
    <row r="15" spans="1:16" x14ac:dyDescent="0.25">
      <c r="A15" s="1"/>
      <c r="B15" s="150" t="s">
        <v>302</v>
      </c>
      <c r="C15" s="148">
        <v>862.4</v>
      </c>
      <c r="D15" s="148">
        <v>2987.19</v>
      </c>
      <c r="E15" s="148">
        <v>103.26</v>
      </c>
      <c r="F15" s="148">
        <v>103.26</v>
      </c>
      <c r="G15" s="148">
        <v>0</v>
      </c>
      <c r="H15" s="148">
        <v>511.91</v>
      </c>
      <c r="I15" s="148">
        <v>9954</v>
      </c>
      <c r="J15" s="148">
        <v>23133</v>
      </c>
      <c r="K15" s="148">
        <v>4478.0838000000003</v>
      </c>
      <c r="L15" s="148">
        <v>4362.4319999999998</v>
      </c>
      <c r="M15" s="148">
        <v>4475.5973000000004</v>
      </c>
      <c r="N15" s="148">
        <v>4474.9233000000004</v>
      </c>
      <c r="O15" s="148">
        <v>6640.8639999999996</v>
      </c>
      <c r="P15" s="148">
        <v>7156.509</v>
      </c>
    </row>
    <row r="16" spans="1:16" x14ac:dyDescent="0.25">
      <c r="A16" s="1"/>
      <c r="B16" s="150" t="s">
        <v>393</v>
      </c>
      <c r="C16" s="148">
        <v>863.1</v>
      </c>
      <c r="D16" s="148">
        <v>2986.73</v>
      </c>
      <c r="E16" s="148">
        <v>102.18</v>
      </c>
      <c r="F16" s="148">
        <v>102.18</v>
      </c>
      <c r="G16" s="148">
        <v>0</v>
      </c>
      <c r="H16" s="148">
        <v>513.87</v>
      </c>
      <c r="I16" s="148">
        <v>10009</v>
      </c>
      <c r="J16" s="148">
        <v>23180</v>
      </c>
      <c r="K16" s="148">
        <v>4430.5644000000002</v>
      </c>
      <c r="L16" s="148">
        <v>4300.4210999999996</v>
      </c>
      <c r="M16" s="148">
        <v>4428.2257</v>
      </c>
      <c r="N16" s="148">
        <v>4427.4432999999999</v>
      </c>
      <c r="O16" s="148">
        <v>6640.4709999999995</v>
      </c>
      <c r="P16" s="148">
        <v>7156.0469999999996</v>
      </c>
    </row>
    <row r="17" spans="1:16" x14ac:dyDescent="0.25">
      <c r="A17" s="1"/>
      <c r="B17" s="150" t="s">
        <v>452</v>
      </c>
      <c r="C17" s="148">
        <v>862.2</v>
      </c>
      <c r="D17" s="148">
        <v>2986.49</v>
      </c>
      <c r="E17" s="148">
        <v>100.99</v>
      </c>
      <c r="F17" s="148">
        <v>100.99</v>
      </c>
      <c r="G17" s="148">
        <v>0</v>
      </c>
      <c r="H17" s="148">
        <v>513.87</v>
      </c>
      <c r="I17" s="148">
        <v>10060</v>
      </c>
      <c r="J17" s="148">
        <v>23303</v>
      </c>
      <c r="K17" s="148">
        <v>4388.0001000000002</v>
      </c>
      <c r="L17" s="148">
        <v>4233.6067000000003</v>
      </c>
      <c r="M17" s="148">
        <v>4385.2839999999997</v>
      </c>
      <c r="N17" s="148">
        <v>4385.1570000000002</v>
      </c>
      <c r="O17" s="148">
        <v>6645.5749999999998</v>
      </c>
      <c r="P17" s="148">
        <v>7156.1779999999999</v>
      </c>
    </row>
    <row r="18" spans="1:16" x14ac:dyDescent="0.25">
      <c r="A18" s="1"/>
      <c r="B18" s="150" t="s">
        <v>1711</v>
      </c>
      <c r="C18" s="148">
        <v>865</v>
      </c>
      <c r="D18" s="148">
        <v>2987.19</v>
      </c>
      <c r="E18" s="148">
        <v>99.14</v>
      </c>
      <c r="F18" s="148">
        <v>99.14</v>
      </c>
      <c r="G18" s="148">
        <v>0</v>
      </c>
      <c r="H18" s="148">
        <v>509.95</v>
      </c>
      <c r="I18" s="148">
        <v>10033</v>
      </c>
      <c r="J18" s="148">
        <v>23232</v>
      </c>
      <c r="K18" s="148">
        <v>4342.8127000000004</v>
      </c>
      <c r="L18" s="148">
        <v>4137.8292000000001</v>
      </c>
      <c r="M18" s="148">
        <v>4339.8571000000002</v>
      </c>
      <c r="N18" s="148">
        <v>4341.4722000000002</v>
      </c>
      <c r="O18" s="148">
        <v>6640.8639999999996</v>
      </c>
      <c r="P18" s="148">
        <v>7156.1090000000004</v>
      </c>
    </row>
    <row r="19" spans="1:16" x14ac:dyDescent="0.25">
      <c r="A19" s="1"/>
      <c r="B19" s="150" t="s">
        <v>481</v>
      </c>
      <c r="C19" s="148">
        <v>857.4</v>
      </c>
      <c r="D19" s="148">
        <v>2986.73</v>
      </c>
      <c r="E19" s="148">
        <v>97.54</v>
      </c>
      <c r="F19" s="148">
        <v>97.54</v>
      </c>
      <c r="G19" s="148">
        <v>0</v>
      </c>
      <c r="H19" s="148">
        <v>516.80999999999995</v>
      </c>
      <c r="I19" s="148">
        <v>10006</v>
      </c>
      <c r="J19" s="148">
        <v>23139</v>
      </c>
      <c r="K19" s="148">
        <v>4321.9596000000001</v>
      </c>
      <c r="L19" s="148">
        <v>4110.7161999999998</v>
      </c>
      <c r="M19" s="148">
        <v>4317.6733999999997</v>
      </c>
      <c r="N19" s="148">
        <v>4324.4261999999999</v>
      </c>
      <c r="O19" s="148">
        <v>6643.6120000000001</v>
      </c>
      <c r="P19" s="148">
        <v>7156.1710000000003</v>
      </c>
    </row>
    <row r="20" spans="1:16" x14ac:dyDescent="0.25">
      <c r="A20" s="1"/>
      <c r="B20" s="150" t="s">
        <v>498</v>
      </c>
      <c r="C20" s="148">
        <v>856</v>
      </c>
      <c r="D20" s="148">
        <v>2987.19</v>
      </c>
      <c r="E20" s="148">
        <v>95.02</v>
      </c>
      <c r="F20" s="148">
        <v>95.02</v>
      </c>
      <c r="G20" s="148">
        <v>0</v>
      </c>
      <c r="H20" s="148">
        <v>514.85</v>
      </c>
      <c r="I20" s="148">
        <v>9978</v>
      </c>
      <c r="J20" s="148">
        <v>23171</v>
      </c>
      <c r="K20" s="148">
        <v>4311.4333999999999</v>
      </c>
      <c r="L20" s="148">
        <v>4089.0933</v>
      </c>
      <c r="M20" s="148">
        <v>4306.2533999999996</v>
      </c>
      <c r="N20" s="148">
        <v>4317.5029000000004</v>
      </c>
      <c r="O20" s="148">
        <v>6662.8490000000002</v>
      </c>
      <c r="P20" s="148">
        <v>7156.0950000000003</v>
      </c>
    </row>
    <row r="21" spans="1:16" x14ac:dyDescent="0.25">
      <c r="A21" s="1"/>
      <c r="B21" s="150" t="s">
        <v>1712</v>
      </c>
      <c r="C21" s="148">
        <v>852.3</v>
      </c>
      <c r="D21" s="148">
        <v>2987.19</v>
      </c>
      <c r="E21" s="148">
        <v>93.56</v>
      </c>
      <c r="F21" s="148">
        <v>93.56</v>
      </c>
      <c r="G21" s="148">
        <v>0</v>
      </c>
      <c r="H21" s="148">
        <v>509.95</v>
      </c>
      <c r="I21" s="148">
        <v>9951</v>
      </c>
      <c r="J21" s="148">
        <v>23252</v>
      </c>
      <c r="K21" s="148">
        <v>4301.0761000000002</v>
      </c>
      <c r="L21" s="148">
        <v>4072.5875000000001</v>
      </c>
      <c r="M21" s="148">
        <v>4295.8792999999996</v>
      </c>
      <c r="N21" s="148">
        <v>4308.8717999999999</v>
      </c>
      <c r="O21" s="148">
        <v>6661.6710000000003</v>
      </c>
      <c r="P21" s="148">
        <v>7156.04</v>
      </c>
    </row>
    <row r="22" spans="1:16" x14ac:dyDescent="0.25">
      <c r="A22" s="1"/>
      <c r="B22" s="150" t="s">
        <v>1713</v>
      </c>
      <c r="C22" s="148">
        <v>854.6</v>
      </c>
      <c r="D22" s="148">
        <v>2986.73</v>
      </c>
      <c r="E22" s="148">
        <v>92.54</v>
      </c>
      <c r="F22" s="148">
        <v>92.54</v>
      </c>
      <c r="G22" s="148">
        <v>0</v>
      </c>
      <c r="H22" s="148">
        <v>514.85</v>
      </c>
      <c r="I22" s="148">
        <v>9914</v>
      </c>
      <c r="J22" s="148">
        <v>23247</v>
      </c>
      <c r="K22" s="148">
        <v>4287.9924000000001</v>
      </c>
      <c r="L22" s="148">
        <v>4042.3544999999999</v>
      </c>
      <c r="M22" s="148">
        <v>4282.6686</v>
      </c>
      <c r="N22" s="148">
        <v>4297.2572</v>
      </c>
      <c r="O22" s="148">
        <v>6666.7740000000003</v>
      </c>
      <c r="P22" s="148">
        <v>7155.8190000000004</v>
      </c>
    </row>
    <row r="23" spans="1:16" x14ac:dyDescent="0.25">
      <c r="A23" s="1"/>
      <c r="B23" s="150" t="s">
        <v>303</v>
      </c>
      <c r="C23" s="148">
        <v>792.8</v>
      </c>
      <c r="D23" s="148">
        <v>2987.89</v>
      </c>
      <c r="E23" s="148">
        <v>91.54</v>
      </c>
      <c r="F23" s="148">
        <v>91.54</v>
      </c>
      <c r="G23" s="148">
        <v>0</v>
      </c>
      <c r="H23" s="148">
        <v>510.93</v>
      </c>
      <c r="I23" s="148">
        <v>9869</v>
      </c>
      <c r="J23" s="148">
        <v>23222</v>
      </c>
      <c r="K23" s="148">
        <v>4261.0671000000002</v>
      </c>
      <c r="L23" s="148">
        <v>4050.6251999999999</v>
      </c>
      <c r="M23" s="148">
        <v>4251.9778999999999</v>
      </c>
      <c r="N23" s="148">
        <v>4266.1818999999996</v>
      </c>
      <c r="O23" s="148">
        <v>6665.5969999999998</v>
      </c>
      <c r="P23" s="148">
        <v>7155.4740000000002</v>
      </c>
    </row>
    <row r="24" spans="1:16" x14ac:dyDescent="0.25">
      <c r="A24" s="1"/>
      <c r="B24" s="150" t="s">
        <v>1714</v>
      </c>
      <c r="C24" s="148">
        <v>791.2</v>
      </c>
      <c r="D24" s="148">
        <v>2987.64</v>
      </c>
      <c r="E24" s="148">
        <v>90.68</v>
      </c>
      <c r="F24" s="148">
        <v>90.68</v>
      </c>
      <c r="G24" s="148">
        <v>0</v>
      </c>
      <c r="H24" s="148">
        <v>508.97</v>
      </c>
      <c r="I24" s="148">
        <v>9828</v>
      </c>
      <c r="J24" s="148">
        <v>23160</v>
      </c>
      <c r="K24" s="148">
        <v>4194.0807000000004</v>
      </c>
      <c r="L24" s="148">
        <v>3985.7006000000001</v>
      </c>
      <c r="M24" s="148">
        <v>4188.3094000000001</v>
      </c>
      <c r="N24" s="148">
        <v>4199.8248999999996</v>
      </c>
      <c r="O24" s="148">
        <v>6664.8119999999999</v>
      </c>
      <c r="P24" s="148">
        <v>7155.4539999999997</v>
      </c>
    </row>
    <row r="25" spans="1:16" x14ac:dyDescent="0.25">
      <c r="A25" s="1"/>
      <c r="B25" s="150" t="s">
        <v>453</v>
      </c>
      <c r="C25" s="148">
        <v>793.5</v>
      </c>
      <c r="D25" s="148">
        <v>2987.19</v>
      </c>
      <c r="E25" s="148">
        <v>89.17</v>
      </c>
      <c r="F25" s="148">
        <v>89.17</v>
      </c>
      <c r="G25" s="148">
        <v>0</v>
      </c>
      <c r="H25" s="148">
        <v>514.85</v>
      </c>
      <c r="I25" s="148">
        <v>9871</v>
      </c>
      <c r="J25" s="148">
        <v>23124</v>
      </c>
      <c r="K25" s="148">
        <v>4210.7008999999998</v>
      </c>
      <c r="L25" s="148">
        <v>4010.3618000000001</v>
      </c>
      <c r="M25" s="148">
        <v>4205.8402999999998</v>
      </c>
      <c r="N25" s="148">
        <v>4214.3420999999998</v>
      </c>
      <c r="O25" s="148">
        <v>6647.1450000000004</v>
      </c>
      <c r="P25" s="148">
        <v>7155.2120000000004</v>
      </c>
    </row>
    <row r="26" spans="1:16" x14ac:dyDescent="0.25">
      <c r="A26" s="1"/>
      <c r="B26" s="150" t="s">
        <v>462</v>
      </c>
      <c r="C26" s="148">
        <v>790.7</v>
      </c>
      <c r="D26" s="148">
        <v>2986.03</v>
      </c>
      <c r="E26" s="148">
        <v>88.57</v>
      </c>
      <c r="F26" s="148">
        <v>88.57</v>
      </c>
      <c r="G26" s="148">
        <v>0</v>
      </c>
      <c r="H26" s="148">
        <v>508.97</v>
      </c>
      <c r="I26" s="148">
        <v>9915</v>
      </c>
      <c r="J26" s="148">
        <v>23192</v>
      </c>
      <c r="K26" s="148">
        <v>4211.5131000000001</v>
      </c>
      <c r="L26" s="148">
        <v>4012.2642000000001</v>
      </c>
      <c r="M26" s="148">
        <v>4206.6496999999999</v>
      </c>
      <c r="N26" s="148">
        <v>4213.8118000000004</v>
      </c>
      <c r="O26" s="148">
        <v>6643.2190000000001</v>
      </c>
      <c r="P26" s="148">
        <v>7154.9639999999999</v>
      </c>
    </row>
    <row r="27" spans="1:16" x14ac:dyDescent="0.25">
      <c r="A27" s="1"/>
      <c r="B27" s="150" t="s">
        <v>1715</v>
      </c>
      <c r="C27" s="148">
        <v>862.7</v>
      </c>
      <c r="D27" s="148">
        <v>2986.73</v>
      </c>
      <c r="E27" s="148">
        <v>89.06</v>
      </c>
      <c r="F27" s="148">
        <v>89.06</v>
      </c>
      <c r="G27" s="148">
        <v>0</v>
      </c>
      <c r="H27" s="148">
        <v>514.85</v>
      </c>
      <c r="I27" s="148">
        <v>9958</v>
      </c>
      <c r="J27" s="148">
        <v>23297</v>
      </c>
      <c r="K27" s="148">
        <v>4203.9260000000004</v>
      </c>
      <c r="L27" s="148">
        <v>4007.7860999999998</v>
      </c>
      <c r="M27" s="148">
        <v>4199.9912000000004</v>
      </c>
      <c r="N27" s="148">
        <v>4204.7718000000004</v>
      </c>
      <c r="O27" s="148">
        <v>6644.0050000000001</v>
      </c>
      <c r="P27" s="148">
        <v>7154.84</v>
      </c>
    </row>
    <row r="28" spans="1:16" x14ac:dyDescent="0.25">
      <c r="A28" s="1"/>
      <c r="B28" s="150" t="s">
        <v>1716</v>
      </c>
      <c r="C28" s="148">
        <v>809.8</v>
      </c>
      <c r="D28" s="148">
        <v>2986.48</v>
      </c>
      <c r="E28" s="148">
        <v>89.45</v>
      </c>
      <c r="F28" s="148">
        <v>89.45</v>
      </c>
      <c r="G28" s="148">
        <v>0</v>
      </c>
      <c r="H28" s="148">
        <v>517.79</v>
      </c>
      <c r="I28" s="148">
        <v>9976</v>
      </c>
      <c r="J28" s="148">
        <v>22810</v>
      </c>
      <c r="K28" s="148">
        <v>4198.1903000000002</v>
      </c>
      <c r="L28" s="148">
        <v>3990.4811</v>
      </c>
      <c r="M28" s="148">
        <v>4194.5312000000004</v>
      </c>
      <c r="N28" s="148">
        <v>4198.2317999999996</v>
      </c>
      <c r="O28" s="148">
        <v>6643.2190000000001</v>
      </c>
      <c r="P28" s="148">
        <v>7154.6059999999998</v>
      </c>
    </row>
    <row r="29" spans="1:16" x14ac:dyDescent="0.25">
      <c r="A29" s="1"/>
      <c r="B29" s="150" t="s">
        <v>1717</v>
      </c>
      <c r="C29" s="148">
        <v>790.1</v>
      </c>
      <c r="D29" s="148">
        <v>2987.19</v>
      </c>
      <c r="E29" s="148">
        <v>88.29</v>
      </c>
      <c r="F29" s="148">
        <v>88.29</v>
      </c>
      <c r="G29" s="148">
        <v>0</v>
      </c>
      <c r="H29" s="148">
        <v>507</v>
      </c>
      <c r="I29" s="148">
        <v>9905</v>
      </c>
      <c r="J29" s="148">
        <v>22631</v>
      </c>
      <c r="K29" s="148">
        <v>4149.6967000000004</v>
      </c>
      <c r="L29" s="148">
        <v>3923.0857000000001</v>
      </c>
      <c r="M29" s="148">
        <v>4147.5841</v>
      </c>
      <c r="N29" s="148">
        <v>4149.9511000000002</v>
      </c>
      <c r="O29" s="148">
        <v>6639.6859999999997</v>
      </c>
      <c r="P29" s="148">
        <v>7154.4539999999997</v>
      </c>
    </row>
    <row r="30" spans="1:16" x14ac:dyDescent="0.25">
      <c r="A30" s="1"/>
      <c r="B30" s="150" t="s">
        <v>1718</v>
      </c>
      <c r="C30" s="148">
        <v>790.5</v>
      </c>
      <c r="D30" s="148">
        <v>2986.49</v>
      </c>
      <c r="E30" s="148">
        <v>86.93</v>
      </c>
      <c r="F30" s="148">
        <v>86.93</v>
      </c>
      <c r="G30" s="148">
        <v>0</v>
      </c>
      <c r="H30" s="148">
        <v>517.79</v>
      </c>
      <c r="I30" s="148">
        <v>9853</v>
      </c>
      <c r="J30" s="148">
        <v>22796</v>
      </c>
      <c r="K30" s="148">
        <v>4189.8459999999995</v>
      </c>
      <c r="L30" s="148">
        <v>3956.9045999999998</v>
      </c>
      <c r="M30" s="148">
        <v>4189.2520000000004</v>
      </c>
      <c r="N30" s="148">
        <v>4190.5829999999996</v>
      </c>
      <c r="O30" s="148">
        <v>6642.0420000000004</v>
      </c>
      <c r="P30" s="148">
        <v>7154.5640000000003</v>
      </c>
    </row>
    <row r="31" spans="1:16" x14ac:dyDescent="0.25">
      <c r="A31" s="1"/>
      <c r="B31" s="150" t="s">
        <v>1719</v>
      </c>
      <c r="C31" s="148">
        <v>790.7</v>
      </c>
      <c r="D31" s="148">
        <v>2986.48</v>
      </c>
      <c r="E31" s="148">
        <v>86.29</v>
      </c>
      <c r="F31" s="148">
        <v>86.29</v>
      </c>
      <c r="G31" s="148">
        <v>0</v>
      </c>
      <c r="H31" s="148">
        <v>513.87</v>
      </c>
      <c r="I31" s="148">
        <v>9820</v>
      </c>
      <c r="J31" s="148">
        <v>22689</v>
      </c>
      <c r="K31" s="148">
        <v>4211.0934999999999</v>
      </c>
      <c r="L31" s="148">
        <v>3991.2932999999998</v>
      </c>
      <c r="M31" s="148">
        <v>4211.5511999999999</v>
      </c>
      <c r="N31" s="148">
        <v>4212.6036999999997</v>
      </c>
      <c r="O31" s="148">
        <v>6640.4709999999995</v>
      </c>
      <c r="P31" s="148">
        <v>7154.64</v>
      </c>
    </row>
    <row r="32" spans="1:16" x14ac:dyDescent="0.25">
      <c r="A32" s="1"/>
      <c r="B32" s="150" t="s">
        <v>1720</v>
      </c>
      <c r="C32" s="148">
        <v>791.7</v>
      </c>
      <c r="D32" s="148">
        <v>2986.49</v>
      </c>
      <c r="E32" s="148">
        <v>86.76</v>
      </c>
      <c r="F32" s="148">
        <v>86.76</v>
      </c>
      <c r="G32" s="148">
        <v>0</v>
      </c>
      <c r="H32" s="148">
        <v>508.97</v>
      </c>
      <c r="I32" s="148">
        <v>9805</v>
      </c>
      <c r="J32" s="148">
        <v>22681</v>
      </c>
      <c r="K32" s="148">
        <v>4292.9850999999999</v>
      </c>
      <c r="L32" s="148">
        <v>4105.5477000000001</v>
      </c>
      <c r="M32" s="148">
        <v>4291.7071999999998</v>
      </c>
      <c r="N32" s="148">
        <v>4292.7340999999997</v>
      </c>
      <c r="O32" s="148">
        <v>6641.2569999999996</v>
      </c>
      <c r="P32" s="148">
        <v>7154.509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710937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4" t="s">
        <v>556</v>
      </c>
      <c r="C6" s="204" t="s">
        <v>1721</v>
      </c>
      <c r="D6" s="204"/>
      <c r="E6" s="204"/>
      <c r="F6" s="204"/>
      <c r="G6" s="204"/>
      <c r="H6" s="204"/>
      <c r="I6" s="204"/>
      <c r="J6" s="204"/>
      <c r="K6" s="204"/>
      <c r="L6" s="204"/>
      <c r="M6" s="204"/>
      <c r="N6" s="204"/>
      <c r="O6" s="204"/>
      <c r="P6" s="204"/>
      <c r="Q6" s="204"/>
    </row>
    <row r="7" spans="1:17" ht="39.950000000000003" customHeight="1" x14ac:dyDescent="0.25">
      <c r="A7" s="1"/>
      <c r="B7" s="204"/>
      <c r="C7" s="3" t="s">
        <v>246</v>
      </c>
      <c r="D7" s="3" t="s">
        <v>75</v>
      </c>
      <c r="E7" s="3" t="s">
        <v>75</v>
      </c>
      <c r="F7" s="3" t="s">
        <v>82</v>
      </c>
      <c r="G7" s="3" t="s">
        <v>82</v>
      </c>
      <c r="H7" s="3" t="s">
        <v>82</v>
      </c>
      <c r="I7" s="3" t="s">
        <v>82</v>
      </c>
      <c r="J7" s="3" t="s">
        <v>91</v>
      </c>
      <c r="K7" s="3" t="s">
        <v>612</v>
      </c>
      <c r="L7" s="3" t="s">
        <v>94</v>
      </c>
      <c r="M7" s="3" t="s">
        <v>94</v>
      </c>
      <c r="N7" s="3" t="s">
        <v>134</v>
      </c>
      <c r="O7" s="3" t="s">
        <v>134</v>
      </c>
      <c r="P7" s="3" t="s">
        <v>157</v>
      </c>
      <c r="Q7" s="3" t="s">
        <v>161</v>
      </c>
    </row>
    <row r="8" spans="1:17" ht="39.950000000000003" customHeight="1" x14ac:dyDescent="0.25">
      <c r="A8" s="1"/>
      <c r="B8" s="204"/>
      <c r="C8" s="3" t="s">
        <v>1115</v>
      </c>
      <c r="D8" s="3" t="s">
        <v>1122</v>
      </c>
      <c r="E8" s="3" t="s">
        <v>1123</v>
      </c>
      <c r="F8" s="3" t="s">
        <v>87</v>
      </c>
      <c r="G8" s="3" t="s">
        <v>90</v>
      </c>
      <c r="H8" s="3" t="s">
        <v>1622</v>
      </c>
      <c r="I8" s="3" t="s">
        <v>1139</v>
      </c>
      <c r="J8" s="3" t="s">
        <v>92</v>
      </c>
      <c r="K8" s="3" t="s">
        <v>1142</v>
      </c>
      <c r="L8" s="3" t="s">
        <v>104</v>
      </c>
      <c r="M8" s="3" t="s">
        <v>107</v>
      </c>
      <c r="N8" s="3" t="s">
        <v>1156</v>
      </c>
      <c r="O8" s="3" t="s">
        <v>144</v>
      </c>
      <c r="P8" s="3" t="s">
        <v>1176</v>
      </c>
      <c r="Q8" s="3" t="s">
        <v>1177</v>
      </c>
    </row>
    <row r="9" spans="1:17" x14ac:dyDescent="0.25">
      <c r="A9" s="1"/>
      <c r="B9" s="150" t="s">
        <v>191</v>
      </c>
      <c r="C9" s="148">
        <v>23</v>
      </c>
      <c r="D9" s="148">
        <v>26.21</v>
      </c>
      <c r="E9" s="148">
        <v>26.21</v>
      </c>
      <c r="F9" s="148">
        <v>21.2</v>
      </c>
      <c r="G9" s="148">
        <v>21.2</v>
      </c>
      <c r="H9" s="148">
        <v>27.55</v>
      </c>
      <c r="I9" s="148">
        <v>27.55</v>
      </c>
      <c r="J9" s="148">
        <v>21.7</v>
      </c>
      <c r="K9" s="148">
        <v>36.79</v>
      </c>
      <c r="L9" s="148">
        <v>22.1</v>
      </c>
      <c r="M9" s="148">
        <v>22.2</v>
      </c>
      <c r="N9" s="148">
        <v>28.07</v>
      </c>
      <c r="O9" s="148">
        <v>22.774999999999999</v>
      </c>
      <c r="P9" s="148">
        <v>21.066459999999999</v>
      </c>
      <c r="Q9" s="148">
        <v>26.3</v>
      </c>
    </row>
    <row r="10" spans="1:17" x14ac:dyDescent="0.25">
      <c r="A10" s="1"/>
      <c r="B10" s="150" t="s">
        <v>1707</v>
      </c>
      <c r="C10" s="148">
        <v>23</v>
      </c>
      <c r="D10" s="148">
        <v>26.27</v>
      </c>
      <c r="E10" s="148">
        <v>26.27</v>
      </c>
      <c r="F10" s="148">
        <v>21.1</v>
      </c>
      <c r="G10" s="148">
        <v>21.1</v>
      </c>
      <c r="H10" s="148">
        <v>27.38</v>
      </c>
      <c r="I10" s="148">
        <v>27.38</v>
      </c>
      <c r="J10" s="148">
        <v>21.5</v>
      </c>
      <c r="K10" s="148">
        <v>36.78</v>
      </c>
      <c r="L10" s="148">
        <v>21.9</v>
      </c>
      <c r="M10" s="148">
        <v>22.5</v>
      </c>
      <c r="N10" s="148">
        <v>27.72</v>
      </c>
      <c r="O10" s="148">
        <v>22.088000000000001</v>
      </c>
      <c r="P10" s="148">
        <v>20.750299999999999</v>
      </c>
      <c r="Q10" s="148">
        <v>26.13</v>
      </c>
    </row>
    <row r="11" spans="1:17" x14ac:dyDescent="0.25">
      <c r="A11" s="1"/>
      <c r="B11" s="150" t="s">
        <v>419</v>
      </c>
      <c r="C11" s="148">
        <v>23</v>
      </c>
      <c r="D11" s="148">
        <v>26.09</v>
      </c>
      <c r="E11" s="148">
        <v>26.09</v>
      </c>
      <c r="F11" s="148">
        <v>20.9</v>
      </c>
      <c r="G11" s="148">
        <v>20.9</v>
      </c>
      <c r="H11" s="148">
        <v>27.11</v>
      </c>
      <c r="I11" s="148">
        <v>27.11</v>
      </c>
      <c r="J11" s="148">
        <v>21.4</v>
      </c>
      <c r="K11" s="148">
        <v>36.67</v>
      </c>
      <c r="L11" s="148">
        <v>21.7</v>
      </c>
      <c r="M11" s="148">
        <v>22.2</v>
      </c>
      <c r="N11" s="148">
        <v>27.33</v>
      </c>
      <c r="O11" s="148">
        <v>21.512</v>
      </c>
      <c r="P11" s="148">
        <v>20.544540000000001</v>
      </c>
      <c r="Q11" s="148">
        <v>25.77</v>
      </c>
    </row>
    <row r="12" spans="1:17" x14ac:dyDescent="0.25">
      <c r="A12" s="1"/>
      <c r="B12" s="150" t="s">
        <v>1708</v>
      </c>
      <c r="C12" s="148">
        <v>22</v>
      </c>
      <c r="D12" s="148">
        <v>25.99</v>
      </c>
      <c r="E12" s="148">
        <v>25.99</v>
      </c>
      <c r="F12" s="148">
        <v>20.7</v>
      </c>
      <c r="G12" s="148">
        <v>20.7</v>
      </c>
      <c r="H12" s="148">
        <v>27.03</v>
      </c>
      <c r="I12" s="148">
        <v>27.03</v>
      </c>
      <c r="J12" s="148">
        <v>21.3</v>
      </c>
      <c r="K12" s="148">
        <v>36.32</v>
      </c>
      <c r="L12" s="148">
        <v>21.6</v>
      </c>
      <c r="M12" s="148">
        <v>21.9</v>
      </c>
      <c r="N12" s="148">
        <v>26.95</v>
      </c>
      <c r="O12" s="148">
        <v>21.55</v>
      </c>
      <c r="P12" s="148">
        <v>20.51343</v>
      </c>
      <c r="Q12" s="148">
        <v>25.88</v>
      </c>
    </row>
    <row r="13" spans="1:17" x14ac:dyDescent="0.25">
      <c r="A13" s="1"/>
      <c r="B13" s="150" t="s">
        <v>1709</v>
      </c>
      <c r="C13" s="148">
        <v>21</v>
      </c>
      <c r="D13" s="148">
        <v>25.7</v>
      </c>
      <c r="E13" s="148">
        <v>25.7</v>
      </c>
      <c r="F13" s="148">
        <v>20.7</v>
      </c>
      <c r="G13" s="148">
        <v>20.7</v>
      </c>
      <c r="H13" s="148">
        <v>26.83</v>
      </c>
      <c r="I13" s="148">
        <v>26.83</v>
      </c>
      <c r="J13" s="148">
        <v>21.2</v>
      </c>
      <c r="K13" s="148">
        <v>35.22</v>
      </c>
      <c r="L13" s="148">
        <v>21.5</v>
      </c>
      <c r="M13" s="148">
        <v>21.7</v>
      </c>
      <c r="N13" s="148">
        <v>26.69</v>
      </c>
      <c r="O13" s="148">
        <v>21.55</v>
      </c>
      <c r="P13" s="148">
        <v>20.580680000000001</v>
      </c>
      <c r="Q13" s="148">
        <v>26.01</v>
      </c>
    </row>
    <row r="14" spans="1:17" x14ac:dyDescent="0.25">
      <c r="A14" s="1"/>
      <c r="B14" s="150" t="s">
        <v>1710</v>
      </c>
      <c r="C14" s="148">
        <v>22</v>
      </c>
      <c r="D14" s="148">
        <v>25.03</v>
      </c>
      <c r="E14" s="148">
        <v>25.03</v>
      </c>
      <c r="F14" s="148">
        <v>20.8</v>
      </c>
      <c r="G14" s="148">
        <v>20.8</v>
      </c>
      <c r="H14" s="148">
        <v>26.7</v>
      </c>
      <c r="I14" s="148">
        <v>26.7</v>
      </c>
      <c r="J14" s="148">
        <v>21.1</v>
      </c>
      <c r="K14" s="148">
        <v>34.729999999999997</v>
      </c>
      <c r="L14" s="148">
        <v>21.2</v>
      </c>
      <c r="M14" s="148">
        <v>21.5</v>
      </c>
      <c r="N14" s="148">
        <v>26.62</v>
      </c>
      <c r="O14" s="148">
        <v>21.25</v>
      </c>
      <c r="P14" s="148">
        <v>20.624839999999999</v>
      </c>
      <c r="Q14" s="148">
        <v>25.74</v>
      </c>
    </row>
    <row r="15" spans="1:17" x14ac:dyDescent="0.25">
      <c r="A15" s="1"/>
      <c r="B15" s="150" t="s">
        <v>302</v>
      </c>
      <c r="C15" s="148">
        <v>22</v>
      </c>
      <c r="D15" s="148">
        <v>24.9</v>
      </c>
      <c r="E15" s="148">
        <v>24.9</v>
      </c>
      <c r="F15" s="148">
        <v>20.8</v>
      </c>
      <c r="G15" s="148">
        <v>20.8</v>
      </c>
      <c r="H15" s="148">
        <v>26.48</v>
      </c>
      <c r="I15" s="148">
        <v>26.48</v>
      </c>
      <c r="J15" s="148">
        <v>21</v>
      </c>
      <c r="K15" s="148">
        <v>34.5</v>
      </c>
      <c r="L15" s="148">
        <v>21.2</v>
      </c>
      <c r="M15" s="148">
        <v>21.4</v>
      </c>
      <c r="N15" s="148">
        <v>26.54</v>
      </c>
      <c r="O15" s="148">
        <v>21.4</v>
      </c>
      <c r="P15" s="148">
        <v>20.5335</v>
      </c>
      <c r="Q15" s="148">
        <v>25.47</v>
      </c>
    </row>
    <row r="16" spans="1:17" x14ac:dyDescent="0.25">
      <c r="A16" s="1"/>
      <c r="B16" s="150" t="s">
        <v>393</v>
      </c>
      <c r="C16" s="148">
        <v>22</v>
      </c>
      <c r="D16" s="148">
        <v>24.89</v>
      </c>
      <c r="E16" s="148">
        <v>24.89</v>
      </c>
      <c r="F16" s="148">
        <v>20.7</v>
      </c>
      <c r="G16" s="148">
        <v>20.7</v>
      </c>
      <c r="H16" s="148">
        <v>26.52</v>
      </c>
      <c r="I16" s="148">
        <v>26.52</v>
      </c>
      <c r="J16" s="148">
        <v>21.2</v>
      </c>
      <c r="K16" s="148">
        <v>34.5</v>
      </c>
      <c r="L16" s="148">
        <v>21.1</v>
      </c>
      <c r="M16" s="148">
        <v>21.6</v>
      </c>
      <c r="N16" s="148">
        <v>26.46</v>
      </c>
      <c r="O16" s="148">
        <v>21.675000000000001</v>
      </c>
      <c r="P16" s="148">
        <v>20.619820000000001</v>
      </c>
      <c r="Q16" s="148">
        <v>24.74</v>
      </c>
    </row>
    <row r="17" spans="1:17" x14ac:dyDescent="0.25">
      <c r="A17" s="1"/>
      <c r="B17" s="150" t="s">
        <v>452</v>
      </c>
      <c r="C17" s="148">
        <v>23</v>
      </c>
      <c r="D17" s="148">
        <v>24.96</v>
      </c>
      <c r="E17" s="148">
        <v>24.96</v>
      </c>
      <c r="F17" s="148">
        <v>21.1</v>
      </c>
      <c r="G17" s="148">
        <v>21.1</v>
      </c>
      <c r="H17" s="148">
        <v>27.11</v>
      </c>
      <c r="I17" s="148">
        <v>27.11</v>
      </c>
      <c r="J17" s="148">
        <v>21.1</v>
      </c>
      <c r="K17" s="148">
        <v>34.700000000000003</v>
      </c>
      <c r="L17" s="148">
        <v>22</v>
      </c>
      <c r="M17" s="148">
        <v>22.3</v>
      </c>
      <c r="N17" s="148">
        <v>26.55</v>
      </c>
      <c r="O17" s="148">
        <v>22.225000000000001</v>
      </c>
      <c r="P17" s="148">
        <v>21.00825</v>
      </c>
      <c r="Q17" s="148">
        <v>24.89</v>
      </c>
    </row>
    <row r="18" spans="1:17" x14ac:dyDescent="0.25">
      <c r="A18" s="1"/>
      <c r="B18" s="150" t="s">
        <v>1711</v>
      </c>
      <c r="C18" s="148">
        <v>25</v>
      </c>
      <c r="D18" s="148">
        <v>25.99</v>
      </c>
      <c r="E18" s="148">
        <v>25.99</v>
      </c>
      <c r="F18" s="148">
        <v>21.7</v>
      </c>
      <c r="G18" s="148">
        <v>21.7</v>
      </c>
      <c r="H18" s="148">
        <v>28.2</v>
      </c>
      <c r="I18" s="148">
        <v>28.2</v>
      </c>
      <c r="J18" s="148">
        <v>22</v>
      </c>
      <c r="K18" s="148">
        <v>34.770000000000003</v>
      </c>
      <c r="L18" s="148">
        <v>23.8</v>
      </c>
      <c r="M18" s="148">
        <v>25</v>
      </c>
      <c r="N18" s="148">
        <v>26.97</v>
      </c>
      <c r="O18" s="148">
        <v>23.5</v>
      </c>
      <c r="P18" s="148">
        <v>22.597090000000001</v>
      </c>
      <c r="Q18" s="148">
        <v>25.07</v>
      </c>
    </row>
    <row r="19" spans="1:17" x14ac:dyDescent="0.25">
      <c r="A19" s="1"/>
      <c r="B19" s="150" t="s">
        <v>481</v>
      </c>
      <c r="C19" s="148">
        <v>29</v>
      </c>
      <c r="D19" s="148">
        <v>28.33</v>
      </c>
      <c r="E19" s="148">
        <v>28.33</v>
      </c>
      <c r="F19" s="148">
        <v>22.7</v>
      </c>
      <c r="G19" s="148">
        <v>22.7</v>
      </c>
      <c r="H19" s="148">
        <v>28.84</v>
      </c>
      <c r="I19" s="148">
        <v>28.84</v>
      </c>
      <c r="J19" s="148">
        <v>22.7</v>
      </c>
      <c r="K19" s="148">
        <v>35.47</v>
      </c>
      <c r="L19" s="148">
        <v>25.4</v>
      </c>
      <c r="M19" s="148">
        <v>26.7</v>
      </c>
      <c r="N19" s="148">
        <v>27.8</v>
      </c>
      <c r="O19" s="148">
        <v>25.25</v>
      </c>
      <c r="P19" s="148">
        <v>24.44388</v>
      </c>
      <c r="Q19" s="148">
        <v>25.4</v>
      </c>
    </row>
    <row r="20" spans="1:17" x14ac:dyDescent="0.25">
      <c r="A20" s="1"/>
      <c r="B20" s="150" t="s">
        <v>498</v>
      </c>
      <c r="C20" s="148">
        <v>31</v>
      </c>
      <c r="D20" s="148">
        <v>28.44</v>
      </c>
      <c r="E20" s="148">
        <v>28.44</v>
      </c>
      <c r="F20" s="148">
        <v>23.7</v>
      </c>
      <c r="G20" s="148">
        <v>23.7</v>
      </c>
      <c r="H20" s="148">
        <v>28.98</v>
      </c>
      <c r="I20" s="148">
        <v>28.98</v>
      </c>
      <c r="J20" s="148">
        <v>23.3</v>
      </c>
      <c r="K20" s="148">
        <v>34.729999999999997</v>
      </c>
      <c r="L20" s="148">
        <v>27.2</v>
      </c>
      <c r="M20" s="148">
        <v>29.3</v>
      </c>
      <c r="N20" s="148">
        <v>29.03</v>
      </c>
      <c r="O20" s="148">
        <v>27.15</v>
      </c>
      <c r="P20" s="148">
        <v>26.084910000000001</v>
      </c>
      <c r="Q20" s="148">
        <v>26.14</v>
      </c>
    </row>
    <row r="21" spans="1:17" x14ac:dyDescent="0.25">
      <c r="A21" s="1"/>
      <c r="B21" s="150" t="s">
        <v>1712</v>
      </c>
      <c r="C21" s="148">
        <v>31</v>
      </c>
      <c r="D21" s="148">
        <v>29.31</v>
      </c>
      <c r="E21" s="148">
        <v>29.31</v>
      </c>
      <c r="F21" s="148">
        <v>24.3</v>
      </c>
      <c r="G21" s="148">
        <v>24.3</v>
      </c>
      <c r="H21" s="148">
        <v>29.19</v>
      </c>
      <c r="I21" s="148">
        <v>29.19</v>
      </c>
      <c r="J21" s="148">
        <v>23.7</v>
      </c>
      <c r="K21" s="148">
        <v>37.44</v>
      </c>
      <c r="L21" s="148">
        <v>27</v>
      </c>
      <c r="M21" s="148">
        <v>28.2</v>
      </c>
      <c r="N21" s="148">
        <v>29.68</v>
      </c>
      <c r="O21" s="148">
        <v>26.611999999999998</v>
      </c>
      <c r="P21" s="148">
        <v>26.333819999999999</v>
      </c>
      <c r="Q21" s="148">
        <v>26.74</v>
      </c>
    </row>
    <row r="22" spans="1:17" x14ac:dyDescent="0.25">
      <c r="A22" s="1"/>
      <c r="B22" s="150" t="s">
        <v>1713</v>
      </c>
      <c r="C22" s="148">
        <v>31</v>
      </c>
      <c r="D22" s="148">
        <v>29.19</v>
      </c>
      <c r="E22" s="148">
        <v>29.19</v>
      </c>
      <c r="F22" s="148">
        <v>23.4</v>
      </c>
      <c r="G22" s="148">
        <v>23.4</v>
      </c>
      <c r="H22" s="148">
        <v>29.8</v>
      </c>
      <c r="I22" s="148">
        <v>29.8</v>
      </c>
      <c r="J22" s="148">
        <v>23.4</v>
      </c>
      <c r="K22" s="148">
        <v>36.78</v>
      </c>
      <c r="L22" s="148">
        <v>26.9</v>
      </c>
      <c r="M22" s="148">
        <v>28.4</v>
      </c>
      <c r="N22" s="148">
        <v>30.28</v>
      </c>
      <c r="O22" s="148">
        <v>27.074999999999999</v>
      </c>
      <c r="P22" s="148">
        <v>25.136420000000001</v>
      </c>
      <c r="Q22" s="148">
        <v>27.14</v>
      </c>
    </row>
    <row r="23" spans="1:17" x14ac:dyDescent="0.25">
      <c r="A23" s="1"/>
      <c r="B23" s="150" t="s">
        <v>303</v>
      </c>
      <c r="C23" s="148">
        <v>30</v>
      </c>
      <c r="D23" s="148">
        <v>28.57</v>
      </c>
      <c r="E23" s="148">
        <v>28.57</v>
      </c>
      <c r="F23" s="148">
        <v>23.9</v>
      </c>
      <c r="G23" s="148">
        <v>23.9</v>
      </c>
      <c r="H23" s="148">
        <v>30.5</v>
      </c>
      <c r="I23" s="148">
        <v>30.5</v>
      </c>
      <c r="J23" s="148">
        <v>23.8</v>
      </c>
      <c r="K23" s="148">
        <v>36.17</v>
      </c>
      <c r="L23" s="148">
        <v>25.3</v>
      </c>
      <c r="M23" s="148">
        <v>26.8</v>
      </c>
      <c r="N23" s="148">
        <v>29.98</v>
      </c>
      <c r="O23" s="148">
        <v>27.675000000000001</v>
      </c>
      <c r="P23" s="148">
        <v>26.622890000000002</v>
      </c>
      <c r="Q23" s="148">
        <v>27.79</v>
      </c>
    </row>
    <row r="24" spans="1:17" x14ac:dyDescent="0.25">
      <c r="A24" s="1"/>
      <c r="B24" s="150" t="s">
        <v>1714</v>
      </c>
      <c r="C24" s="148">
        <v>31</v>
      </c>
      <c r="D24" s="148">
        <v>28.83</v>
      </c>
      <c r="E24" s="148">
        <v>28.83</v>
      </c>
      <c r="F24" s="148">
        <v>24.2</v>
      </c>
      <c r="G24" s="148">
        <v>24.2</v>
      </c>
      <c r="H24" s="148">
        <v>30.94</v>
      </c>
      <c r="I24" s="148">
        <v>30.94</v>
      </c>
      <c r="J24" s="148">
        <v>23.8</v>
      </c>
      <c r="K24" s="148">
        <v>37.24</v>
      </c>
      <c r="L24" s="148">
        <v>25.5</v>
      </c>
      <c r="M24" s="148">
        <v>26.5</v>
      </c>
      <c r="N24" s="148">
        <v>28.44</v>
      </c>
      <c r="O24" s="148">
        <v>26.95</v>
      </c>
      <c r="P24" s="148">
        <v>25.786809999999999</v>
      </c>
      <c r="Q24" s="148">
        <v>29.01</v>
      </c>
    </row>
    <row r="25" spans="1:17" x14ac:dyDescent="0.25">
      <c r="A25" s="1"/>
      <c r="B25" s="150" t="s">
        <v>453</v>
      </c>
      <c r="C25" s="148">
        <v>30</v>
      </c>
      <c r="D25" s="148">
        <v>28.59</v>
      </c>
      <c r="E25" s="148">
        <v>28.59</v>
      </c>
      <c r="F25" s="148">
        <v>23.9</v>
      </c>
      <c r="G25" s="148">
        <v>23.9</v>
      </c>
      <c r="H25" s="148">
        <v>31.17</v>
      </c>
      <c r="I25" s="148">
        <v>31.17</v>
      </c>
      <c r="J25" s="148">
        <v>23.8</v>
      </c>
      <c r="K25" s="148">
        <v>36.11</v>
      </c>
      <c r="L25" s="148">
        <v>26.2</v>
      </c>
      <c r="M25" s="148">
        <v>27.6</v>
      </c>
      <c r="N25" s="148">
        <v>28.29</v>
      </c>
      <c r="O25" s="148">
        <v>27.274999999999999</v>
      </c>
      <c r="P25" s="148">
        <v>25.195640000000001</v>
      </c>
      <c r="Q25" s="148">
        <v>29.03</v>
      </c>
    </row>
    <row r="26" spans="1:17" x14ac:dyDescent="0.25">
      <c r="A26" s="1"/>
      <c r="B26" s="150" t="s">
        <v>462</v>
      </c>
      <c r="C26" s="148">
        <v>29</v>
      </c>
      <c r="D26" s="148">
        <v>28.26</v>
      </c>
      <c r="E26" s="148">
        <v>28.26</v>
      </c>
      <c r="F26" s="148">
        <v>23.4</v>
      </c>
      <c r="G26" s="148">
        <v>23.4</v>
      </c>
      <c r="H26" s="148">
        <v>31.12</v>
      </c>
      <c r="I26" s="148">
        <v>31.12</v>
      </c>
      <c r="J26" s="148">
        <v>23.2</v>
      </c>
      <c r="K26" s="148">
        <v>34.979999999999997</v>
      </c>
      <c r="L26" s="148">
        <v>27.2</v>
      </c>
      <c r="M26" s="148">
        <v>25.6</v>
      </c>
      <c r="N26" s="148">
        <v>28.19</v>
      </c>
      <c r="O26" s="148">
        <v>27.1</v>
      </c>
      <c r="P26" s="148">
        <v>24.4238</v>
      </c>
      <c r="Q26" s="148">
        <v>28.69</v>
      </c>
    </row>
    <row r="27" spans="1:17" x14ac:dyDescent="0.25">
      <c r="A27" s="1"/>
      <c r="B27" s="150" t="s">
        <v>1715</v>
      </c>
      <c r="C27" s="148">
        <v>27</v>
      </c>
      <c r="D27" s="148">
        <v>27</v>
      </c>
      <c r="E27" s="148">
        <v>27</v>
      </c>
      <c r="F27" s="148">
        <v>23.9</v>
      </c>
      <c r="G27" s="148">
        <v>23.9</v>
      </c>
      <c r="H27" s="148">
        <v>30.98</v>
      </c>
      <c r="I27" s="148">
        <v>30.98</v>
      </c>
      <c r="J27" s="148">
        <v>23.6</v>
      </c>
      <c r="K27" s="148">
        <v>34.69</v>
      </c>
      <c r="L27" s="148">
        <v>24.2</v>
      </c>
      <c r="M27" s="148">
        <v>24.1</v>
      </c>
      <c r="N27" s="148">
        <v>27.93</v>
      </c>
      <c r="O27" s="148">
        <v>27.262</v>
      </c>
      <c r="P27" s="148">
        <v>24.778110000000002</v>
      </c>
      <c r="Q27" s="148">
        <v>28.03</v>
      </c>
    </row>
    <row r="28" spans="1:17" x14ac:dyDescent="0.25">
      <c r="A28" s="1"/>
      <c r="B28" s="150" t="s">
        <v>1716</v>
      </c>
      <c r="C28" s="148">
        <v>25</v>
      </c>
      <c r="D28" s="148">
        <v>26.43</v>
      </c>
      <c r="E28" s="148">
        <v>26.43</v>
      </c>
      <c r="F28" s="148">
        <v>23.3</v>
      </c>
      <c r="G28" s="148">
        <v>23.3</v>
      </c>
      <c r="H28" s="148">
        <v>30.54</v>
      </c>
      <c r="I28" s="148">
        <v>30.54</v>
      </c>
      <c r="J28" s="148">
        <v>21.8</v>
      </c>
      <c r="K28" s="148">
        <v>34.68</v>
      </c>
      <c r="L28" s="148">
        <v>22.1</v>
      </c>
      <c r="M28" s="148">
        <v>23.1</v>
      </c>
      <c r="N28" s="148">
        <v>27.72</v>
      </c>
      <c r="O28" s="148">
        <v>26.675000000000001</v>
      </c>
      <c r="P28" s="148">
        <v>23.806529999999999</v>
      </c>
      <c r="Q28" s="148">
        <v>27.05</v>
      </c>
    </row>
    <row r="29" spans="1:17" x14ac:dyDescent="0.25">
      <c r="A29" s="1"/>
      <c r="B29" s="150" t="s">
        <v>1717</v>
      </c>
      <c r="C29" s="148">
        <v>27</v>
      </c>
      <c r="D29" s="148">
        <v>26.25</v>
      </c>
      <c r="E29" s="148">
        <v>26.25</v>
      </c>
      <c r="F29" s="148">
        <v>22.7</v>
      </c>
      <c r="G29" s="148">
        <v>22.7</v>
      </c>
      <c r="H29" s="148">
        <v>29.96</v>
      </c>
      <c r="I29" s="148">
        <v>29.96</v>
      </c>
      <c r="J29" s="148">
        <v>22</v>
      </c>
      <c r="K29" s="148">
        <v>35.06</v>
      </c>
      <c r="L29" s="148">
        <v>22</v>
      </c>
      <c r="M29" s="148">
        <v>22.5</v>
      </c>
      <c r="N29" s="148">
        <v>27.27</v>
      </c>
      <c r="O29" s="148">
        <v>26.199000000000002</v>
      </c>
      <c r="P29" s="148">
        <v>23.12904</v>
      </c>
      <c r="Q29" s="148">
        <v>26.16</v>
      </c>
    </row>
    <row r="30" spans="1:17" x14ac:dyDescent="0.25">
      <c r="A30" s="1"/>
      <c r="B30" s="150" t="s">
        <v>1718</v>
      </c>
      <c r="C30" s="148">
        <v>24</v>
      </c>
      <c r="D30" s="148">
        <v>26.19</v>
      </c>
      <c r="E30" s="148">
        <v>26.19</v>
      </c>
      <c r="F30" s="148">
        <v>22.7</v>
      </c>
      <c r="G30" s="148">
        <v>22.7</v>
      </c>
      <c r="H30" s="148">
        <v>29.4</v>
      </c>
      <c r="I30" s="148">
        <v>29.4</v>
      </c>
      <c r="J30" s="148">
        <v>22</v>
      </c>
      <c r="K30" s="148">
        <v>34.83</v>
      </c>
      <c r="L30" s="148">
        <v>22</v>
      </c>
      <c r="M30" s="148">
        <v>22</v>
      </c>
      <c r="N30" s="148">
        <v>27.19</v>
      </c>
      <c r="O30" s="148">
        <v>25.725000000000001</v>
      </c>
      <c r="P30" s="148">
        <v>23.057780000000001</v>
      </c>
      <c r="Q30" s="148">
        <v>25.87</v>
      </c>
    </row>
    <row r="31" spans="1:17" x14ac:dyDescent="0.25">
      <c r="A31" s="1"/>
      <c r="B31" s="150" t="s">
        <v>1719</v>
      </c>
      <c r="C31" s="148">
        <v>24</v>
      </c>
      <c r="D31" s="148">
        <v>26.25</v>
      </c>
      <c r="E31" s="148">
        <v>26.25</v>
      </c>
      <c r="F31" s="148">
        <v>22.7</v>
      </c>
      <c r="G31" s="148">
        <v>22.7</v>
      </c>
      <c r="H31" s="148">
        <v>28.98</v>
      </c>
      <c r="I31" s="148">
        <v>28.98</v>
      </c>
      <c r="J31" s="148">
        <v>21.7</v>
      </c>
      <c r="K31" s="148">
        <v>34.979999999999997</v>
      </c>
      <c r="L31" s="148">
        <v>22.2</v>
      </c>
      <c r="M31" s="148">
        <v>21.8</v>
      </c>
      <c r="N31" s="148">
        <v>26.13</v>
      </c>
      <c r="O31" s="148">
        <v>25.5</v>
      </c>
      <c r="P31" s="148">
        <v>23.141089999999998</v>
      </c>
      <c r="Q31" s="148">
        <v>25.76</v>
      </c>
    </row>
    <row r="32" spans="1:17" x14ac:dyDescent="0.25">
      <c r="A32" s="1"/>
      <c r="B32" s="150" t="s">
        <v>1720</v>
      </c>
      <c r="C32" s="148">
        <v>25</v>
      </c>
      <c r="D32" s="148">
        <v>25.95</v>
      </c>
      <c r="E32" s="148">
        <v>25.95</v>
      </c>
      <c r="F32" s="148">
        <v>22.2</v>
      </c>
      <c r="G32" s="148">
        <v>22.2</v>
      </c>
      <c r="H32" s="148">
        <v>28.58</v>
      </c>
      <c r="I32" s="148">
        <v>28.58</v>
      </c>
      <c r="J32" s="148">
        <v>21.7</v>
      </c>
      <c r="K32" s="148">
        <v>34.799999999999997</v>
      </c>
      <c r="L32" s="148">
        <v>21.9</v>
      </c>
      <c r="M32" s="148">
        <v>21.7</v>
      </c>
      <c r="N32" s="148">
        <v>26.26</v>
      </c>
      <c r="O32" s="148">
        <v>25.175000000000001</v>
      </c>
      <c r="P32" s="148">
        <v>22.337129999999998</v>
      </c>
      <c r="Q32" s="148">
        <v>25.76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10937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1722</v>
      </c>
      <c r="C5" s="1"/>
      <c r="D5" s="1"/>
      <c r="E5" s="1"/>
      <c r="F5" s="1"/>
      <c r="G5" s="1"/>
      <c r="H5" s="1"/>
    </row>
    <row r="6" spans="1:8" x14ac:dyDescent="0.25">
      <c r="A6" s="1"/>
      <c r="B6" s="1"/>
      <c r="C6" s="1"/>
      <c r="D6" s="1"/>
      <c r="E6" s="1"/>
      <c r="F6" s="1"/>
      <c r="G6" s="1"/>
      <c r="H6" s="1"/>
    </row>
    <row r="7" spans="1:8" ht="45" customHeight="1" x14ac:dyDescent="0.25">
      <c r="A7" s="1"/>
      <c r="B7" s="3" t="s">
        <v>56</v>
      </c>
      <c r="C7" s="3" t="s">
        <v>3</v>
      </c>
      <c r="D7" s="3" t="s">
        <v>1723</v>
      </c>
      <c r="E7" s="3" t="s">
        <v>1724</v>
      </c>
      <c r="F7" s="3" t="s">
        <v>1725</v>
      </c>
      <c r="G7" s="3" t="s">
        <v>8</v>
      </c>
      <c r="H7" s="3" t="s">
        <v>1618</v>
      </c>
    </row>
    <row r="8" spans="1:8" x14ac:dyDescent="0.25">
      <c r="A8" s="1"/>
      <c r="B8" s="4" t="s">
        <v>60</v>
      </c>
      <c r="C8" s="151" t="s">
        <v>246</v>
      </c>
      <c r="D8" s="151" t="s">
        <v>1726</v>
      </c>
      <c r="E8" s="148">
        <v>130</v>
      </c>
      <c r="F8" s="4" t="s">
        <v>302</v>
      </c>
      <c r="G8" s="4" t="s">
        <v>1727</v>
      </c>
      <c r="H8" s="152"/>
    </row>
    <row r="9" spans="1:8" x14ac:dyDescent="0.25">
      <c r="A9" s="1"/>
      <c r="B9" s="4" t="s">
        <v>60</v>
      </c>
      <c r="C9" s="151" t="s">
        <v>75</v>
      </c>
      <c r="D9" s="151" t="s">
        <v>1728</v>
      </c>
      <c r="E9" s="148">
        <v>339.80200000000002</v>
      </c>
      <c r="F9" s="4" t="s">
        <v>302</v>
      </c>
      <c r="G9" s="4" t="s">
        <v>1727</v>
      </c>
      <c r="H9" s="152"/>
    </row>
    <row r="10" spans="1:8" x14ac:dyDescent="0.25">
      <c r="A10" s="1"/>
      <c r="B10" s="4" t="s">
        <v>60</v>
      </c>
      <c r="C10" s="151" t="s">
        <v>82</v>
      </c>
      <c r="D10" s="151" t="s">
        <v>1729</v>
      </c>
      <c r="E10" s="148">
        <v>3942.3150000000001</v>
      </c>
      <c r="F10" s="4" t="s">
        <v>302</v>
      </c>
      <c r="G10" s="4" t="s">
        <v>1727</v>
      </c>
      <c r="H10" s="152"/>
    </row>
    <row r="11" spans="1:8" x14ac:dyDescent="0.25">
      <c r="A11" s="1"/>
      <c r="B11" s="4" t="s">
        <v>60</v>
      </c>
      <c r="C11" s="151" t="s">
        <v>91</v>
      </c>
      <c r="D11" s="151" t="s">
        <v>1730</v>
      </c>
      <c r="E11" s="148">
        <v>2380</v>
      </c>
      <c r="F11" s="4" t="s">
        <v>302</v>
      </c>
      <c r="G11" s="4" t="s">
        <v>1727</v>
      </c>
      <c r="H11" s="152"/>
    </row>
    <row r="12" spans="1:8" x14ac:dyDescent="0.25">
      <c r="A12" s="1"/>
      <c r="B12" s="4" t="s">
        <v>60</v>
      </c>
      <c r="C12" s="151" t="s">
        <v>94</v>
      </c>
      <c r="D12" s="151" t="s">
        <v>1731</v>
      </c>
      <c r="E12" s="148">
        <v>3737</v>
      </c>
      <c r="F12" s="4" t="s">
        <v>302</v>
      </c>
      <c r="G12" s="4" t="s">
        <v>1727</v>
      </c>
      <c r="H12" s="152"/>
    </row>
    <row r="13" spans="1:8" x14ac:dyDescent="0.25">
      <c r="A13" s="1"/>
      <c r="B13" s="4" t="s">
        <v>60</v>
      </c>
      <c r="C13" s="151" t="s">
        <v>94</v>
      </c>
      <c r="D13" s="151" t="s">
        <v>1732</v>
      </c>
      <c r="E13" s="148">
        <v>1337</v>
      </c>
      <c r="F13" s="4" t="s">
        <v>302</v>
      </c>
      <c r="G13" s="4" t="s">
        <v>1727</v>
      </c>
      <c r="H13" s="152"/>
    </row>
    <row r="14" spans="1:8" x14ac:dyDescent="0.25">
      <c r="A14" s="1"/>
      <c r="B14" s="4" t="s">
        <v>60</v>
      </c>
      <c r="C14" s="151" t="s">
        <v>134</v>
      </c>
      <c r="D14" s="151" t="s">
        <v>1733</v>
      </c>
      <c r="E14" s="148">
        <v>2280</v>
      </c>
      <c r="F14" s="4" t="s">
        <v>302</v>
      </c>
      <c r="G14" s="4" t="s">
        <v>1727</v>
      </c>
      <c r="H14" s="152"/>
    </row>
    <row r="15" spans="1:8" x14ac:dyDescent="0.25">
      <c r="A15" s="1"/>
      <c r="B15" s="4" t="s">
        <v>60</v>
      </c>
      <c r="C15" s="151" t="s">
        <v>157</v>
      </c>
      <c r="D15" s="151" t="s">
        <v>1734</v>
      </c>
      <c r="E15" s="148">
        <v>1462</v>
      </c>
      <c r="F15" s="4" t="s">
        <v>302</v>
      </c>
      <c r="G15" s="4" t="s">
        <v>1727</v>
      </c>
      <c r="H15" s="152"/>
    </row>
    <row r="16" spans="1:8" x14ac:dyDescent="0.25">
      <c r="A16" s="1"/>
      <c r="B16" s="4" t="s">
        <v>60</v>
      </c>
      <c r="C16" s="151" t="s">
        <v>161</v>
      </c>
      <c r="D16" s="151" t="s">
        <v>1735</v>
      </c>
      <c r="E16" s="148">
        <v>538.02</v>
      </c>
      <c r="F16" s="4" t="s">
        <v>302</v>
      </c>
      <c r="G16" s="4" t="s">
        <v>1727</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30" t="s">
        <v>1736</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row>
    <row r="5" spans="1:48" ht="21.95" hidden="1" customHeight="1" x14ac:dyDescent="0.25">
      <c r="A5" s="204" t="s">
        <v>56</v>
      </c>
      <c r="B5" s="204" t="s">
        <v>556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4"/>
      <c r="B6" s="204"/>
      <c r="C6" s="229" t="s">
        <v>613</v>
      </c>
      <c r="D6" s="229" t="s">
        <v>614</v>
      </c>
      <c r="E6" s="229" t="s">
        <v>615</v>
      </c>
      <c r="F6" s="229" t="s">
        <v>616</v>
      </c>
      <c r="G6" s="229" t="s">
        <v>611</v>
      </c>
      <c r="H6" s="229" t="s">
        <v>617</v>
      </c>
      <c r="I6" s="229" t="s">
        <v>602</v>
      </c>
      <c r="J6" s="229" t="s">
        <v>581</v>
      </c>
      <c r="K6" s="229" t="s">
        <v>604</v>
      </c>
      <c r="L6" s="229"/>
      <c r="M6" s="229" t="s">
        <v>582</v>
      </c>
      <c r="N6" s="229" t="s">
        <v>82</v>
      </c>
      <c r="O6" s="229"/>
      <c r="P6" s="229"/>
      <c r="Q6" s="229"/>
      <c r="R6" s="229"/>
      <c r="S6" s="229"/>
      <c r="T6" s="229" t="s">
        <v>583</v>
      </c>
      <c r="U6" s="229" t="s">
        <v>292</v>
      </c>
      <c r="V6" s="229" t="s">
        <v>296</v>
      </c>
      <c r="W6" s="229" t="s">
        <v>607</v>
      </c>
      <c r="X6" s="229" t="s">
        <v>94</v>
      </c>
      <c r="Y6" s="229"/>
      <c r="Z6" s="229"/>
      <c r="AA6" s="229"/>
      <c r="AB6" s="229" t="s">
        <v>584</v>
      </c>
      <c r="AC6" s="229" t="s">
        <v>608</v>
      </c>
      <c r="AD6" s="229" t="s">
        <v>593</v>
      </c>
      <c r="AE6" s="229" t="s">
        <v>134</v>
      </c>
      <c r="AF6" s="229"/>
      <c r="AG6" s="229"/>
      <c r="AH6" s="229"/>
      <c r="AI6" s="229" t="s">
        <v>594</v>
      </c>
      <c r="AJ6" s="229" t="s">
        <v>595</v>
      </c>
      <c r="AK6" s="229" t="s">
        <v>596</v>
      </c>
      <c r="AL6" s="229" t="s">
        <v>387</v>
      </c>
      <c r="AM6" s="229"/>
      <c r="AN6" s="229"/>
      <c r="AO6" s="229"/>
      <c r="AP6" s="229"/>
      <c r="AQ6" s="229"/>
      <c r="AR6" s="229"/>
      <c r="AS6" s="229"/>
      <c r="AT6" s="229"/>
      <c r="AU6" s="229" t="s">
        <v>609</v>
      </c>
      <c r="AV6" s="229" t="s">
        <v>597</v>
      </c>
    </row>
    <row r="7" spans="1:48" ht="57" customHeight="1" x14ac:dyDescent="0.25">
      <c r="A7" s="204"/>
      <c r="B7" s="204"/>
      <c r="C7" s="9" t="s">
        <v>1737</v>
      </c>
      <c r="D7" s="9" t="s">
        <v>1738</v>
      </c>
      <c r="E7" s="9" t="s">
        <v>1739</v>
      </c>
      <c r="F7" s="9" t="s">
        <v>1740</v>
      </c>
      <c r="G7" s="9" t="s">
        <v>1741</v>
      </c>
      <c r="H7" s="9" t="s">
        <v>1740</v>
      </c>
      <c r="I7" s="9" t="s">
        <v>1742</v>
      </c>
      <c r="J7" s="9" t="s">
        <v>1743</v>
      </c>
      <c r="K7" s="9" t="s">
        <v>1744</v>
      </c>
      <c r="L7" s="9" t="s">
        <v>1745</v>
      </c>
      <c r="M7" s="9" t="s">
        <v>1746</v>
      </c>
      <c r="N7" s="9" t="s">
        <v>1747</v>
      </c>
      <c r="O7" s="9" t="s">
        <v>1748</v>
      </c>
      <c r="P7" s="9" t="s">
        <v>1749</v>
      </c>
      <c r="Q7" s="9" t="s">
        <v>1750</v>
      </c>
      <c r="R7" s="9" t="s">
        <v>1751</v>
      </c>
      <c r="S7" s="9" t="s">
        <v>1752</v>
      </c>
      <c r="T7" s="9" t="s">
        <v>1753</v>
      </c>
      <c r="U7" s="9" t="s">
        <v>1754</v>
      </c>
      <c r="V7" s="9" t="s">
        <v>1755</v>
      </c>
      <c r="W7" s="9" t="s">
        <v>1756</v>
      </c>
      <c r="X7" s="9" t="s">
        <v>1757</v>
      </c>
      <c r="Y7" s="9" t="s">
        <v>1758</v>
      </c>
      <c r="Z7" s="9" t="s">
        <v>1759</v>
      </c>
      <c r="AA7" s="9" t="s">
        <v>1760</v>
      </c>
      <c r="AB7" s="9" t="s">
        <v>1761</v>
      </c>
      <c r="AC7" s="9" t="s">
        <v>1762</v>
      </c>
      <c r="AD7" s="9" t="s">
        <v>1763</v>
      </c>
      <c r="AE7" s="9" t="s">
        <v>1764</v>
      </c>
      <c r="AF7" s="9" t="s">
        <v>1765</v>
      </c>
      <c r="AG7" s="9" t="s">
        <v>1766</v>
      </c>
      <c r="AH7" s="9" t="s">
        <v>1767</v>
      </c>
      <c r="AI7" s="9" t="s">
        <v>1768</v>
      </c>
      <c r="AJ7" s="9" t="s">
        <v>1769</v>
      </c>
      <c r="AK7" s="9" t="s">
        <v>1770</v>
      </c>
      <c r="AL7" s="9" t="s">
        <v>1771</v>
      </c>
      <c r="AM7" s="9" t="s">
        <v>1772</v>
      </c>
      <c r="AN7" s="9" t="s">
        <v>1773</v>
      </c>
      <c r="AO7" s="9" t="s">
        <v>1774</v>
      </c>
      <c r="AP7" s="9" t="s">
        <v>1775</v>
      </c>
      <c r="AQ7" s="9" t="s">
        <v>1776</v>
      </c>
      <c r="AR7" s="9" t="s">
        <v>1777</v>
      </c>
      <c r="AS7" s="9" t="s">
        <v>1778</v>
      </c>
      <c r="AT7" s="9" t="s">
        <v>1779</v>
      </c>
      <c r="AU7" s="9" t="s">
        <v>1780</v>
      </c>
      <c r="AV7" s="9" t="s">
        <v>1781</v>
      </c>
    </row>
    <row r="8" spans="1:48" ht="24" customHeight="1" x14ac:dyDescent="0.25">
      <c r="A8" s="13" t="s">
        <v>60</v>
      </c>
      <c r="B8" s="13" t="s">
        <v>789</v>
      </c>
      <c r="C8" s="153">
        <v>23</v>
      </c>
      <c r="D8" s="153">
        <v>49.69</v>
      </c>
      <c r="E8" s="153">
        <v>12.99</v>
      </c>
      <c r="F8" s="153">
        <v>26.21</v>
      </c>
      <c r="G8" s="153">
        <v>20.745010000000001</v>
      </c>
      <c r="H8" s="153">
        <v>52.37</v>
      </c>
      <c r="I8" s="153"/>
      <c r="J8" s="153"/>
      <c r="K8" s="153">
        <v>3.53</v>
      </c>
      <c r="L8" s="153">
        <v>3.11</v>
      </c>
      <c r="M8" s="153">
        <v>6.98</v>
      </c>
      <c r="N8" s="153">
        <v>6.37</v>
      </c>
      <c r="O8" s="153">
        <v>6.37</v>
      </c>
      <c r="P8" s="153">
        <v>6.37</v>
      </c>
      <c r="Q8" s="153">
        <v>6.37</v>
      </c>
      <c r="R8" s="153"/>
      <c r="S8" s="153"/>
      <c r="T8" s="153"/>
      <c r="U8" s="153">
        <v>7</v>
      </c>
      <c r="V8" s="153">
        <v>6</v>
      </c>
      <c r="W8" s="153"/>
      <c r="X8" s="153"/>
      <c r="Y8" s="153"/>
      <c r="Z8" s="153"/>
      <c r="AA8" s="153"/>
      <c r="AB8" s="153"/>
      <c r="AC8" s="153"/>
      <c r="AD8" s="153"/>
      <c r="AE8" s="153">
        <v>3.6122999999999998</v>
      </c>
      <c r="AF8" s="153">
        <v>4.7690000000000001</v>
      </c>
      <c r="AG8" s="153"/>
      <c r="AH8" s="153"/>
      <c r="AI8" s="153"/>
      <c r="AJ8" s="153">
        <v>7.7409999999999997</v>
      </c>
      <c r="AK8" s="153">
        <v>7.7549999999999999</v>
      </c>
      <c r="AL8" s="153">
        <v>395.79545999999999</v>
      </c>
      <c r="AM8" s="153">
        <v>408.66685999999999</v>
      </c>
      <c r="AN8" s="153">
        <v>424.7561</v>
      </c>
      <c r="AO8" s="153">
        <v>0</v>
      </c>
      <c r="AP8" s="153">
        <v>263.86363999999998</v>
      </c>
      <c r="AQ8" s="153">
        <v>286.08143000000001</v>
      </c>
      <c r="AR8" s="153">
        <v>286.08143000000001</v>
      </c>
      <c r="AS8" s="153">
        <v>294.00599999999997</v>
      </c>
      <c r="AT8" s="153">
        <v>294.00599999999997</v>
      </c>
      <c r="AU8" s="153"/>
      <c r="AV8" s="153"/>
    </row>
    <row r="9" spans="1:48" ht="24" customHeight="1" x14ac:dyDescent="0.25">
      <c r="A9" s="16" t="s">
        <v>60</v>
      </c>
      <c r="B9" s="16" t="s">
        <v>790</v>
      </c>
      <c r="C9" s="154">
        <v>23</v>
      </c>
      <c r="D9" s="154">
        <v>49.67</v>
      </c>
      <c r="E9" s="154">
        <v>10.41</v>
      </c>
      <c r="F9" s="154">
        <v>26.21</v>
      </c>
      <c r="G9" s="154">
        <v>20.745010000000001</v>
      </c>
      <c r="H9" s="154">
        <v>53.94</v>
      </c>
      <c r="I9" s="154"/>
      <c r="J9" s="154"/>
      <c r="K9" s="154">
        <v>3.2</v>
      </c>
      <c r="L9" s="154">
        <v>2.65</v>
      </c>
      <c r="M9" s="154">
        <v>6.54</v>
      </c>
      <c r="N9" s="154">
        <v>6.91</v>
      </c>
      <c r="O9" s="154">
        <v>6.91</v>
      </c>
      <c r="P9" s="154">
        <v>6.91</v>
      </c>
      <c r="Q9" s="154">
        <v>6.91</v>
      </c>
      <c r="R9" s="154"/>
      <c r="S9" s="154"/>
      <c r="T9" s="154"/>
      <c r="U9" s="154">
        <v>7</v>
      </c>
      <c r="V9" s="154">
        <v>6</v>
      </c>
      <c r="W9" s="154"/>
      <c r="X9" s="154"/>
      <c r="Y9" s="154"/>
      <c r="Z9" s="154"/>
      <c r="AA9" s="154"/>
      <c r="AB9" s="154"/>
      <c r="AC9" s="154"/>
      <c r="AD9" s="154"/>
      <c r="AE9" s="154">
        <v>2.7709899999999998</v>
      </c>
      <c r="AF9" s="154">
        <v>4.4128299999999996</v>
      </c>
      <c r="AG9" s="154"/>
      <c r="AH9" s="154"/>
      <c r="AI9" s="154"/>
      <c r="AJ9" s="154">
        <v>7.2670000000000003</v>
      </c>
      <c r="AK9" s="154">
        <v>7.4790000000000001</v>
      </c>
      <c r="AL9" s="154">
        <v>395.79545999999999</v>
      </c>
      <c r="AM9" s="154">
        <v>408.66685999999999</v>
      </c>
      <c r="AN9" s="154">
        <v>424.7561</v>
      </c>
      <c r="AO9" s="154">
        <v>0</v>
      </c>
      <c r="AP9" s="154">
        <v>263.86363999999998</v>
      </c>
      <c r="AQ9" s="154">
        <v>286.08143000000001</v>
      </c>
      <c r="AR9" s="154">
        <v>286.08143000000001</v>
      </c>
      <c r="AS9" s="154">
        <v>294.00599999999997</v>
      </c>
      <c r="AT9" s="154">
        <v>294.00599999999997</v>
      </c>
      <c r="AU9" s="154"/>
      <c r="AV9" s="154"/>
    </row>
    <row r="10" spans="1:48" ht="24" customHeight="1" x14ac:dyDescent="0.25">
      <c r="A10" s="16" t="s">
        <v>60</v>
      </c>
      <c r="B10" s="16" t="s">
        <v>791</v>
      </c>
      <c r="C10" s="154">
        <v>23</v>
      </c>
      <c r="D10" s="154">
        <v>49.79</v>
      </c>
      <c r="E10" s="154">
        <v>10.92</v>
      </c>
      <c r="F10" s="154">
        <v>26.23</v>
      </c>
      <c r="G10" s="154">
        <v>20.745010000000001</v>
      </c>
      <c r="H10" s="154">
        <v>53.28</v>
      </c>
      <c r="I10" s="154"/>
      <c r="J10" s="154"/>
      <c r="K10" s="154">
        <v>3.62</v>
      </c>
      <c r="L10" s="154">
        <v>3.24</v>
      </c>
      <c r="M10" s="154">
        <v>7.14</v>
      </c>
      <c r="N10" s="154">
        <v>7.31</v>
      </c>
      <c r="O10" s="154">
        <v>7.31</v>
      </c>
      <c r="P10" s="154">
        <v>7.31</v>
      </c>
      <c r="Q10" s="154">
        <v>7.31</v>
      </c>
      <c r="R10" s="154"/>
      <c r="S10" s="154"/>
      <c r="T10" s="154"/>
      <c r="U10" s="154">
        <v>7</v>
      </c>
      <c r="V10" s="154">
        <v>6</v>
      </c>
      <c r="W10" s="154"/>
      <c r="X10" s="154"/>
      <c r="Y10" s="154"/>
      <c r="Z10" s="154"/>
      <c r="AA10" s="154"/>
      <c r="AB10" s="154"/>
      <c r="AC10" s="154"/>
      <c r="AD10" s="154"/>
      <c r="AE10" s="154">
        <v>3.0393300000000001</v>
      </c>
      <c r="AF10" s="154">
        <v>4.0469999999999997</v>
      </c>
      <c r="AG10" s="154"/>
      <c r="AH10" s="154"/>
      <c r="AI10" s="154"/>
      <c r="AJ10" s="154">
        <v>7.7830000000000004</v>
      </c>
      <c r="AK10" s="154">
        <v>7.3170000000000002</v>
      </c>
      <c r="AL10" s="154">
        <v>395.79545999999999</v>
      </c>
      <c r="AM10" s="154">
        <v>408.66685999999999</v>
      </c>
      <c r="AN10" s="154">
        <v>424.7561</v>
      </c>
      <c r="AO10" s="154">
        <v>0</v>
      </c>
      <c r="AP10" s="154">
        <v>263.86363999999998</v>
      </c>
      <c r="AQ10" s="154">
        <v>286.08143000000001</v>
      </c>
      <c r="AR10" s="154">
        <v>286.08143000000001</v>
      </c>
      <c r="AS10" s="154">
        <v>294.00599999999997</v>
      </c>
      <c r="AT10" s="154">
        <v>294.00599999999997</v>
      </c>
      <c r="AU10" s="154"/>
      <c r="AV10" s="154"/>
    </row>
    <row r="11" spans="1:48" ht="24" customHeight="1" x14ac:dyDescent="0.25">
      <c r="A11" s="16" t="s">
        <v>60</v>
      </c>
      <c r="B11" s="16" t="s">
        <v>792</v>
      </c>
      <c r="C11" s="154">
        <v>23</v>
      </c>
      <c r="D11" s="154">
        <v>49.77</v>
      </c>
      <c r="E11" s="154">
        <v>12.48</v>
      </c>
      <c r="F11" s="154">
        <v>26.23</v>
      </c>
      <c r="G11" s="154">
        <v>20.745010000000001</v>
      </c>
      <c r="H11" s="154">
        <v>51.1</v>
      </c>
      <c r="I11" s="154"/>
      <c r="J11" s="154"/>
      <c r="K11" s="154">
        <v>3.22</v>
      </c>
      <c r="L11" s="154">
        <v>2.5499999999999998</v>
      </c>
      <c r="M11" s="154">
        <v>7.22</v>
      </c>
      <c r="N11" s="154">
        <v>6.66</v>
      </c>
      <c r="O11" s="154">
        <v>6.66</v>
      </c>
      <c r="P11" s="154">
        <v>6.66</v>
      </c>
      <c r="Q11" s="154">
        <v>6.66</v>
      </c>
      <c r="R11" s="154"/>
      <c r="S11" s="154"/>
      <c r="T11" s="154"/>
      <c r="U11" s="154">
        <v>6</v>
      </c>
      <c r="V11" s="154">
        <v>6</v>
      </c>
      <c r="W11" s="154"/>
      <c r="X11" s="154"/>
      <c r="Y11" s="154"/>
      <c r="Z11" s="154"/>
      <c r="AA11" s="154"/>
      <c r="AB11" s="154"/>
      <c r="AC11" s="154"/>
      <c r="AD11" s="154"/>
      <c r="AE11" s="154">
        <v>3.8911099999999998</v>
      </c>
      <c r="AF11" s="154">
        <v>5.2661800000000003</v>
      </c>
      <c r="AG11" s="154"/>
      <c r="AH11" s="154"/>
      <c r="AI11" s="154"/>
      <c r="AJ11" s="154">
        <v>7.6050000000000004</v>
      </c>
      <c r="AK11" s="154">
        <v>7.2930000000000001</v>
      </c>
      <c r="AL11" s="154">
        <v>395.79545999999999</v>
      </c>
      <c r="AM11" s="154">
        <v>408.66685999999999</v>
      </c>
      <c r="AN11" s="154">
        <v>424.7561</v>
      </c>
      <c r="AO11" s="154">
        <v>0</v>
      </c>
      <c r="AP11" s="154">
        <v>263.86363999999998</v>
      </c>
      <c r="AQ11" s="154">
        <v>286.08143000000001</v>
      </c>
      <c r="AR11" s="154">
        <v>286.08143000000001</v>
      </c>
      <c r="AS11" s="154">
        <v>294.00599999999997</v>
      </c>
      <c r="AT11" s="154">
        <v>294.00599999999997</v>
      </c>
      <c r="AU11" s="154"/>
      <c r="AV11" s="154"/>
    </row>
    <row r="12" spans="1:48" ht="24" customHeight="1" x14ac:dyDescent="0.25">
      <c r="A12" s="16" t="s">
        <v>60</v>
      </c>
      <c r="B12" s="16" t="s">
        <v>793</v>
      </c>
      <c r="C12" s="154">
        <v>23</v>
      </c>
      <c r="D12" s="154">
        <v>49.76</v>
      </c>
      <c r="E12" s="154">
        <v>12.58</v>
      </c>
      <c r="F12" s="154">
        <v>26.35</v>
      </c>
      <c r="G12" s="154">
        <v>20.745010000000001</v>
      </c>
      <c r="H12" s="154">
        <v>52.44</v>
      </c>
      <c r="I12" s="154"/>
      <c r="J12" s="154"/>
      <c r="K12" s="154">
        <v>2.87</v>
      </c>
      <c r="L12" s="154">
        <v>2.4900000000000002</v>
      </c>
      <c r="M12" s="154">
        <v>7.54</v>
      </c>
      <c r="N12" s="154">
        <v>6.08</v>
      </c>
      <c r="O12" s="154">
        <v>6.08</v>
      </c>
      <c r="P12" s="154">
        <v>6.08</v>
      </c>
      <c r="Q12" s="154">
        <v>6.08</v>
      </c>
      <c r="R12" s="154"/>
      <c r="S12" s="154"/>
      <c r="T12" s="154"/>
      <c r="U12" s="154">
        <v>6</v>
      </c>
      <c r="V12" s="154">
        <v>5</v>
      </c>
      <c r="W12" s="154"/>
      <c r="X12" s="154"/>
      <c r="Y12" s="154"/>
      <c r="Z12" s="154"/>
      <c r="AA12" s="154"/>
      <c r="AB12" s="154"/>
      <c r="AC12" s="154"/>
      <c r="AD12" s="154"/>
      <c r="AE12" s="154">
        <v>3.9702999999999999</v>
      </c>
      <c r="AF12" s="154">
        <v>4.7209899999999996</v>
      </c>
      <c r="AG12" s="154"/>
      <c r="AH12" s="154"/>
      <c r="AI12" s="154"/>
      <c r="AJ12" s="154">
        <v>7.0129999999999999</v>
      </c>
      <c r="AK12" s="154">
        <v>7.0970000000000004</v>
      </c>
      <c r="AL12" s="154">
        <v>395.79545999999999</v>
      </c>
      <c r="AM12" s="154">
        <v>408.66685999999999</v>
      </c>
      <c r="AN12" s="154">
        <v>424.7561</v>
      </c>
      <c r="AO12" s="154">
        <v>0</v>
      </c>
      <c r="AP12" s="154">
        <v>263.86363999999998</v>
      </c>
      <c r="AQ12" s="154">
        <v>286.08143000000001</v>
      </c>
      <c r="AR12" s="154">
        <v>286.08143000000001</v>
      </c>
      <c r="AS12" s="154">
        <v>294.00599999999997</v>
      </c>
      <c r="AT12" s="154">
        <v>294.00599999999997</v>
      </c>
      <c r="AU12" s="154"/>
      <c r="AV12" s="154"/>
    </row>
    <row r="13" spans="1:48" ht="24" customHeight="1" x14ac:dyDescent="0.25">
      <c r="A13" s="16" t="s">
        <v>60</v>
      </c>
      <c r="B13" s="16" t="s">
        <v>794</v>
      </c>
      <c r="C13" s="154">
        <v>23</v>
      </c>
      <c r="D13" s="154">
        <v>48.97</v>
      </c>
      <c r="E13" s="154">
        <v>12.62</v>
      </c>
      <c r="F13" s="154">
        <v>26.4</v>
      </c>
      <c r="G13" s="154">
        <v>20.745010000000001</v>
      </c>
      <c r="H13" s="154">
        <v>54.26</v>
      </c>
      <c r="I13" s="154"/>
      <c r="J13" s="154"/>
      <c r="K13" s="154">
        <v>2.59</v>
      </c>
      <c r="L13" s="154">
        <v>2.38</v>
      </c>
      <c r="M13" s="154">
        <v>7.4</v>
      </c>
      <c r="N13" s="154">
        <v>5.58</v>
      </c>
      <c r="O13" s="154">
        <v>5.58</v>
      </c>
      <c r="P13" s="154">
        <v>5.58</v>
      </c>
      <c r="Q13" s="154">
        <v>5.58</v>
      </c>
      <c r="R13" s="154"/>
      <c r="S13" s="154"/>
      <c r="T13" s="154"/>
      <c r="U13" s="154">
        <v>5</v>
      </c>
      <c r="V13" s="154">
        <v>5</v>
      </c>
      <c r="W13" s="154"/>
      <c r="X13" s="154"/>
      <c r="Y13" s="154"/>
      <c r="Z13" s="154"/>
      <c r="AA13" s="154"/>
      <c r="AB13" s="154"/>
      <c r="AC13" s="154"/>
      <c r="AD13" s="154"/>
      <c r="AE13" s="154">
        <v>5.3976699999999997</v>
      </c>
      <c r="AF13" s="154">
        <v>5.4315600000000002</v>
      </c>
      <c r="AG13" s="154"/>
      <c r="AH13" s="154"/>
      <c r="AI13" s="154"/>
      <c r="AJ13" s="154">
        <v>7.298</v>
      </c>
      <c r="AK13" s="154">
        <v>6.992</v>
      </c>
      <c r="AL13" s="154">
        <v>395.79545999999999</v>
      </c>
      <c r="AM13" s="154">
        <v>408.66685999999999</v>
      </c>
      <c r="AN13" s="154">
        <v>424.7561</v>
      </c>
      <c r="AO13" s="154">
        <v>0</v>
      </c>
      <c r="AP13" s="154">
        <v>263.86363999999998</v>
      </c>
      <c r="AQ13" s="154">
        <v>286.08143000000001</v>
      </c>
      <c r="AR13" s="154">
        <v>286.08143000000001</v>
      </c>
      <c r="AS13" s="154">
        <v>294.00599999999997</v>
      </c>
      <c r="AT13" s="154">
        <v>294.00599999999997</v>
      </c>
      <c r="AU13" s="154"/>
      <c r="AV13" s="154"/>
    </row>
    <row r="14" spans="1:48" ht="24" customHeight="1" x14ac:dyDescent="0.25">
      <c r="A14" s="16" t="s">
        <v>60</v>
      </c>
      <c r="B14" s="16" t="s">
        <v>795</v>
      </c>
      <c r="C14" s="154">
        <v>23</v>
      </c>
      <c r="D14" s="154">
        <v>49.82</v>
      </c>
      <c r="E14" s="154">
        <v>11.75</v>
      </c>
      <c r="F14" s="154">
        <v>24.61</v>
      </c>
      <c r="G14" s="154">
        <v>20.745010000000001</v>
      </c>
      <c r="H14" s="154">
        <v>53.33</v>
      </c>
      <c r="I14" s="154"/>
      <c r="J14" s="154"/>
      <c r="K14" s="154">
        <v>2.16</v>
      </c>
      <c r="L14" s="154">
        <v>1.62</v>
      </c>
      <c r="M14" s="154">
        <v>7.15</v>
      </c>
      <c r="N14" s="154">
        <v>5.82</v>
      </c>
      <c r="O14" s="154">
        <v>5.82</v>
      </c>
      <c r="P14" s="154">
        <v>5.82</v>
      </c>
      <c r="Q14" s="154">
        <v>5.82</v>
      </c>
      <c r="R14" s="154"/>
      <c r="S14" s="154"/>
      <c r="T14" s="154"/>
      <c r="U14" s="154">
        <v>5</v>
      </c>
      <c r="V14" s="154">
        <v>5</v>
      </c>
      <c r="W14" s="154"/>
      <c r="X14" s="154"/>
      <c r="Y14" s="154"/>
      <c r="Z14" s="154"/>
      <c r="AA14" s="154"/>
      <c r="AB14" s="154"/>
      <c r="AC14" s="154"/>
      <c r="AD14" s="154"/>
      <c r="AE14" s="154">
        <v>3.2711000000000001</v>
      </c>
      <c r="AF14" s="154">
        <v>4.71286</v>
      </c>
      <c r="AG14" s="154"/>
      <c r="AH14" s="154"/>
      <c r="AI14" s="154"/>
      <c r="AJ14" s="154">
        <v>7.7229999999999999</v>
      </c>
      <c r="AK14" s="154">
        <v>6.5430000000000001</v>
      </c>
      <c r="AL14" s="154">
        <v>395.79545999999999</v>
      </c>
      <c r="AM14" s="154">
        <v>408.66685999999999</v>
      </c>
      <c r="AN14" s="154">
        <v>424.7561</v>
      </c>
      <c r="AO14" s="154">
        <v>0</v>
      </c>
      <c r="AP14" s="154">
        <v>263.86363999999998</v>
      </c>
      <c r="AQ14" s="154">
        <v>286.08143000000001</v>
      </c>
      <c r="AR14" s="154">
        <v>286.08143000000001</v>
      </c>
      <c r="AS14" s="154">
        <v>294.00599999999997</v>
      </c>
      <c r="AT14" s="154">
        <v>294.00599999999997</v>
      </c>
      <c r="AU14" s="154"/>
      <c r="AV14" s="154"/>
    </row>
    <row r="15" spans="1:48" ht="24" customHeight="1" x14ac:dyDescent="0.25">
      <c r="A15" s="18" t="s">
        <v>60</v>
      </c>
      <c r="B15" s="18" t="s">
        <v>796</v>
      </c>
      <c r="C15" s="155">
        <v>23</v>
      </c>
      <c r="D15" s="155">
        <v>49.78</v>
      </c>
      <c r="E15" s="155">
        <v>12.6</v>
      </c>
      <c r="F15" s="155">
        <v>24.63</v>
      </c>
      <c r="G15" s="155">
        <v>20.745010000000001</v>
      </c>
      <c r="H15" s="155">
        <v>52.52</v>
      </c>
      <c r="I15" s="155"/>
      <c r="J15" s="155"/>
      <c r="K15" s="155">
        <v>2.48</v>
      </c>
      <c r="L15" s="155">
        <v>2</v>
      </c>
      <c r="M15" s="155">
        <v>7.41</v>
      </c>
      <c r="N15" s="155">
        <v>6.29</v>
      </c>
      <c r="O15" s="155">
        <v>6.29</v>
      </c>
      <c r="P15" s="155">
        <v>6.29</v>
      </c>
      <c r="Q15" s="155">
        <v>6.29</v>
      </c>
      <c r="R15" s="155"/>
      <c r="S15" s="155"/>
      <c r="T15" s="155"/>
      <c r="U15" s="155">
        <v>5</v>
      </c>
      <c r="V15" s="155">
        <v>5</v>
      </c>
      <c r="W15" s="155"/>
      <c r="X15" s="155"/>
      <c r="Y15" s="155"/>
      <c r="Z15" s="155"/>
      <c r="AA15" s="155"/>
      <c r="AB15" s="155"/>
      <c r="AC15" s="155"/>
      <c r="AD15" s="155"/>
      <c r="AE15" s="155">
        <v>4.8319200000000002</v>
      </c>
      <c r="AF15" s="155">
        <v>5.4142799999999998</v>
      </c>
      <c r="AG15" s="155"/>
      <c r="AH15" s="155"/>
      <c r="AI15" s="155"/>
      <c r="AJ15" s="155">
        <v>7.69</v>
      </c>
      <c r="AK15" s="155">
        <v>6.1020000000000003</v>
      </c>
      <c r="AL15" s="155">
        <v>395.79545999999999</v>
      </c>
      <c r="AM15" s="155">
        <v>408.66685999999999</v>
      </c>
      <c r="AN15" s="155">
        <v>424.7561</v>
      </c>
      <c r="AO15" s="155">
        <v>0</v>
      </c>
      <c r="AP15" s="155">
        <v>263.86363999999998</v>
      </c>
      <c r="AQ15" s="155">
        <v>286.08143000000001</v>
      </c>
      <c r="AR15" s="155">
        <v>286.08143000000001</v>
      </c>
      <c r="AS15" s="155">
        <v>294.00599999999997</v>
      </c>
      <c r="AT15" s="155">
        <v>294.00599999999997</v>
      </c>
      <c r="AU15" s="155"/>
      <c r="AV15" s="155"/>
    </row>
    <row r="16" spans="1:48" ht="24" customHeight="1" x14ac:dyDescent="0.25">
      <c r="A16" s="13" t="s">
        <v>60</v>
      </c>
      <c r="B16" s="13" t="s">
        <v>797</v>
      </c>
      <c r="C16" s="153">
        <v>23</v>
      </c>
      <c r="D16" s="153">
        <v>46.23</v>
      </c>
      <c r="E16" s="153">
        <v>12.56</v>
      </c>
      <c r="F16" s="153">
        <v>25.61</v>
      </c>
      <c r="G16" s="153">
        <v>20.745010000000001</v>
      </c>
      <c r="H16" s="153">
        <v>53.82</v>
      </c>
      <c r="I16" s="153"/>
      <c r="J16" s="153"/>
      <c r="K16" s="153">
        <v>0.95</v>
      </c>
      <c r="L16" s="153">
        <v>2.13</v>
      </c>
      <c r="M16" s="153">
        <v>7.16</v>
      </c>
      <c r="N16" s="153">
        <v>5.53</v>
      </c>
      <c r="O16" s="153">
        <v>5.53</v>
      </c>
      <c r="P16" s="153">
        <v>5.53</v>
      </c>
      <c r="Q16" s="153">
        <v>5.53</v>
      </c>
      <c r="R16" s="153"/>
      <c r="S16" s="153"/>
      <c r="T16" s="153"/>
      <c r="U16" s="153">
        <v>5</v>
      </c>
      <c r="V16" s="153">
        <v>5</v>
      </c>
      <c r="W16" s="153"/>
      <c r="X16" s="153"/>
      <c r="Y16" s="153"/>
      <c r="Z16" s="153"/>
      <c r="AA16" s="153"/>
      <c r="AB16" s="153"/>
      <c r="AC16" s="153"/>
      <c r="AD16" s="153"/>
      <c r="AE16" s="153">
        <v>3.7928199999999999</v>
      </c>
      <c r="AF16" s="153">
        <v>5.2557099999999997</v>
      </c>
      <c r="AG16" s="153"/>
      <c r="AH16" s="153"/>
      <c r="AI16" s="153"/>
      <c r="AJ16" s="153">
        <v>7.1219999999999999</v>
      </c>
      <c r="AK16" s="153">
        <v>5.6779999999999999</v>
      </c>
      <c r="AL16" s="153">
        <v>395.79545999999999</v>
      </c>
      <c r="AM16" s="153">
        <v>408.66685999999999</v>
      </c>
      <c r="AN16" s="153">
        <v>424.7561</v>
      </c>
      <c r="AO16" s="153">
        <v>0</v>
      </c>
      <c r="AP16" s="153">
        <v>263.86363999999998</v>
      </c>
      <c r="AQ16" s="153">
        <v>286.08143000000001</v>
      </c>
      <c r="AR16" s="153">
        <v>286.08143000000001</v>
      </c>
      <c r="AS16" s="153">
        <v>294.00599999999997</v>
      </c>
      <c r="AT16" s="153">
        <v>294.00599999999997</v>
      </c>
      <c r="AU16" s="153"/>
      <c r="AV16" s="153"/>
    </row>
    <row r="17" spans="1:48" ht="24" customHeight="1" x14ac:dyDescent="0.25">
      <c r="A17" s="16" t="s">
        <v>60</v>
      </c>
      <c r="B17" s="16" t="s">
        <v>798</v>
      </c>
      <c r="C17" s="154">
        <v>23</v>
      </c>
      <c r="D17" s="154">
        <v>43.79</v>
      </c>
      <c r="E17" s="154">
        <v>11.79</v>
      </c>
      <c r="F17" s="154">
        <v>21.28</v>
      </c>
      <c r="G17" s="154">
        <v>20.745010000000001</v>
      </c>
      <c r="H17" s="154">
        <v>53.13</v>
      </c>
      <c r="I17" s="154">
        <v>0</v>
      </c>
      <c r="J17" s="154">
        <v>0</v>
      </c>
      <c r="K17" s="154">
        <v>1.62</v>
      </c>
      <c r="L17" s="154">
        <v>1.68</v>
      </c>
      <c r="M17" s="154">
        <v>6.6</v>
      </c>
      <c r="N17" s="154">
        <v>4.28</v>
      </c>
      <c r="O17" s="154">
        <v>4.28</v>
      </c>
      <c r="P17" s="154">
        <v>4.28</v>
      </c>
      <c r="Q17" s="154">
        <v>4.28</v>
      </c>
      <c r="R17" s="154">
        <v>0</v>
      </c>
      <c r="S17" s="154">
        <v>0</v>
      </c>
      <c r="T17" s="154">
        <v>0</v>
      </c>
      <c r="U17" s="154">
        <v>5</v>
      </c>
      <c r="V17" s="154">
        <v>4</v>
      </c>
      <c r="W17" s="154">
        <v>1.2136499999999999</v>
      </c>
      <c r="X17" s="154">
        <v>0</v>
      </c>
      <c r="Y17" s="154">
        <v>0</v>
      </c>
      <c r="Z17" s="154"/>
      <c r="AA17" s="154"/>
      <c r="AB17" s="154">
        <v>0</v>
      </c>
      <c r="AC17" s="154">
        <v>0</v>
      </c>
      <c r="AD17" s="154">
        <v>0</v>
      </c>
      <c r="AE17" s="154">
        <v>2.44658</v>
      </c>
      <c r="AF17" s="154">
        <v>4.3304999999999998</v>
      </c>
      <c r="AG17" s="154">
        <v>0</v>
      </c>
      <c r="AH17" s="154">
        <v>0</v>
      </c>
      <c r="AI17" s="154">
        <v>766.73900000000003</v>
      </c>
      <c r="AJ17" s="154">
        <v>6.8</v>
      </c>
      <c r="AK17" s="154">
        <v>5.4390000000000001</v>
      </c>
      <c r="AL17" s="154">
        <v>395.79545999999999</v>
      </c>
      <c r="AM17" s="154">
        <v>408.66685999999999</v>
      </c>
      <c r="AN17" s="154">
        <v>424.7561</v>
      </c>
      <c r="AO17" s="154">
        <v>0</v>
      </c>
      <c r="AP17" s="154">
        <v>263.86363999999998</v>
      </c>
      <c r="AQ17" s="154">
        <v>286.08143000000001</v>
      </c>
      <c r="AR17" s="154">
        <v>286.08143000000001</v>
      </c>
      <c r="AS17" s="154">
        <v>294.00599999999997</v>
      </c>
      <c r="AT17" s="154">
        <v>294.00599999999997</v>
      </c>
      <c r="AU17" s="154">
        <v>0</v>
      </c>
      <c r="AV17" s="154">
        <v>8.4000000000000005E-2</v>
      </c>
    </row>
    <row r="18" spans="1:48" ht="24" customHeight="1" x14ac:dyDescent="0.25">
      <c r="A18" s="16" t="s">
        <v>60</v>
      </c>
      <c r="B18" s="16" t="s">
        <v>799</v>
      </c>
      <c r="C18" s="154">
        <v>22</v>
      </c>
      <c r="D18" s="154">
        <v>47.27</v>
      </c>
      <c r="E18" s="154">
        <v>12.56</v>
      </c>
      <c r="F18" s="154">
        <v>25.2</v>
      </c>
      <c r="G18" s="154">
        <v>20.745010000000001</v>
      </c>
      <c r="H18" s="154">
        <v>50.54</v>
      </c>
      <c r="I18" s="154">
        <v>0</v>
      </c>
      <c r="J18" s="154">
        <v>0</v>
      </c>
      <c r="K18" s="154">
        <v>1.85</v>
      </c>
      <c r="L18" s="154">
        <v>1.95</v>
      </c>
      <c r="M18" s="154">
        <v>7</v>
      </c>
      <c r="N18" s="154">
        <v>3.31</v>
      </c>
      <c r="O18" s="154">
        <v>3.31</v>
      </c>
      <c r="P18" s="154">
        <v>3.31</v>
      </c>
      <c r="Q18" s="154">
        <v>3.31</v>
      </c>
      <c r="R18" s="154">
        <v>0</v>
      </c>
      <c r="S18" s="154">
        <v>0</v>
      </c>
      <c r="T18" s="154">
        <v>0</v>
      </c>
      <c r="U18" s="154">
        <v>1</v>
      </c>
      <c r="V18" s="154">
        <v>3</v>
      </c>
      <c r="W18" s="154">
        <v>8.4830699999999997</v>
      </c>
      <c r="X18" s="154">
        <v>13.157999999999999</v>
      </c>
      <c r="Y18" s="154">
        <v>13.157999999999999</v>
      </c>
      <c r="Z18" s="154"/>
      <c r="AA18" s="154"/>
      <c r="AB18" s="154">
        <v>0</v>
      </c>
      <c r="AC18" s="154">
        <v>0</v>
      </c>
      <c r="AD18" s="154">
        <v>7.77</v>
      </c>
      <c r="AE18" s="154">
        <v>2.5925099999999999</v>
      </c>
      <c r="AF18" s="154">
        <v>3.8153899999999998</v>
      </c>
      <c r="AG18" s="154">
        <v>0</v>
      </c>
      <c r="AH18" s="154">
        <v>0</v>
      </c>
      <c r="AI18" s="154">
        <v>841.25599999999997</v>
      </c>
      <c r="AJ18" s="154">
        <v>7.0279999999999996</v>
      </c>
      <c r="AK18" s="154">
        <v>5.9889999999999999</v>
      </c>
      <c r="AL18" s="154">
        <v>395.79545999999999</v>
      </c>
      <c r="AM18" s="154">
        <v>408.66685999999999</v>
      </c>
      <c r="AN18" s="154">
        <v>424.7561</v>
      </c>
      <c r="AO18" s="154">
        <v>0</v>
      </c>
      <c r="AP18" s="154">
        <v>263.86363999999998</v>
      </c>
      <c r="AQ18" s="154">
        <v>286.08143000000001</v>
      </c>
      <c r="AR18" s="154">
        <v>286.08143000000001</v>
      </c>
      <c r="AS18" s="154">
        <v>294.00599999999997</v>
      </c>
      <c r="AT18" s="154">
        <v>294.00599999999997</v>
      </c>
      <c r="AU18" s="154">
        <v>0</v>
      </c>
      <c r="AV18" s="154">
        <v>7.9504999999999999</v>
      </c>
    </row>
    <row r="19" spans="1:48" ht="24" customHeight="1" x14ac:dyDescent="0.25">
      <c r="A19" s="16" t="s">
        <v>60</v>
      </c>
      <c r="B19" s="16" t="s">
        <v>800</v>
      </c>
      <c r="C19" s="154">
        <v>22</v>
      </c>
      <c r="D19" s="154">
        <v>47.26</v>
      </c>
      <c r="E19" s="154">
        <v>13.09</v>
      </c>
      <c r="F19" s="154">
        <v>21.52</v>
      </c>
      <c r="G19" s="154">
        <v>20.745010000000001</v>
      </c>
      <c r="H19" s="154">
        <v>52.87</v>
      </c>
      <c r="I19" s="154">
        <v>0.2</v>
      </c>
      <c r="J19" s="154">
        <v>0</v>
      </c>
      <c r="K19" s="154">
        <v>2.04</v>
      </c>
      <c r="L19" s="154">
        <v>2.09</v>
      </c>
      <c r="M19" s="154">
        <v>6.36</v>
      </c>
      <c r="N19" s="154">
        <v>3.35</v>
      </c>
      <c r="O19" s="154">
        <v>3.35</v>
      </c>
      <c r="P19" s="154">
        <v>3.35</v>
      </c>
      <c r="Q19" s="154">
        <v>3.35</v>
      </c>
      <c r="R19" s="154">
        <v>26.76</v>
      </c>
      <c r="S19" s="154">
        <v>26.76</v>
      </c>
      <c r="T19" s="154">
        <v>12.93</v>
      </c>
      <c r="U19" s="154">
        <v>3</v>
      </c>
      <c r="V19" s="154">
        <v>4</v>
      </c>
      <c r="W19" s="154">
        <v>42.507399999999997</v>
      </c>
      <c r="X19" s="154">
        <v>180.376</v>
      </c>
      <c r="Y19" s="154">
        <v>180.376</v>
      </c>
      <c r="Z19" s="154"/>
      <c r="AA19" s="154"/>
      <c r="AB19" s="154">
        <v>0</v>
      </c>
      <c r="AC19" s="154">
        <v>15.753</v>
      </c>
      <c r="AD19" s="154">
        <v>51.11</v>
      </c>
      <c r="AE19" s="154">
        <v>2.02441</v>
      </c>
      <c r="AF19" s="154">
        <v>4.0175299999999998</v>
      </c>
      <c r="AG19" s="154">
        <v>13.33062</v>
      </c>
      <c r="AH19" s="154">
        <v>16.035830000000001</v>
      </c>
      <c r="AI19" s="154">
        <v>985.71</v>
      </c>
      <c r="AJ19" s="154">
        <v>7.0090000000000003</v>
      </c>
      <c r="AK19" s="154">
        <v>6.1909999999999998</v>
      </c>
      <c r="AL19" s="154">
        <v>395.79545999999999</v>
      </c>
      <c r="AM19" s="154">
        <v>408.66685999999999</v>
      </c>
      <c r="AN19" s="154">
        <v>424.7561</v>
      </c>
      <c r="AO19" s="154">
        <v>0</v>
      </c>
      <c r="AP19" s="154">
        <v>263.86363999999998</v>
      </c>
      <c r="AQ19" s="154">
        <v>286.08143000000001</v>
      </c>
      <c r="AR19" s="154">
        <v>286.08143000000001</v>
      </c>
      <c r="AS19" s="154">
        <v>294.00599999999997</v>
      </c>
      <c r="AT19" s="154">
        <v>294.00599999999997</v>
      </c>
      <c r="AU19" s="154">
        <v>29.864999999999998</v>
      </c>
      <c r="AV19" s="154">
        <v>22.413499999999999</v>
      </c>
    </row>
    <row r="20" spans="1:48" ht="24" customHeight="1" x14ac:dyDescent="0.25">
      <c r="A20" s="16" t="s">
        <v>60</v>
      </c>
      <c r="B20" s="16" t="s">
        <v>801</v>
      </c>
      <c r="C20" s="154">
        <v>22</v>
      </c>
      <c r="D20" s="154">
        <v>49.78</v>
      </c>
      <c r="E20" s="154">
        <v>13.42</v>
      </c>
      <c r="F20" s="154">
        <v>24.51</v>
      </c>
      <c r="G20" s="154">
        <v>20.745010000000001</v>
      </c>
      <c r="H20" s="154">
        <v>48.06</v>
      </c>
      <c r="I20" s="154">
        <v>21.25</v>
      </c>
      <c r="J20" s="154">
        <v>17.273</v>
      </c>
      <c r="K20" s="154">
        <v>2.46</v>
      </c>
      <c r="L20" s="154">
        <v>1.55</v>
      </c>
      <c r="M20" s="154">
        <v>5.99</v>
      </c>
      <c r="N20" s="154">
        <v>3.46</v>
      </c>
      <c r="O20" s="154">
        <v>3.46</v>
      </c>
      <c r="P20" s="154">
        <v>3.46</v>
      </c>
      <c r="Q20" s="154">
        <v>3.46</v>
      </c>
      <c r="R20" s="154">
        <v>60.48</v>
      </c>
      <c r="S20" s="154">
        <v>60.48</v>
      </c>
      <c r="T20" s="154">
        <v>37.14</v>
      </c>
      <c r="U20" s="154">
        <v>1</v>
      </c>
      <c r="V20" s="154">
        <v>4</v>
      </c>
      <c r="W20" s="154">
        <v>296.04322999999999</v>
      </c>
      <c r="X20" s="154">
        <v>496.601</v>
      </c>
      <c r="Y20" s="154">
        <v>496.601</v>
      </c>
      <c r="Z20" s="154"/>
      <c r="AA20" s="154"/>
      <c r="AB20" s="154">
        <v>0</v>
      </c>
      <c r="AC20" s="154">
        <v>70.397999999999996</v>
      </c>
      <c r="AD20" s="154">
        <v>80.099999999999994</v>
      </c>
      <c r="AE20" s="154">
        <v>1.47698</v>
      </c>
      <c r="AF20" s="154">
        <v>4.4227499999999997</v>
      </c>
      <c r="AG20" s="154">
        <v>44.220700000000001</v>
      </c>
      <c r="AH20" s="154">
        <v>49.165640000000003</v>
      </c>
      <c r="AI20" s="154">
        <v>1016.3630000000001</v>
      </c>
      <c r="AJ20" s="154">
        <v>6.6520000000000001</v>
      </c>
      <c r="AK20" s="154">
        <v>5.9779999999999998</v>
      </c>
      <c r="AL20" s="154">
        <v>0</v>
      </c>
      <c r="AM20" s="154">
        <v>0</v>
      </c>
      <c r="AN20" s="154">
        <v>0</v>
      </c>
      <c r="AO20" s="154">
        <v>0</v>
      </c>
      <c r="AP20" s="154">
        <v>0</v>
      </c>
      <c r="AQ20" s="154">
        <v>286.08143000000001</v>
      </c>
      <c r="AR20" s="154">
        <v>286.08143000000001</v>
      </c>
      <c r="AS20" s="154">
        <v>0</v>
      </c>
      <c r="AT20" s="154">
        <v>0</v>
      </c>
      <c r="AU20" s="154">
        <v>86.606999999999999</v>
      </c>
      <c r="AV20" s="154">
        <v>48.948999999999998</v>
      </c>
    </row>
    <row r="21" spans="1:48" ht="24" customHeight="1" x14ac:dyDescent="0.25">
      <c r="A21" s="16" t="s">
        <v>60</v>
      </c>
      <c r="B21" s="16" t="s">
        <v>802</v>
      </c>
      <c r="C21" s="154">
        <v>22</v>
      </c>
      <c r="D21" s="154">
        <v>49.59</v>
      </c>
      <c r="E21" s="154">
        <v>11.8</v>
      </c>
      <c r="F21" s="154">
        <v>26.91</v>
      </c>
      <c r="G21" s="154">
        <v>20.745010000000001</v>
      </c>
      <c r="H21" s="154">
        <v>51.29</v>
      </c>
      <c r="I21" s="154">
        <v>76.81</v>
      </c>
      <c r="J21" s="154">
        <v>41.262999999999998</v>
      </c>
      <c r="K21" s="154">
        <v>2.86</v>
      </c>
      <c r="L21" s="154">
        <v>1.23</v>
      </c>
      <c r="M21" s="154">
        <v>6.51</v>
      </c>
      <c r="N21" s="154">
        <v>3.55</v>
      </c>
      <c r="O21" s="154">
        <v>3.55</v>
      </c>
      <c r="P21" s="154">
        <v>3.55</v>
      </c>
      <c r="Q21" s="154">
        <v>3.55</v>
      </c>
      <c r="R21" s="154">
        <v>109.43</v>
      </c>
      <c r="S21" s="154">
        <v>109.43</v>
      </c>
      <c r="T21" s="154">
        <v>82</v>
      </c>
      <c r="U21" s="154">
        <v>1</v>
      </c>
      <c r="V21" s="154">
        <v>3</v>
      </c>
      <c r="W21" s="154">
        <v>705.04258000000004</v>
      </c>
      <c r="X21" s="154">
        <v>1142.5050000000001</v>
      </c>
      <c r="Y21" s="154">
        <v>1142.5050000000001</v>
      </c>
      <c r="Z21" s="154"/>
      <c r="AA21" s="154"/>
      <c r="AB21" s="154">
        <v>1.13758</v>
      </c>
      <c r="AC21" s="154">
        <v>174.73</v>
      </c>
      <c r="AD21" s="154">
        <v>151.35</v>
      </c>
      <c r="AE21" s="154">
        <v>3.5313599999999998</v>
      </c>
      <c r="AF21" s="154">
        <v>4.0304200000000003</v>
      </c>
      <c r="AG21" s="154">
        <v>107.57292</v>
      </c>
      <c r="AH21" s="154">
        <v>118.39415</v>
      </c>
      <c r="AI21" s="154">
        <v>1119.028</v>
      </c>
      <c r="AJ21" s="154">
        <v>6.5380000000000003</v>
      </c>
      <c r="AK21" s="154">
        <v>5.8440000000000003</v>
      </c>
      <c r="AL21" s="154">
        <v>0</v>
      </c>
      <c r="AM21" s="154">
        <v>0</v>
      </c>
      <c r="AN21" s="154">
        <v>0</v>
      </c>
      <c r="AO21" s="154">
        <v>0</v>
      </c>
      <c r="AP21" s="154">
        <v>32.178489999999996</v>
      </c>
      <c r="AQ21" s="154">
        <v>286.08143000000001</v>
      </c>
      <c r="AR21" s="154">
        <v>286.08143000000001</v>
      </c>
      <c r="AS21" s="154">
        <v>26.95055</v>
      </c>
      <c r="AT21" s="154">
        <v>22.050450000000001</v>
      </c>
      <c r="AU21" s="154">
        <v>224.66300000000001</v>
      </c>
      <c r="AV21" s="154">
        <v>133.13</v>
      </c>
    </row>
    <row r="22" spans="1:48" ht="24" customHeight="1" x14ac:dyDescent="0.25">
      <c r="A22" s="16" t="s">
        <v>60</v>
      </c>
      <c r="B22" s="16" t="s">
        <v>803</v>
      </c>
      <c r="C22" s="154">
        <v>23</v>
      </c>
      <c r="D22" s="154">
        <v>48.47</v>
      </c>
      <c r="E22" s="154">
        <v>12.48</v>
      </c>
      <c r="F22" s="154">
        <v>23.41</v>
      </c>
      <c r="G22" s="154">
        <v>20.745010000000001</v>
      </c>
      <c r="H22" s="154">
        <v>52.2</v>
      </c>
      <c r="I22" s="154">
        <v>209.46</v>
      </c>
      <c r="J22" s="154">
        <v>96.483000000000004</v>
      </c>
      <c r="K22" s="154">
        <v>2.9</v>
      </c>
      <c r="L22" s="154">
        <v>1.93</v>
      </c>
      <c r="M22" s="154">
        <v>7.35</v>
      </c>
      <c r="N22" s="154">
        <v>3.4</v>
      </c>
      <c r="O22" s="154">
        <v>3.4</v>
      </c>
      <c r="P22" s="154">
        <v>3.4</v>
      </c>
      <c r="Q22" s="154">
        <v>3.4</v>
      </c>
      <c r="R22" s="154">
        <v>174.15</v>
      </c>
      <c r="S22" s="154">
        <v>174.15</v>
      </c>
      <c r="T22" s="154">
        <v>159</v>
      </c>
      <c r="U22" s="154">
        <v>4</v>
      </c>
      <c r="V22" s="154">
        <v>4</v>
      </c>
      <c r="W22" s="154">
        <v>484.83015</v>
      </c>
      <c r="X22" s="154">
        <v>1615.2739999999999</v>
      </c>
      <c r="Y22" s="154">
        <v>1615.2739999999999</v>
      </c>
      <c r="Z22" s="154"/>
      <c r="AA22" s="154"/>
      <c r="AB22" s="154">
        <v>15.1655</v>
      </c>
      <c r="AC22" s="154">
        <v>364.464</v>
      </c>
      <c r="AD22" s="154">
        <v>124.17</v>
      </c>
      <c r="AE22" s="154">
        <v>3.7090200000000002</v>
      </c>
      <c r="AF22" s="154">
        <v>3.6951900000000002</v>
      </c>
      <c r="AG22" s="154">
        <v>284.51970999999998</v>
      </c>
      <c r="AH22" s="154">
        <v>337.47093000000001</v>
      </c>
      <c r="AI22" s="154">
        <v>1103.8389999999999</v>
      </c>
      <c r="AJ22" s="154">
        <v>6.9370000000000003</v>
      </c>
      <c r="AK22" s="154">
        <v>6.3209999999999997</v>
      </c>
      <c r="AL22" s="154">
        <v>0</v>
      </c>
      <c r="AM22" s="154">
        <v>0</v>
      </c>
      <c r="AN22" s="154">
        <v>0</v>
      </c>
      <c r="AO22" s="154">
        <v>0</v>
      </c>
      <c r="AP22" s="154">
        <v>296.04212999999999</v>
      </c>
      <c r="AQ22" s="154">
        <v>286.08143000000001</v>
      </c>
      <c r="AR22" s="154">
        <v>286.08143000000001</v>
      </c>
      <c r="AS22" s="154">
        <v>213.15434999999999</v>
      </c>
      <c r="AT22" s="154">
        <v>200.9041</v>
      </c>
      <c r="AU22" s="154">
        <v>361.33100000000002</v>
      </c>
      <c r="AV22" s="154">
        <v>249.87100000000001</v>
      </c>
    </row>
    <row r="23" spans="1:48" ht="24" customHeight="1" x14ac:dyDescent="0.25">
      <c r="A23" s="18" t="s">
        <v>60</v>
      </c>
      <c r="B23" s="18" t="s">
        <v>804</v>
      </c>
      <c r="C23" s="155">
        <v>23</v>
      </c>
      <c r="D23" s="155">
        <v>47.31</v>
      </c>
      <c r="E23" s="155">
        <v>12.3</v>
      </c>
      <c r="F23" s="155">
        <v>25.67</v>
      </c>
      <c r="G23" s="155">
        <v>20.745010000000001</v>
      </c>
      <c r="H23" s="155">
        <v>51.53</v>
      </c>
      <c r="I23" s="155">
        <v>103.98</v>
      </c>
      <c r="J23" s="155">
        <v>157.636</v>
      </c>
      <c r="K23" s="155">
        <v>2.9</v>
      </c>
      <c r="L23" s="155">
        <v>3.72</v>
      </c>
      <c r="M23" s="155">
        <v>7.64</v>
      </c>
      <c r="N23" s="155">
        <v>2.99</v>
      </c>
      <c r="O23" s="155">
        <v>2.99</v>
      </c>
      <c r="P23" s="155">
        <v>2.99</v>
      </c>
      <c r="Q23" s="155">
        <v>2.99</v>
      </c>
      <c r="R23" s="155">
        <v>252.3</v>
      </c>
      <c r="S23" s="155">
        <v>252.3</v>
      </c>
      <c r="T23" s="155">
        <v>341.54</v>
      </c>
      <c r="U23" s="155">
        <v>4</v>
      </c>
      <c r="V23" s="155">
        <v>4</v>
      </c>
      <c r="W23" s="155">
        <v>476.94042999999999</v>
      </c>
      <c r="X23" s="155">
        <v>2346.5740000000001</v>
      </c>
      <c r="Y23" s="155">
        <v>2346.5740000000001</v>
      </c>
      <c r="Z23" s="155"/>
      <c r="AA23" s="155"/>
      <c r="AB23" s="155">
        <v>52.040599999999998</v>
      </c>
      <c r="AC23" s="155">
        <v>538.11</v>
      </c>
      <c r="AD23" s="155">
        <v>603.38</v>
      </c>
      <c r="AE23" s="155">
        <v>2.3540800000000002</v>
      </c>
      <c r="AF23" s="155">
        <v>3.3391199999999999</v>
      </c>
      <c r="AG23" s="155">
        <v>939.66632000000004</v>
      </c>
      <c r="AH23" s="155">
        <v>538.99184000000002</v>
      </c>
      <c r="AI23" s="155">
        <v>1128.296</v>
      </c>
      <c r="AJ23" s="155">
        <v>7.3159999999999998</v>
      </c>
      <c r="AK23" s="155">
        <v>7.2080000000000002</v>
      </c>
      <c r="AL23" s="155">
        <v>0</v>
      </c>
      <c r="AM23" s="155">
        <v>0</v>
      </c>
      <c r="AN23" s="155">
        <v>0</v>
      </c>
      <c r="AO23" s="155">
        <v>0</v>
      </c>
      <c r="AP23" s="155">
        <v>296.04212999999999</v>
      </c>
      <c r="AQ23" s="155">
        <v>286.08143000000001</v>
      </c>
      <c r="AR23" s="155">
        <v>286.08143000000001</v>
      </c>
      <c r="AS23" s="155">
        <v>215.6044</v>
      </c>
      <c r="AT23" s="155">
        <v>200.9041</v>
      </c>
      <c r="AU23" s="155">
        <v>251.511</v>
      </c>
      <c r="AV23" s="155">
        <v>405.173</v>
      </c>
    </row>
    <row r="24" spans="1:48" ht="24" customHeight="1" x14ac:dyDescent="0.25">
      <c r="A24" s="13" t="s">
        <v>60</v>
      </c>
      <c r="B24" s="13" t="s">
        <v>805</v>
      </c>
      <c r="C24" s="153">
        <v>23</v>
      </c>
      <c r="D24" s="153">
        <v>45.21</v>
      </c>
      <c r="E24" s="153">
        <v>12.4</v>
      </c>
      <c r="F24" s="153">
        <v>24.74</v>
      </c>
      <c r="G24" s="153">
        <v>20.064019999999999</v>
      </c>
      <c r="H24" s="153">
        <v>49.13</v>
      </c>
      <c r="I24" s="153">
        <v>170.2</v>
      </c>
      <c r="J24" s="153">
        <v>135.49799999999999</v>
      </c>
      <c r="K24" s="153">
        <v>2.91</v>
      </c>
      <c r="L24" s="153">
        <v>3.19</v>
      </c>
      <c r="M24" s="153">
        <v>7.26</v>
      </c>
      <c r="N24" s="153">
        <v>3.06</v>
      </c>
      <c r="O24" s="153">
        <v>3.06</v>
      </c>
      <c r="P24" s="153">
        <v>3.06</v>
      </c>
      <c r="Q24" s="153">
        <v>3.06</v>
      </c>
      <c r="R24" s="153">
        <v>740.59</v>
      </c>
      <c r="S24" s="153">
        <v>740.59</v>
      </c>
      <c r="T24" s="153">
        <v>424.46</v>
      </c>
      <c r="U24" s="153">
        <v>4</v>
      </c>
      <c r="V24" s="153">
        <v>4</v>
      </c>
      <c r="W24" s="153">
        <v>561.71797000000004</v>
      </c>
      <c r="X24" s="153">
        <v>3212.3110000000001</v>
      </c>
      <c r="Y24" s="153">
        <v>3212.3110000000001</v>
      </c>
      <c r="Z24" s="153"/>
      <c r="AA24" s="153"/>
      <c r="AB24" s="153">
        <v>127.6427</v>
      </c>
      <c r="AC24" s="153">
        <v>660.46900000000005</v>
      </c>
      <c r="AD24" s="153">
        <v>947.12</v>
      </c>
      <c r="AE24" s="153">
        <v>2.5876299999999999</v>
      </c>
      <c r="AF24" s="153">
        <v>2.2469800000000002</v>
      </c>
      <c r="AG24" s="153">
        <v>1095.3675499999999</v>
      </c>
      <c r="AH24" s="153">
        <v>1108.8597400000001</v>
      </c>
      <c r="AI24" s="153">
        <v>917.428</v>
      </c>
      <c r="AJ24" s="153">
        <v>6.6470000000000002</v>
      </c>
      <c r="AK24" s="153">
        <v>6.585</v>
      </c>
      <c r="AL24" s="153">
        <v>0</v>
      </c>
      <c r="AM24" s="153">
        <v>0</v>
      </c>
      <c r="AN24" s="153">
        <v>0</v>
      </c>
      <c r="AO24" s="153">
        <v>0</v>
      </c>
      <c r="AP24" s="153">
        <v>296.04212999999999</v>
      </c>
      <c r="AQ24" s="153">
        <v>286.08143000000001</v>
      </c>
      <c r="AR24" s="153">
        <v>286.08143000000001</v>
      </c>
      <c r="AS24" s="153">
        <v>215.6044</v>
      </c>
      <c r="AT24" s="153">
        <v>200.9041</v>
      </c>
      <c r="AU24" s="153">
        <v>372.28100000000001</v>
      </c>
      <c r="AV24" s="153">
        <v>1128.8164999999999</v>
      </c>
    </row>
    <row r="25" spans="1:48" ht="24" customHeight="1" x14ac:dyDescent="0.25">
      <c r="A25" s="16" t="s">
        <v>60</v>
      </c>
      <c r="B25" s="16" t="s">
        <v>806</v>
      </c>
      <c r="C25" s="154">
        <v>23</v>
      </c>
      <c r="D25" s="154">
        <v>47.22</v>
      </c>
      <c r="E25" s="154">
        <v>12.82</v>
      </c>
      <c r="F25" s="154">
        <v>24.75</v>
      </c>
      <c r="G25" s="154">
        <v>20.064019999999999</v>
      </c>
      <c r="H25" s="154">
        <v>51.26</v>
      </c>
      <c r="I25" s="154">
        <v>639.17999999999995</v>
      </c>
      <c r="J25" s="154">
        <v>577.40300000000002</v>
      </c>
      <c r="K25" s="154">
        <v>2.08</v>
      </c>
      <c r="L25" s="154">
        <v>3.74</v>
      </c>
      <c r="M25" s="154">
        <v>7.87</v>
      </c>
      <c r="N25" s="154">
        <v>3.37</v>
      </c>
      <c r="O25" s="154">
        <v>3.37</v>
      </c>
      <c r="P25" s="154">
        <v>3.37</v>
      </c>
      <c r="Q25" s="154">
        <v>3.37</v>
      </c>
      <c r="R25" s="154">
        <v>585.41</v>
      </c>
      <c r="S25" s="154">
        <v>585.41</v>
      </c>
      <c r="T25" s="154">
        <v>422.69</v>
      </c>
      <c r="U25" s="154">
        <v>5</v>
      </c>
      <c r="V25" s="154">
        <v>5</v>
      </c>
      <c r="W25" s="154">
        <v>814.75833999999998</v>
      </c>
      <c r="X25" s="154">
        <v>4244.634</v>
      </c>
      <c r="Y25" s="154">
        <v>4244.634</v>
      </c>
      <c r="Z25" s="154"/>
      <c r="AA25" s="154"/>
      <c r="AB25" s="154">
        <v>153.93742</v>
      </c>
      <c r="AC25" s="154">
        <v>712.90499999999997</v>
      </c>
      <c r="AD25" s="154">
        <v>1006.42</v>
      </c>
      <c r="AE25" s="154">
        <v>2.2613699999999999</v>
      </c>
      <c r="AF25" s="154">
        <v>1.80687</v>
      </c>
      <c r="AG25" s="154">
        <v>810.38576999999998</v>
      </c>
      <c r="AH25" s="154">
        <v>862.83083999999997</v>
      </c>
      <c r="AI25" s="154">
        <v>1029.0530000000001</v>
      </c>
      <c r="AJ25" s="154">
        <v>6.7060000000000004</v>
      </c>
      <c r="AK25" s="154">
        <v>6.6840000000000002</v>
      </c>
      <c r="AL25" s="154">
        <v>0</v>
      </c>
      <c r="AM25" s="154">
        <v>0</v>
      </c>
      <c r="AN25" s="154">
        <v>0</v>
      </c>
      <c r="AO25" s="154">
        <v>0</v>
      </c>
      <c r="AP25" s="154">
        <v>0</v>
      </c>
      <c r="AQ25" s="154">
        <v>286.08143000000001</v>
      </c>
      <c r="AR25" s="154">
        <v>286.08143000000001</v>
      </c>
      <c r="AS25" s="154">
        <v>0</v>
      </c>
      <c r="AT25" s="154">
        <v>0</v>
      </c>
      <c r="AU25" s="154">
        <v>497.54300000000001</v>
      </c>
      <c r="AV25" s="154">
        <v>799.37350000000004</v>
      </c>
    </row>
    <row r="26" spans="1:48" ht="24" customHeight="1" x14ac:dyDescent="0.25">
      <c r="A26" s="16" t="s">
        <v>60</v>
      </c>
      <c r="B26" s="16" t="s">
        <v>807</v>
      </c>
      <c r="C26" s="154">
        <v>23</v>
      </c>
      <c r="D26" s="154">
        <v>47.25</v>
      </c>
      <c r="E26" s="154">
        <v>11.14</v>
      </c>
      <c r="F26" s="154">
        <v>25.22</v>
      </c>
      <c r="G26" s="154">
        <v>20.064019999999999</v>
      </c>
      <c r="H26" s="154">
        <v>51.12</v>
      </c>
      <c r="I26" s="154">
        <v>686.68</v>
      </c>
      <c r="J26" s="154">
        <v>705.17600000000004</v>
      </c>
      <c r="K26" s="154">
        <v>2.6</v>
      </c>
      <c r="L26" s="154">
        <v>3.79</v>
      </c>
      <c r="M26" s="154">
        <v>7.96</v>
      </c>
      <c r="N26" s="154">
        <v>3.59</v>
      </c>
      <c r="O26" s="154">
        <v>3.59</v>
      </c>
      <c r="P26" s="154">
        <v>3.59</v>
      </c>
      <c r="Q26" s="154">
        <v>3.59</v>
      </c>
      <c r="R26" s="154">
        <v>553.62</v>
      </c>
      <c r="S26" s="154">
        <v>553.62</v>
      </c>
      <c r="T26" s="154">
        <v>1262.54</v>
      </c>
      <c r="U26" s="154">
        <v>6</v>
      </c>
      <c r="V26" s="154">
        <v>5</v>
      </c>
      <c r="W26" s="154">
        <v>1050.7379599999999</v>
      </c>
      <c r="X26" s="154">
        <v>4362.7920000000004</v>
      </c>
      <c r="Y26" s="154">
        <v>4362.7920000000004</v>
      </c>
      <c r="Z26" s="154"/>
      <c r="AA26" s="154"/>
      <c r="AB26" s="154">
        <v>360.58301</v>
      </c>
      <c r="AC26" s="154">
        <v>880.67499999999995</v>
      </c>
      <c r="AD26" s="154">
        <v>1075.1099999999999</v>
      </c>
      <c r="AE26" s="154">
        <v>1.8588199999999999</v>
      </c>
      <c r="AF26" s="154">
        <v>2.39534</v>
      </c>
      <c r="AG26" s="154">
        <v>1165.56647</v>
      </c>
      <c r="AH26" s="154">
        <v>1119.73053</v>
      </c>
      <c r="AI26" s="154">
        <v>731.00300000000004</v>
      </c>
      <c r="AJ26" s="154">
        <v>7.2149999999999999</v>
      </c>
      <c r="AK26" s="154">
        <v>7.1660000000000004</v>
      </c>
      <c r="AL26" s="154">
        <v>0</v>
      </c>
      <c r="AM26" s="154">
        <v>0</v>
      </c>
      <c r="AN26" s="154">
        <v>0</v>
      </c>
      <c r="AO26" s="154">
        <v>0</v>
      </c>
      <c r="AP26" s="154">
        <v>0</v>
      </c>
      <c r="AQ26" s="154">
        <v>283.63628999999997</v>
      </c>
      <c r="AR26" s="154">
        <v>286.08143000000001</v>
      </c>
      <c r="AS26" s="154">
        <v>0</v>
      </c>
      <c r="AT26" s="154">
        <v>0</v>
      </c>
      <c r="AU26" s="154">
        <v>895.601</v>
      </c>
      <c r="AV26" s="154">
        <v>712.78150000000005</v>
      </c>
    </row>
    <row r="27" spans="1:48" ht="24" customHeight="1" x14ac:dyDescent="0.25">
      <c r="A27" s="16" t="s">
        <v>60</v>
      </c>
      <c r="B27" s="16" t="s">
        <v>808</v>
      </c>
      <c r="C27" s="154">
        <v>23</v>
      </c>
      <c r="D27" s="154">
        <v>47.29</v>
      </c>
      <c r="E27" s="154">
        <v>11.47</v>
      </c>
      <c r="F27" s="154">
        <v>19.12</v>
      </c>
      <c r="G27" s="154">
        <v>20.064019999999999</v>
      </c>
      <c r="H27" s="154">
        <v>51.95</v>
      </c>
      <c r="I27" s="154">
        <v>770.88</v>
      </c>
      <c r="J27" s="154">
        <v>824.94200000000001</v>
      </c>
      <c r="K27" s="154">
        <v>3.32</v>
      </c>
      <c r="L27" s="154">
        <v>3.91</v>
      </c>
      <c r="M27" s="154">
        <v>7.81</v>
      </c>
      <c r="N27" s="154">
        <v>5.86</v>
      </c>
      <c r="O27" s="154">
        <v>5.86</v>
      </c>
      <c r="P27" s="154">
        <v>5.86</v>
      </c>
      <c r="Q27" s="154">
        <v>5.86</v>
      </c>
      <c r="R27" s="154">
        <v>333.29</v>
      </c>
      <c r="S27" s="154">
        <v>333.29</v>
      </c>
      <c r="T27" s="154">
        <v>862.57</v>
      </c>
      <c r="U27" s="154">
        <v>8</v>
      </c>
      <c r="V27" s="154">
        <v>6</v>
      </c>
      <c r="W27" s="154">
        <v>1133.9306799999999</v>
      </c>
      <c r="X27" s="154">
        <v>4406.68</v>
      </c>
      <c r="Y27" s="154">
        <v>4406.68</v>
      </c>
      <c r="Z27" s="154"/>
      <c r="AA27" s="154"/>
      <c r="AB27" s="154">
        <v>503.52071999999998</v>
      </c>
      <c r="AC27" s="154">
        <v>937.50599999999997</v>
      </c>
      <c r="AD27" s="154">
        <v>544.35</v>
      </c>
      <c r="AE27" s="154">
        <v>2.79142</v>
      </c>
      <c r="AF27" s="154">
        <v>1.9384300000000001</v>
      </c>
      <c r="AG27" s="154">
        <v>439.09696000000002</v>
      </c>
      <c r="AH27" s="154">
        <v>451.60476999999997</v>
      </c>
      <c r="AI27" s="154">
        <v>278.73099999999999</v>
      </c>
      <c r="AJ27" s="154">
        <v>6.88</v>
      </c>
      <c r="AK27" s="154">
        <v>7.2789999999999999</v>
      </c>
      <c r="AL27" s="154">
        <v>0</v>
      </c>
      <c r="AM27" s="154">
        <v>0</v>
      </c>
      <c r="AN27" s="154">
        <v>0</v>
      </c>
      <c r="AO27" s="154">
        <v>0</v>
      </c>
      <c r="AP27" s="154">
        <v>0</v>
      </c>
      <c r="AQ27" s="154">
        <v>273.85572999999999</v>
      </c>
      <c r="AR27" s="154">
        <v>273.85572999999999</v>
      </c>
      <c r="AS27" s="154">
        <v>0</v>
      </c>
      <c r="AT27" s="154">
        <v>0</v>
      </c>
      <c r="AU27" s="154">
        <v>1007.49</v>
      </c>
      <c r="AV27" s="154">
        <v>1178.2325000000001</v>
      </c>
    </row>
    <row r="28" spans="1:48" ht="24" customHeight="1" x14ac:dyDescent="0.25">
      <c r="A28" s="16" t="s">
        <v>60</v>
      </c>
      <c r="B28" s="16" t="s">
        <v>809</v>
      </c>
      <c r="C28" s="154">
        <v>23</v>
      </c>
      <c r="D28" s="154">
        <v>49.3</v>
      </c>
      <c r="E28" s="154">
        <v>10.83</v>
      </c>
      <c r="F28" s="154">
        <v>24.85</v>
      </c>
      <c r="G28" s="154">
        <v>20.064019999999999</v>
      </c>
      <c r="H28" s="154">
        <v>53.81</v>
      </c>
      <c r="I28" s="154">
        <v>667.98</v>
      </c>
      <c r="J28" s="154">
        <v>754.74900000000002</v>
      </c>
      <c r="K28" s="154">
        <v>3.65</v>
      </c>
      <c r="L28" s="154">
        <v>4.08</v>
      </c>
      <c r="M28" s="154">
        <v>7.97</v>
      </c>
      <c r="N28" s="154">
        <v>6.17</v>
      </c>
      <c r="O28" s="154">
        <v>6.17</v>
      </c>
      <c r="P28" s="154">
        <v>6.17</v>
      </c>
      <c r="Q28" s="154">
        <v>6.17</v>
      </c>
      <c r="R28" s="154">
        <v>88.47</v>
      </c>
      <c r="S28" s="154">
        <v>88.47</v>
      </c>
      <c r="T28" s="154">
        <v>1138.5</v>
      </c>
      <c r="U28" s="154">
        <v>9</v>
      </c>
      <c r="V28" s="154">
        <v>7</v>
      </c>
      <c r="W28" s="154">
        <v>1060.4873600000001</v>
      </c>
      <c r="X28" s="154">
        <v>4233.76</v>
      </c>
      <c r="Y28" s="154">
        <v>4233.76</v>
      </c>
      <c r="Z28" s="154"/>
      <c r="AA28" s="154"/>
      <c r="AB28" s="154">
        <v>357.26164</v>
      </c>
      <c r="AC28" s="154">
        <v>1043.287</v>
      </c>
      <c r="AD28" s="154">
        <v>460.03</v>
      </c>
      <c r="AE28" s="154">
        <v>0.53544000000000003</v>
      </c>
      <c r="AF28" s="154">
        <v>2.2785500000000001</v>
      </c>
      <c r="AG28" s="154">
        <v>314.67642000000001</v>
      </c>
      <c r="AH28" s="154">
        <v>280.65012999999999</v>
      </c>
      <c r="AI28" s="154">
        <v>217.953</v>
      </c>
      <c r="AJ28" s="154">
        <v>6.665</v>
      </c>
      <c r="AK28" s="154">
        <v>7.3979999999999997</v>
      </c>
      <c r="AL28" s="154">
        <v>0</v>
      </c>
      <c r="AM28" s="154">
        <v>0</v>
      </c>
      <c r="AN28" s="154">
        <v>0</v>
      </c>
      <c r="AO28" s="154">
        <v>0</v>
      </c>
      <c r="AP28" s="154">
        <v>0</v>
      </c>
      <c r="AQ28" s="154">
        <v>273.85572999999999</v>
      </c>
      <c r="AR28" s="154">
        <v>273.85572999999999</v>
      </c>
      <c r="AS28" s="154">
        <v>0</v>
      </c>
      <c r="AT28" s="154">
        <v>0</v>
      </c>
      <c r="AU28" s="154">
        <v>739.32600000000002</v>
      </c>
      <c r="AV28" s="154">
        <v>905.73350000000005</v>
      </c>
    </row>
    <row r="29" spans="1:48" ht="24" customHeight="1" x14ac:dyDescent="0.25">
      <c r="A29" s="16" t="s">
        <v>60</v>
      </c>
      <c r="B29" s="16" t="s">
        <v>810</v>
      </c>
      <c r="C29" s="154">
        <v>23</v>
      </c>
      <c r="D29" s="154">
        <v>51.09</v>
      </c>
      <c r="E29" s="154">
        <v>10.47</v>
      </c>
      <c r="F29" s="154">
        <v>25.65</v>
      </c>
      <c r="G29" s="154">
        <v>20.064019999999999</v>
      </c>
      <c r="H29" s="154">
        <v>48.3</v>
      </c>
      <c r="I29" s="154">
        <v>936.78</v>
      </c>
      <c r="J29" s="154">
        <v>1008.17</v>
      </c>
      <c r="K29" s="154">
        <v>3.54</v>
      </c>
      <c r="L29" s="154">
        <v>2.7</v>
      </c>
      <c r="M29" s="154">
        <v>7.45</v>
      </c>
      <c r="N29" s="154">
        <v>6.39</v>
      </c>
      <c r="O29" s="154">
        <v>6.39</v>
      </c>
      <c r="P29" s="154">
        <v>6.39</v>
      </c>
      <c r="Q29" s="154">
        <v>6.39</v>
      </c>
      <c r="R29" s="154">
        <v>110.86</v>
      </c>
      <c r="S29" s="154">
        <v>110.86</v>
      </c>
      <c r="T29" s="154">
        <v>1208.71</v>
      </c>
      <c r="U29" s="154">
        <v>8</v>
      </c>
      <c r="V29" s="154">
        <v>7</v>
      </c>
      <c r="W29" s="154">
        <v>1129.3000500000001</v>
      </c>
      <c r="X29" s="154">
        <v>4230.585</v>
      </c>
      <c r="Y29" s="154">
        <v>4230.585</v>
      </c>
      <c r="Z29" s="154"/>
      <c r="AA29" s="154"/>
      <c r="AB29" s="154">
        <v>499.28877999999997</v>
      </c>
      <c r="AC29" s="154">
        <v>971.10500000000002</v>
      </c>
      <c r="AD29" s="154">
        <v>952.5</v>
      </c>
      <c r="AE29" s="154">
        <v>1.73566</v>
      </c>
      <c r="AF29" s="154">
        <v>3.0265900000000001</v>
      </c>
      <c r="AG29" s="154">
        <v>326.96204</v>
      </c>
      <c r="AH29" s="154">
        <v>515.04684999999995</v>
      </c>
      <c r="AI29" s="154">
        <v>232.869</v>
      </c>
      <c r="AJ29" s="154">
        <v>6.5960000000000001</v>
      </c>
      <c r="AK29" s="154">
        <v>7.4539999999999997</v>
      </c>
      <c r="AL29" s="154">
        <v>0</v>
      </c>
      <c r="AM29" s="154">
        <v>0</v>
      </c>
      <c r="AN29" s="154">
        <v>0</v>
      </c>
      <c r="AO29" s="154">
        <v>0</v>
      </c>
      <c r="AP29" s="154">
        <v>0</v>
      </c>
      <c r="AQ29" s="154">
        <v>273.85572999999999</v>
      </c>
      <c r="AR29" s="154">
        <v>273.85572999999999</v>
      </c>
      <c r="AS29" s="154">
        <v>0</v>
      </c>
      <c r="AT29" s="154">
        <v>0</v>
      </c>
      <c r="AU29" s="154">
        <v>489.68900000000002</v>
      </c>
      <c r="AV29" s="154">
        <v>981.13149999999996</v>
      </c>
    </row>
    <row r="30" spans="1:48" ht="24" customHeight="1" x14ac:dyDescent="0.25">
      <c r="A30" s="16" t="s">
        <v>60</v>
      </c>
      <c r="B30" s="16" t="s">
        <v>811</v>
      </c>
      <c r="C30" s="154">
        <v>22</v>
      </c>
      <c r="D30" s="154">
        <v>51.05</v>
      </c>
      <c r="E30" s="154">
        <v>10.85</v>
      </c>
      <c r="F30" s="154">
        <v>22.57</v>
      </c>
      <c r="G30" s="154">
        <v>20.064019999999999</v>
      </c>
      <c r="H30" s="154">
        <v>50.62</v>
      </c>
      <c r="I30" s="154">
        <v>848.84</v>
      </c>
      <c r="J30" s="154">
        <v>1108.296</v>
      </c>
      <c r="K30" s="154">
        <v>3.83</v>
      </c>
      <c r="L30" s="154">
        <v>3.73</v>
      </c>
      <c r="M30" s="154">
        <v>7.05</v>
      </c>
      <c r="N30" s="154">
        <v>7.4</v>
      </c>
      <c r="O30" s="154">
        <v>7.4</v>
      </c>
      <c r="P30" s="154">
        <v>7.4</v>
      </c>
      <c r="Q30" s="154">
        <v>7.4</v>
      </c>
      <c r="R30" s="154">
        <v>123.66</v>
      </c>
      <c r="S30" s="154">
        <v>123.66</v>
      </c>
      <c r="T30" s="154">
        <v>1115.07</v>
      </c>
      <c r="U30" s="154">
        <v>8</v>
      </c>
      <c r="V30" s="154">
        <v>7</v>
      </c>
      <c r="W30" s="154">
        <v>944.12233000000003</v>
      </c>
      <c r="X30" s="154">
        <v>4510.799</v>
      </c>
      <c r="Y30" s="154">
        <v>4510.799</v>
      </c>
      <c r="Z30" s="154"/>
      <c r="AA30" s="154"/>
      <c r="AB30" s="154">
        <v>554.84366</v>
      </c>
      <c r="AC30" s="154">
        <v>1168.954</v>
      </c>
      <c r="AD30" s="154">
        <v>1077.68</v>
      </c>
      <c r="AE30" s="154">
        <v>2.6497299999999999</v>
      </c>
      <c r="AF30" s="154">
        <v>3.2132999999999998</v>
      </c>
      <c r="AG30" s="154">
        <v>610.18227999999999</v>
      </c>
      <c r="AH30" s="154">
        <v>798.14398000000006</v>
      </c>
      <c r="AI30" s="154">
        <v>78.811000000000007</v>
      </c>
      <c r="AJ30" s="154">
        <v>6.601</v>
      </c>
      <c r="AK30" s="154">
        <v>7.641</v>
      </c>
      <c r="AL30" s="154">
        <v>0</v>
      </c>
      <c r="AM30" s="154">
        <v>0</v>
      </c>
      <c r="AN30" s="154">
        <v>0</v>
      </c>
      <c r="AO30" s="154">
        <v>0</v>
      </c>
      <c r="AP30" s="154">
        <v>0</v>
      </c>
      <c r="AQ30" s="154">
        <v>273.85572999999999</v>
      </c>
      <c r="AR30" s="154">
        <v>273.85572999999999</v>
      </c>
      <c r="AS30" s="154">
        <v>0</v>
      </c>
      <c r="AT30" s="154">
        <v>0</v>
      </c>
      <c r="AU30" s="154">
        <v>976.85299999999995</v>
      </c>
      <c r="AV30" s="154">
        <v>1119.3354999999999</v>
      </c>
    </row>
    <row r="31" spans="1:48" ht="24" customHeight="1" x14ac:dyDescent="0.25">
      <c r="A31" s="18" t="s">
        <v>60</v>
      </c>
      <c r="B31" s="18" t="s">
        <v>812</v>
      </c>
      <c r="C31" s="155">
        <v>22</v>
      </c>
      <c r="D31" s="155">
        <v>50.63</v>
      </c>
      <c r="E31" s="155">
        <v>10.89</v>
      </c>
      <c r="F31" s="155">
        <v>25.35</v>
      </c>
      <c r="G31" s="155">
        <v>20.064019999999999</v>
      </c>
      <c r="H31" s="155">
        <v>39.65</v>
      </c>
      <c r="I31" s="155">
        <v>907.94</v>
      </c>
      <c r="J31" s="155">
        <v>1009.506</v>
      </c>
      <c r="K31" s="155">
        <v>3.82</v>
      </c>
      <c r="L31" s="155">
        <v>3.95</v>
      </c>
      <c r="M31" s="155">
        <v>7.3</v>
      </c>
      <c r="N31" s="155">
        <v>8.6999999999999993</v>
      </c>
      <c r="O31" s="155">
        <v>8.6999999999999993</v>
      </c>
      <c r="P31" s="155">
        <v>8.6999999999999993</v>
      </c>
      <c r="Q31" s="155">
        <v>8.6999999999999993</v>
      </c>
      <c r="R31" s="155">
        <v>220.09</v>
      </c>
      <c r="S31" s="155">
        <v>220.09</v>
      </c>
      <c r="T31" s="155">
        <v>1209.92</v>
      </c>
      <c r="U31" s="155">
        <v>9</v>
      </c>
      <c r="V31" s="155">
        <v>7</v>
      </c>
      <c r="W31" s="155">
        <v>874.50438999999994</v>
      </c>
      <c r="X31" s="155">
        <v>4307.973</v>
      </c>
      <c r="Y31" s="155">
        <v>4307.973</v>
      </c>
      <c r="Z31" s="155"/>
      <c r="AA31" s="155"/>
      <c r="AB31" s="155">
        <v>679.05651</v>
      </c>
      <c r="AC31" s="155">
        <v>1090.269</v>
      </c>
      <c r="AD31" s="155">
        <v>1116.4000000000001</v>
      </c>
      <c r="AE31" s="155">
        <v>4.07362</v>
      </c>
      <c r="AF31" s="155">
        <v>3.45939</v>
      </c>
      <c r="AG31" s="155">
        <v>389.17693000000003</v>
      </c>
      <c r="AH31" s="155">
        <v>463.64404000000002</v>
      </c>
      <c r="AI31" s="155">
        <v>46.14</v>
      </c>
      <c r="AJ31" s="155">
        <v>6.508</v>
      </c>
      <c r="AK31" s="155">
        <v>7.3609999999999998</v>
      </c>
      <c r="AL31" s="155">
        <v>0</v>
      </c>
      <c r="AM31" s="155">
        <v>0</v>
      </c>
      <c r="AN31" s="155">
        <v>0</v>
      </c>
      <c r="AO31" s="155">
        <v>0</v>
      </c>
      <c r="AP31" s="155">
        <v>0</v>
      </c>
      <c r="AQ31" s="155">
        <v>273.85572999999999</v>
      </c>
      <c r="AR31" s="155">
        <v>273.85572999999999</v>
      </c>
      <c r="AS31" s="155">
        <v>0</v>
      </c>
      <c r="AT31" s="155">
        <v>0</v>
      </c>
      <c r="AU31" s="155">
        <v>353.75200000000001</v>
      </c>
      <c r="AV31" s="155">
        <v>1129.606</v>
      </c>
    </row>
    <row r="32" spans="1:48" ht="24" customHeight="1" x14ac:dyDescent="0.25">
      <c r="A32" s="13" t="s">
        <v>60</v>
      </c>
      <c r="B32" s="13" t="s">
        <v>813</v>
      </c>
      <c r="C32" s="153">
        <v>23</v>
      </c>
      <c r="D32" s="153">
        <v>51.76</v>
      </c>
      <c r="E32" s="153">
        <v>9.85</v>
      </c>
      <c r="F32" s="153">
        <v>24.04</v>
      </c>
      <c r="G32" s="153">
        <v>20.064019999999999</v>
      </c>
      <c r="H32" s="153">
        <v>44.99</v>
      </c>
      <c r="I32" s="153">
        <v>998.64</v>
      </c>
      <c r="J32" s="153">
        <v>441.03500000000003</v>
      </c>
      <c r="K32" s="153">
        <v>4.33</v>
      </c>
      <c r="L32" s="153">
        <v>5.58</v>
      </c>
      <c r="M32" s="153">
        <v>7.62</v>
      </c>
      <c r="N32" s="153">
        <v>8.39</v>
      </c>
      <c r="O32" s="153">
        <v>8.39</v>
      </c>
      <c r="P32" s="153">
        <v>8.39</v>
      </c>
      <c r="Q32" s="153">
        <v>8.39</v>
      </c>
      <c r="R32" s="153">
        <v>255.52</v>
      </c>
      <c r="S32" s="153">
        <v>255.52</v>
      </c>
      <c r="T32" s="153">
        <v>911.15</v>
      </c>
      <c r="U32" s="153">
        <v>9</v>
      </c>
      <c r="V32" s="153">
        <v>7</v>
      </c>
      <c r="W32" s="153">
        <v>963.39671999999996</v>
      </c>
      <c r="X32" s="153">
        <v>3498.09</v>
      </c>
      <c r="Y32" s="153">
        <v>3498.09</v>
      </c>
      <c r="Z32" s="153"/>
      <c r="AA32" s="153"/>
      <c r="AB32" s="153">
        <v>573.54222000000004</v>
      </c>
      <c r="AC32" s="153">
        <v>993.24400000000003</v>
      </c>
      <c r="AD32" s="153">
        <v>1087.81</v>
      </c>
      <c r="AE32" s="153">
        <v>5.5372399999999997</v>
      </c>
      <c r="AF32" s="153">
        <v>4.8382699999999996</v>
      </c>
      <c r="AG32" s="153">
        <v>301.04268999999999</v>
      </c>
      <c r="AH32" s="153">
        <v>333.39713</v>
      </c>
      <c r="AI32" s="153">
        <v>8.2940000000000005</v>
      </c>
      <c r="AJ32" s="153">
        <v>6.5069999999999997</v>
      </c>
      <c r="AK32" s="153">
        <v>7.4420000000000002</v>
      </c>
      <c r="AL32" s="153">
        <v>0</v>
      </c>
      <c r="AM32" s="153">
        <v>0</v>
      </c>
      <c r="AN32" s="153">
        <v>0</v>
      </c>
      <c r="AO32" s="153">
        <v>0</v>
      </c>
      <c r="AP32" s="153">
        <v>0</v>
      </c>
      <c r="AQ32" s="153">
        <v>273.85572999999999</v>
      </c>
      <c r="AR32" s="153">
        <v>273.85572999999999</v>
      </c>
      <c r="AS32" s="153">
        <v>0</v>
      </c>
      <c r="AT32" s="153">
        <v>0</v>
      </c>
      <c r="AU32" s="153">
        <v>379.65</v>
      </c>
      <c r="AV32" s="153">
        <v>1047.1745000000001</v>
      </c>
    </row>
    <row r="33" spans="1:48" ht="24" customHeight="1" x14ac:dyDescent="0.25">
      <c r="A33" s="16" t="s">
        <v>60</v>
      </c>
      <c r="B33" s="16" t="s">
        <v>814</v>
      </c>
      <c r="C33" s="154">
        <v>23</v>
      </c>
      <c r="D33" s="154">
        <v>52.03</v>
      </c>
      <c r="E33" s="154">
        <v>8.41</v>
      </c>
      <c r="F33" s="154">
        <v>25.24</v>
      </c>
      <c r="G33" s="154">
        <v>20.064019999999999</v>
      </c>
      <c r="H33" s="154">
        <v>48.75</v>
      </c>
      <c r="I33" s="154">
        <v>601.23</v>
      </c>
      <c r="J33" s="154">
        <v>195.79</v>
      </c>
      <c r="K33" s="154">
        <v>5.15</v>
      </c>
      <c r="L33" s="154">
        <v>7.66</v>
      </c>
      <c r="M33" s="154">
        <v>7.53</v>
      </c>
      <c r="N33" s="154">
        <v>8.9499999999999993</v>
      </c>
      <c r="O33" s="154">
        <v>8.9499999999999993</v>
      </c>
      <c r="P33" s="154">
        <v>8.9499999999999993</v>
      </c>
      <c r="Q33" s="154">
        <v>8.9499999999999993</v>
      </c>
      <c r="R33" s="154">
        <v>91.13</v>
      </c>
      <c r="S33" s="154">
        <v>91.13</v>
      </c>
      <c r="T33" s="154">
        <v>1168.8599999999999</v>
      </c>
      <c r="U33" s="154">
        <v>9</v>
      </c>
      <c r="V33" s="154">
        <v>7</v>
      </c>
      <c r="W33" s="154">
        <v>862.13570000000004</v>
      </c>
      <c r="X33" s="154">
        <v>3412.991</v>
      </c>
      <c r="Y33" s="154">
        <v>3412.991</v>
      </c>
      <c r="Z33" s="154"/>
      <c r="AA33" s="154"/>
      <c r="AB33" s="154">
        <v>1124.91623</v>
      </c>
      <c r="AC33" s="154">
        <v>1161.433</v>
      </c>
      <c r="AD33" s="154">
        <v>1075.67</v>
      </c>
      <c r="AE33" s="154">
        <v>7.1932999999999998</v>
      </c>
      <c r="AF33" s="154">
        <v>4.9384800000000002</v>
      </c>
      <c r="AG33" s="154">
        <v>178.99222</v>
      </c>
      <c r="AH33" s="154">
        <v>226.76787999999999</v>
      </c>
      <c r="AI33" s="154">
        <v>1.266</v>
      </c>
      <c r="AJ33" s="154">
        <v>6.71</v>
      </c>
      <c r="AK33" s="154">
        <v>7.5039999999999996</v>
      </c>
      <c r="AL33" s="154">
        <v>0</v>
      </c>
      <c r="AM33" s="154">
        <v>0</v>
      </c>
      <c r="AN33" s="154">
        <v>0</v>
      </c>
      <c r="AO33" s="154">
        <v>0</v>
      </c>
      <c r="AP33" s="154">
        <v>0</v>
      </c>
      <c r="AQ33" s="154">
        <v>273.85572999999999</v>
      </c>
      <c r="AR33" s="154">
        <v>273.85572999999999</v>
      </c>
      <c r="AS33" s="154">
        <v>0</v>
      </c>
      <c r="AT33" s="154">
        <v>0</v>
      </c>
      <c r="AU33" s="154">
        <v>635.10199999999998</v>
      </c>
      <c r="AV33" s="154">
        <v>987.29750000000001</v>
      </c>
    </row>
    <row r="34" spans="1:48" ht="24" customHeight="1" x14ac:dyDescent="0.25">
      <c r="A34" s="16" t="s">
        <v>60</v>
      </c>
      <c r="B34" s="16" t="s">
        <v>815</v>
      </c>
      <c r="C34" s="154">
        <v>22</v>
      </c>
      <c r="D34" s="154">
        <v>52.05</v>
      </c>
      <c r="E34" s="154">
        <v>7.19</v>
      </c>
      <c r="F34" s="154">
        <v>24.51</v>
      </c>
      <c r="G34" s="154">
        <v>20.064019999999999</v>
      </c>
      <c r="H34" s="154">
        <v>49.73</v>
      </c>
      <c r="I34" s="154">
        <v>858.21</v>
      </c>
      <c r="J34" s="154">
        <v>149.66900000000001</v>
      </c>
      <c r="K34" s="154">
        <v>5.62</v>
      </c>
      <c r="L34" s="154">
        <v>9.01</v>
      </c>
      <c r="M34" s="154">
        <v>7.06</v>
      </c>
      <c r="N34" s="154">
        <v>6.95</v>
      </c>
      <c r="O34" s="154">
        <v>6.95</v>
      </c>
      <c r="P34" s="154">
        <v>6.95</v>
      </c>
      <c r="Q34" s="154">
        <v>6.95</v>
      </c>
      <c r="R34" s="154">
        <v>89.83</v>
      </c>
      <c r="S34" s="154">
        <v>89.83</v>
      </c>
      <c r="T34" s="154">
        <v>986.58</v>
      </c>
      <c r="U34" s="154">
        <v>8</v>
      </c>
      <c r="V34" s="154">
        <v>6</v>
      </c>
      <c r="W34" s="154">
        <v>556.14315999999997</v>
      </c>
      <c r="X34" s="154">
        <v>4608.2460000000001</v>
      </c>
      <c r="Y34" s="154">
        <v>4608.2460000000001</v>
      </c>
      <c r="Z34" s="154"/>
      <c r="AA34" s="154"/>
      <c r="AB34" s="154">
        <v>937.11305000000004</v>
      </c>
      <c r="AC34" s="154">
        <v>1245.3610000000001</v>
      </c>
      <c r="AD34" s="154">
        <v>905.94</v>
      </c>
      <c r="AE34" s="154">
        <v>4.6857100000000003</v>
      </c>
      <c r="AF34" s="154">
        <v>5.7139499999999996</v>
      </c>
      <c r="AG34" s="154">
        <v>96.585290000000001</v>
      </c>
      <c r="AH34" s="154">
        <v>116.76752999999999</v>
      </c>
      <c r="AI34" s="154">
        <v>0</v>
      </c>
      <c r="AJ34" s="154">
        <v>6.9329999999999998</v>
      </c>
      <c r="AK34" s="154">
        <v>7.4770000000000003</v>
      </c>
      <c r="AL34" s="154">
        <v>0</v>
      </c>
      <c r="AM34" s="154">
        <v>0</v>
      </c>
      <c r="AN34" s="154">
        <v>0</v>
      </c>
      <c r="AO34" s="154">
        <v>0</v>
      </c>
      <c r="AP34" s="154">
        <v>0</v>
      </c>
      <c r="AQ34" s="154">
        <v>273.85572999999999</v>
      </c>
      <c r="AR34" s="154">
        <v>261.63002999999998</v>
      </c>
      <c r="AS34" s="154">
        <v>0</v>
      </c>
      <c r="AT34" s="154">
        <v>0</v>
      </c>
      <c r="AU34" s="154">
        <v>645.02599999999995</v>
      </c>
      <c r="AV34" s="154">
        <v>866.79499999999996</v>
      </c>
    </row>
    <row r="35" spans="1:48" ht="24" customHeight="1" x14ac:dyDescent="0.25">
      <c r="A35" s="16" t="s">
        <v>60</v>
      </c>
      <c r="B35" s="16" t="s">
        <v>816</v>
      </c>
      <c r="C35" s="154">
        <v>22</v>
      </c>
      <c r="D35" s="154">
        <v>52.08</v>
      </c>
      <c r="E35" s="154">
        <v>11.51</v>
      </c>
      <c r="F35" s="154">
        <v>24.47</v>
      </c>
      <c r="G35" s="154">
        <v>20.064019999999999</v>
      </c>
      <c r="H35" s="154">
        <v>51.54</v>
      </c>
      <c r="I35" s="154">
        <v>702.03</v>
      </c>
      <c r="J35" s="154">
        <v>116.988</v>
      </c>
      <c r="K35" s="154">
        <v>6.19</v>
      </c>
      <c r="L35" s="154">
        <v>8.08</v>
      </c>
      <c r="M35" s="154">
        <v>7.43</v>
      </c>
      <c r="N35" s="154">
        <v>7.08</v>
      </c>
      <c r="O35" s="154">
        <v>7.08</v>
      </c>
      <c r="P35" s="154">
        <v>7.08</v>
      </c>
      <c r="Q35" s="154">
        <v>7.08</v>
      </c>
      <c r="R35" s="154">
        <v>36.92</v>
      </c>
      <c r="S35" s="154">
        <v>36.92</v>
      </c>
      <c r="T35" s="154">
        <v>679.77</v>
      </c>
      <c r="U35" s="154">
        <v>8</v>
      </c>
      <c r="V35" s="154">
        <v>5</v>
      </c>
      <c r="W35" s="154">
        <v>597.34236999999996</v>
      </c>
      <c r="X35" s="154">
        <v>3320.4029999999998</v>
      </c>
      <c r="Y35" s="154">
        <v>3320.4029999999998</v>
      </c>
      <c r="Z35" s="154"/>
      <c r="AA35" s="154"/>
      <c r="AB35" s="154">
        <v>559.14899000000003</v>
      </c>
      <c r="AC35" s="154">
        <v>521.59900000000005</v>
      </c>
      <c r="AD35" s="154">
        <v>995.88</v>
      </c>
      <c r="AE35" s="154">
        <v>6.80532</v>
      </c>
      <c r="AF35" s="154">
        <v>7.5872799999999998</v>
      </c>
      <c r="AG35" s="154">
        <v>140.38204999999999</v>
      </c>
      <c r="AH35" s="154">
        <v>173.89375999999999</v>
      </c>
      <c r="AI35" s="154">
        <v>0</v>
      </c>
      <c r="AJ35" s="154">
        <v>6.8769999999999998</v>
      </c>
      <c r="AK35" s="154">
        <v>7.2389999999999999</v>
      </c>
      <c r="AL35" s="154">
        <v>0</v>
      </c>
      <c r="AM35" s="154">
        <v>0</v>
      </c>
      <c r="AN35" s="154">
        <v>0</v>
      </c>
      <c r="AO35" s="154">
        <v>0</v>
      </c>
      <c r="AP35" s="154">
        <v>0</v>
      </c>
      <c r="AQ35" s="154">
        <v>273.85572999999999</v>
      </c>
      <c r="AR35" s="154">
        <v>261.63002999999998</v>
      </c>
      <c r="AS35" s="154">
        <v>0</v>
      </c>
      <c r="AT35" s="154">
        <v>0</v>
      </c>
      <c r="AU35" s="154">
        <v>383.72699999999998</v>
      </c>
      <c r="AV35" s="154">
        <v>425.19850000000002</v>
      </c>
    </row>
    <row r="36" spans="1:48" ht="24" customHeight="1" x14ac:dyDescent="0.25">
      <c r="A36" s="16" t="s">
        <v>60</v>
      </c>
      <c r="B36" s="16" t="s">
        <v>817</v>
      </c>
      <c r="C36" s="154">
        <v>21</v>
      </c>
      <c r="D36" s="154">
        <v>52.1</v>
      </c>
      <c r="E36" s="154">
        <v>12.41</v>
      </c>
      <c r="F36" s="154">
        <v>24.64</v>
      </c>
      <c r="G36" s="154">
        <v>20.064019999999999</v>
      </c>
      <c r="H36" s="154">
        <v>52.69</v>
      </c>
      <c r="I36" s="154">
        <v>408.37</v>
      </c>
      <c r="J36" s="154">
        <v>148.47399999999999</v>
      </c>
      <c r="K36" s="154">
        <v>6.41</v>
      </c>
      <c r="L36" s="154">
        <v>8.64</v>
      </c>
      <c r="M36" s="154">
        <v>7.78</v>
      </c>
      <c r="N36" s="154">
        <v>6.84</v>
      </c>
      <c r="O36" s="154">
        <v>6.84</v>
      </c>
      <c r="P36" s="154">
        <v>6.84</v>
      </c>
      <c r="Q36" s="154">
        <v>6.84</v>
      </c>
      <c r="R36" s="154">
        <v>16.760000000000002</v>
      </c>
      <c r="S36" s="154">
        <v>16.760000000000002</v>
      </c>
      <c r="T36" s="154">
        <v>945.07</v>
      </c>
      <c r="U36" s="154">
        <v>7</v>
      </c>
      <c r="V36" s="154">
        <v>5</v>
      </c>
      <c r="W36" s="154">
        <v>502.56495000000001</v>
      </c>
      <c r="X36" s="154">
        <v>1456.8879999999999</v>
      </c>
      <c r="Y36" s="154">
        <v>1456.8879999999999</v>
      </c>
      <c r="Z36" s="154"/>
      <c r="AA36" s="154"/>
      <c r="AB36" s="154">
        <v>397.99396000000002</v>
      </c>
      <c r="AC36" s="154">
        <v>134.779</v>
      </c>
      <c r="AD36" s="154">
        <v>687.62</v>
      </c>
      <c r="AE36" s="154">
        <v>9.1830700000000007</v>
      </c>
      <c r="AF36" s="154">
        <v>8.5174400000000006</v>
      </c>
      <c r="AG36" s="154">
        <v>155.12029999999999</v>
      </c>
      <c r="AH36" s="154">
        <v>174.79574</v>
      </c>
      <c r="AI36" s="154">
        <v>0</v>
      </c>
      <c r="AJ36" s="154">
        <v>7.149</v>
      </c>
      <c r="AK36" s="154">
        <v>7.532</v>
      </c>
      <c r="AL36" s="154">
        <v>0</v>
      </c>
      <c r="AM36" s="154">
        <v>0</v>
      </c>
      <c r="AN36" s="154">
        <v>0</v>
      </c>
      <c r="AO36" s="154">
        <v>0</v>
      </c>
      <c r="AP36" s="154">
        <v>0</v>
      </c>
      <c r="AQ36" s="154">
        <v>273.85572999999999</v>
      </c>
      <c r="AR36" s="154">
        <v>261.63002999999998</v>
      </c>
      <c r="AS36" s="154">
        <v>0</v>
      </c>
      <c r="AT36" s="154">
        <v>0</v>
      </c>
      <c r="AU36" s="154">
        <v>325.87900000000002</v>
      </c>
      <c r="AV36" s="154">
        <v>626.30550000000005</v>
      </c>
    </row>
    <row r="37" spans="1:48" ht="24" customHeight="1" x14ac:dyDescent="0.25">
      <c r="A37" s="16" t="s">
        <v>60</v>
      </c>
      <c r="B37" s="16" t="s">
        <v>818</v>
      </c>
      <c r="C37" s="154">
        <v>21</v>
      </c>
      <c r="D37" s="154">
        <v>49.66</v>
      </c>
      <c r="E37" s="154">
        <v>10.63</v>
      </c>
      <c r="F37" s="154">
        <v>24.66</v>
      </c>
      <c r="G37" s="154">
        <v>20.064019999999999</v>
      </c>
      <c r="H37" s="154">
        <v>49.63</v>
      </c>
      <c r="I37" s="154">
        <v>412.45</v>
      </c>
      <c r="J37" s="154">
        <v>108.47199999999999</v>
      </c>
      <c r="K37" s="154">
        <v>6.09</v>
      </c>
      <c r="L37" s="154">
        <v>8.39</v>
      </c>
      <c r="M37" s="154">
        <v>7.85</v>
      </c>
      <c r="N37" s="154">
        <v>6.32</v>
      </c>
      <c r="O37" s="154">
        <v>6.32</v>
      </c>
      <c r="P37" s="154">
        <v>6.32</v>
      </c>
      <c r="Q37" s="154">
        <v>6.32</v>
      </c>
      <c r="R37" s="154">
        <v>57.43</v>
      </c>
      <c r="S37" s="154">
        <v>57.43</v>
      </c>
      <c r="T37" s="154">
        <v>569.5</v>
      </c>
      <c r="U37" s="154">
        <v>6</v>
      </c>
      <c r="V37" s="154">
        <v>5</v>
      </c>
      <c r="W37" s="154">
        <v>186.95581999999999</v>
      </c>
      <c r="X37" s="154">
        <v>892.55499999999995</v>
      </c>
      <c r="Y37" s="154">
        <v>892.55499999999995</v>
      </c>
      <c r="Z37" s="154"/>
      <c r="AA37" s="154"/>
      <c r="AB37" s="154">
        <v>337.9742</v>
      </c>
      <c r="AC37" s="154">
        <v>68.078000000000003</v>
      </c>
      <c r="AD37" s="154">
        <v>261.31</v>
      </c>
      <c r="AE37" s="154">
        <v>7.0443199999999999</v>
      </c>
      <c r="AF37" s="154">
        <v>8.5513200000000005</v>
      </c>
      <c r="AG37" s="154">
        <v>67.375699999999995</v>
      </c>
      <c r="AH37" s="154">
        <v>53.346980000000002</v>
      </c>
      <c r="AI37" s="154">
        <v>0</v>
      </c>
      <c r="AJ37" s="154">
        <v>7.1829999999999998</v>
      </c>
      <c r="AK37" s="154">
        <v>7.8360000000000003</v>
      </c>
      <c r="AL37" s="154">
        <v>0</v>
      </c>
      <c r="AM37" s="154">
        <v>0</v>
      </c>
      <c r="AN37" s="154">
        <v>0</v>
      </c>
      <c r="AO37" s="154">
        <v>0</v>
      </c>
      <c r="AP37" s="154">
        <v>0</v>
      </c>
      <c r="AQ37" s="154">
        <v>273.85572999999999</v>
      </c>
      <c r="AR37" s="154">
        <v>261.63002999999998</v>
      </c>
      <c r="AS37" s="154">
        <v>0</v>
      </c>
      <c r="AT37" s="154">
        <v>0</v>
      </c>
      <c r="AU37" s="154">
        <v>165.65799999999999</v>
      </c>
      <c r="AV37" s="154">
        <v>638.9375</v>
      </c>
    </row>
    <row r="38" spans="1:48" ht="24" customHeight="1" x14ac:dyDescent="0.25">
      <c r="A38" s="16" t="s">
        <v>60</v>
      </c>
      <c r="B38" s="16" t="s">
        <v>819</v>
      </c>
      <c r="C38" s="154">
        <v>22</v>
      </c>
      <c r="D38" s="154">
        <v>50.18</v>
      </c>
      <c r="E38" s="154">
        <v>12.57</v>
      </c>
      <c r="F38" s="154">
        <v>26.05</v>
      </c>
      <c r="G38" s="154">
        <v>20.064019999999999</v>
      </c>
      <c r="H38" s="154">
        <v>58.34</v>
      </c>
      <c r="I38" s="154">
        <v>377.55</v>
      </c>
      <c r="J38" s="154">
        <v>62.326000000000001</v>
      </c>
      <c r="K38" s="154">
        <v>6.08</v>
      </c>
      <c r="L38" s="154">
        <v>9.1999999999999993</v>
      </c>
      <c r="M38" s="154">
        <v>8.66</v>
      </c>
      <c r="N38" s="154">
        <v>6.75</v>
      </c>
      <c r="O38" s="154">
        <v>6.75</v>
      </c>
      <c r="P38" s="154">
        <v>6.75</v>
      </c>
      <c r="Q38" s="154">
        <v>6.75</v>
      </c>
      <c r="R38" s="154">
        <v>23.98</v>
      </c>
      <c r="S38" s="154">
        <v>23.98</v>
      </c>
      <c r="T38" s="154">
        <v>276.86</v>
      </c>
      <c r="U38" s="154">
        <v>4</v>
      </c>
      <c r="V38" s="154">
        <v>4</v>
      </c>
      <c r="W38" s="154">
        <v>64.798339999999996</v>
      </c>
      <c r="X38" s="154">
        <v>656.99900000000002</v>
      </c>
      <c r="Y38" s="154">
        <v>656.99900000000002</v>
      </c>
      <c r="Z38" s="154"/>
      <c r="AA38" s="154"/>
      <c r="AB38" s="154">
        <v>477.06849</v>
      </c>
      <c r="AC38" s="154">
        <v>47.357999999999997</v>
      </c>
      <c r="AD38" s="154">
        <v>222.06</v>
      </c>
      <c r="AE38" s="154">
        <v>7.7183400000000004</v>
      </c>
      <c r="AF38" s="154">
        <v>8.2997499999999995</v>
      </c>
      <c r="AG38" s="154">
        <v>20.097940000000001</v>
      </c>
      <c r="AH38" s="154">
        <v>20.86713</v>
      </c>
      <c r="AI38" s="154">
        <v>0</v>
      </c>
      <c r="AJ38" s="154">
        <v>7.984</v>
      </c>
      <c r="AK38" s="154">
        <v>8.3309999999999995</v>
      </c>
      <c r="AL38" s="154">
        <v>0</v>
      </c>
      <c r="AM38" s="154">
        <v>0</v>
      </c>
      <c r="AN38" s="154">
        <v>0</v>
      </c>
      <c r="AO38" s="154">
        <v>0</v>
      </c>
      <c r="AP38" s="154">
        <v>0</v>
      </c>
      <c r="AQ38" s="154">
        <v>273.85572999999999</v>
      </c>
      <c r="AR38" s="154">
        <v>261.63002999999998</v>
      </c>
      <c r="AS38" s="154">
        <v>0</v>
      </c>
      <c r="AT38" s="154">
        <v>0</v>
      </c>
      <c r="AU38" s="154">
        <v>122.764</v>
      </c>
      <c r="AV38" s="154">
        <v>383.69749999999999</v>
      </c>
    </row>
    <row r="39" spans="1:48" ht="24" customHeight="1" x14ac:dyDescent="0.25">
      <c r="A39" s="18" t="s">
        <v>60</v>
      </c>
      <c r="B39" s="18" t="s">
        <v>820</v>
      </c>
      <c r="C39" s="155">
        <v>22</v>
      </c>
      <c r="D39" s="155">
        <v>50.83</v>
      </c>
      <c r="E39" s="155">
        <v>12.65</v>
      </c>
      <c r="F39" s="155">
        <v>25.99</v>
      </c>
      <c r="G39" s="155">
        <v>20.064019999999999</v>
      </c>
      <c r="H39" s="155">
        <v>28.62</v>
      </c>
      <c r="I39" s="155">
        <v>300.14</v>
      </c>
      <c r="J39" s="155">
        <v>64.844999999999999</v>
      </c>
      <c r="K39" s="155">
        <v>7</v>
      </c>
      <c r="L39" s="155">
        <v>8.77</v>
      </c>
      <c r="M39" s="155">
        <v>8.27</v>
      </c>
      <c r="N39" s="155">
        <v>6.91</v>
      </c>
      <c r="O39" s="155">
        <v>6.91</v>
      </c>
      <c r="P39" s="155">
        <v>6.91</v>
      </c>
      <c r="Q39" s="155">
        <v>6.91</v>
      </c>
      <c r="R39" s="155">
        <v>11.58</v>
      </c>
      <c r="S39" s="155">
        <v>11.58</v>
      </c>
      <c r="T39" s="155">
        <v>110</v>
      </c>
      <c r="U39" s="155">
        <v>1</v>
      </c>
      <c r="V39" s="155">
        <v>1</v>
      </c>
      <c r="W39" s="155">
        <v>57.817279999999997</v>
      </c>
      <c r="X39" s="155">
        <v>645.00699999999995</v>
      </c>
      <c r="Y39" s="155">
        <v>645.00699999999995</v>
      </c>
      <c r="Z39" s="155"/>
      <c r="AA39" s="155"/>
      <c r="AB39" s="155">
        <v>231.79829000000001</v>
      </c>
      <c r="AC39" s="155">
        <v>64.177999999999997</v>
      </c>
      <c r="AD39" s="155">
        <v>220.74</v>
      </c>
      <c r="AE39" s="155">
        <v>8.1762700000000006</v>
      </c>
      <c r="AF39" s="155">
        <v>9.1888100000000001</v>
      </c>
      <c r="AG39" s="155">
        <v>25.19192</v>
      </c>
      <c r="AH39" s="155">
        <v>28.899650000000001</v>
      </c>
      <c r="AI39" s="155">
        <v>0</v>
      </c>
      <c r="AJ39" s="155">
        <v>7.9740000000000002</v>
      </c>
      <c r="AK39" s="155">
        <v>8.298</v>
      </c>
      <c r="AL39" s="155">
        <v>160.89246</v>
      </c>
      <c r="AM39" s="155">
        <v>0</v>
      </c>
      <c r="AN39" s="155">
        <v>160.89246</v>
      </c>
      <c r="AO39" s="155">
        <v>0</v>
      </c>
      <c r="AP39" s="155">
        <v>0</v>
      </c>
      <c r="AQ39" s="155">
        <v>273.85572999999999</v>
      </c>
      <c r="AR39" s="155">
        <v>261.63002999999998</v>
      </c>
      <c r="AS39" s="155">
        <v>0</v>
      </c>
      <c r="AT39" s="155">
        <v>0</v>
      </c>
      <c r="AU39" s="155">
        <v>74.138000000000005</v>
      </c>
      <c r="AV39" s="155">
        <v>735.16899999999998</v>
      </c>
    </row>
    <row r="40" spans="1:48" ht="24" customHeight="1" x14ac:dyDescent="0.25">
      <c r="A40" s="13" t="s">
        <v>60</v>
      </c>
      <c r="B40" s="13" t="s">
        <v>821</v>
      </c>
      <c r="C40" s="153">
        <v>22</v>
      </c>
      <c r="D40" s="153">
        <v>53.06</v>
      </c>
      <c r="E40" s="153">
        <v>13.29</v>
      </c>
      <c r="F40" s="153">
        <v>26.12</v>
      </c>
      <c r="G40" s="153">
        <v>20.706040000000002</v>
      </c>
      <c r="H40" s="153">
        <v>34.369999999999997</v>
      </c>
      <c r="I40" s="153">
        <v>171.2</v>
      </c>
      <c r="J40" s="153">
        <v>113.367</v>
      </c>
      <c r="K40" s="153">
        <v>7.22</v>
      </c>
      <c r="L40" s="153">
        <v>7.92</v>
      </c>
      <c r="M40" s="153">
        <v>8.3000000000000007</v>
      </c>
      <c r="N40" s="153">
        <v>6.58</v>
      </c>
      <c r="O40" s="153">
        <v>6.58</v>
      </c>
      <c r="P40" s="153">
        <v>6.58</v>
      </c>
      <c r="Q40" s="153">
        <v>6.58</v>
      </c>
      <c r="R40" s="153">
        <v>8.9700000000000006</v>
      </c>
      <c r="S40" s="153">
        <v>8.9700000000000006</v>
      </c>
      <c r="T40" s="153">
        <v>72.14</v>
      </c>
      <c r="U40" s="153">
        <v>1</v>
      </c>
      <c r="V40" s="153">
        <v>1</v>
      </c>
      <c r="W40" s="153">
        <v>44.693359999999998</v>
      </c>
      <c r="X40" s="153">
        <v>467.40600000000001</v>
      </c>
      <c r="Y40" s="153">
        <v>467.40600000000001</v>
      </c>
      <c r="Z40" s="153"/>
      <c r="AA40" s="153"/>
      <c r="AB40" s="153">
        <v>195.01178999999999</v>
      </c>
      <c r="AC40" s="153">
        <v>33.164999999999999</v>
      </c>
      <c r="AD40" s="153">
        <v>64.16</v>
      </c>
      <c r="AE40" s="153">
        <v>8.8711599999999997</v>
      </c>
      <c r="AF40" s="153">
        <v>10.14884</v>
      </c>
      <c r="AG40" s="153">
        <v>19.571259999999999</v>
      </c>
      <c r="AH40" s="153">
        <v>18.166509999999999</v>
      </c>
      <c r="AI40" s="153">
        <v>0</v>
      </c>
      <c r="AJ40" s="153">
        <v>7.952</v>
      </c>
      <c r="AK40" s="153">
        <v>7.9509999999999996</v>
      </c>
      <c r="AL40" s="153">
        <v>318.56707999999998</v>
      </c>
      <c r="AM40" s="153">
        <v>321.78492999999997</v>
      </c>
      <c r="AN40" s="153">
        <v>350.74556999999999</v>
      </c>
      <c r="AO40" s="153">
        <v>0</v>
      </c>
      <c r="AP40" s="153">
        <v>0</v>
      </c>
      <c r="AQ40" s="153">
        <v>273.85572999999999</v>
      </c>
      <c r="AR40" s="153">
        <v>261.63002999999998</v>
      </c>
      <c r="AS40" s="153">
        <v>0</v>
      </c>
      <c r="AT40" s="153">
        <v>0</v>
      </c>
      <c r="AU40" s="153">
        <v>60.375</v>
      </c>
      <c r="AV40" s="153">
        <v>297.65300000000002</v>
      </c>
    </row>
    <row r="41" spans="1:48" ht="24" customHeight="1" x14ac:dyDescent="0.25">
      <c r="A41" s="16" t="s">
        <v>60</v>
      </c>
      <c r="B41" s="16" t="s">
        <v>822</v>
      </c>
      <c r="C41" s="154">
        <v>22</v>
      </c>
      <c r="D41" s="154">
        <v>50.3</v>
      </c>
      <c r="E41" s="154">
        <v>12.8</v>
      </c>
      <c r="F41" s="154">
        <v>26.04</v>
      </c>
      <c r="G41" s="154">
        <v>20.706040000000002</v>
      </c>
      <c r="H41" s="154">
        <v>38.67</v>
      </c>
      <c r="I41" s="154">
        <v>67.290000000000006</v>
      </c>
      <c r="J41" s="154">
        <v>50.776000000000003</v>
      </c>
      <c r="K41" s="154">
        <v>7.63</v>
      </c>
      <c r="L41" s="154">
        <v>7.95</v>
      </c>
      <c r="M41" s="154">
        <v>8.2200000000000006</v>
      </c>
      <c r="N41" s="154">
        <v>6.2</v>
      </c>
      <c r="O41" s="154">
        <v>6.2</v>
      </c>
      <c r="P41" s="154">
        <v>6.2</v>
      </c>
      <c r="Q41" s="154">
        <v>6.2</v>
      </c>
      <c r="R41" s="154">
        <v>9.5500000000000007</v>
      </c>
      <c r="S41" s="154">
        <v>9.5500000000000007</v>
      </c>
      <c r="T41" s="154">
        <v>72.069999999999993</v>
      </c>
      <c r="U41" s="154">
        <v>1</v>
      </c>
      <c r="V41" s="154">
        <v>1</v>
      </c>
      <c r="W41" s="154">
        <v>19.402170000000002</v>
      </c>
      <c r="X41" s="154">
        <v>233.07499999999999</v>
      </c>
      <c r="Y41" s="154">
        <v>233.07499999999999</v>
      </c>
      <c r="Z41" s="154"/>
      <c r="AA41" s="154"/>
      <c r="AB41" s="154">
        <v>66.678169999999994</v>
      </c>
      <c r="AC41" s="154">
        <v>46.192</v>
      </c>
      <c r="AD41" s="154">
        <v>40.79</v>
      </c>
      <c r="AE41" s="154">
        <v>9.14621</v>
      </c>
      <c r="AF41" s="154">
        <v>9.6529799999999994</v>
      </c>
      <c r="AG41" s="154">
        <v>11.184620000000001</v>
      </c>
      <c r="AH41" s="154">
        <v>13.29411</v>
      </c>
      <c r="AI41" s="154">
        <v>0</v>
      </c>
      <c r="AJ41" s="154">
        <v>7.556</v>
      </c>
      <c r="AK41" s="154">
        <v>7.7149999999999999</v>
      </c>
      <c r="AL41" s="154">
        <v>363.61696999999998</v>
      </c>
      <c r="AM41" s="154">
        <v>363.61696999999998</v>
      </c>
      <c r="AN41" s="154">
        <v>363.61696999999998</v>
      </c>
      <c r="AO41" s="154">
        <v>0</v>
      </c>
      <c r="AP41" s="154">
        <v>0</v>
      </c>
      <c r="AQ41" s="154">
        <v>273.85572999999999</v>
      </c>
      <c r="AR41" s="154">
        <v>261.63002999999998</v>
      </c>
      <c r="AS41" s="154">
        <v>0</v>
      </c>
      <c r="AT41" s="154">
        <v>0</v>
      </c>
      <c r="AU41" s="154">
        <v>27.6</v>
      </c>
      <c r="AV41" s="154">
        <v>190.07749999999999</v>
      </c>
    </row>
    <row r="42" spans="1:48" ht="24" customHeight="1" x14ac:dyDescent="0.25">
      <c r="A42" s="16" t="s">
        <v>60</v>
      </c>
      <c r="B42" s="16" t="s">
        <v>823</v>
      </c>
      <c r="C42" s="154">
        <v>23</v>
      </c>
      <c r="D42" s="154">
        <v>56.1</v>
      </c>
      <c r="E42" s="154">
        <v>13.39</v>
      </c>
      <c r="F42" s="154">
        <v>26.15</v>
      </c>
      <c r="G42" s="154">
        <v>20.706040000000002</v>
      </c>
      <c r="H42" s="154">
        <v>40.049999999999997</v>
      </c>
      <c r="I42" s="154">
        <v>21.85</v>
      </c>
      <c r="J42" s="154">
        <v>38.292000000000002</v>
      </c>
      <c r="K42" s="154">
        <v>7.66</v>
      </c>
      <c r="L42" s="154">
        <v>7.79</v>
      </c>
      <c r="M42" s="154">
        <v>8.19</v>
      </c>
      <c r="N42" s="154">
        <v>5.75</v>
      </c>
      <c r="O42" s="154">
        <v>5.75</v>
      </c>
      <c r="P42" s="154">
        <v>5.75</v>
      </c>
      <c r="Q42" s="154">
        <v>5.75</v>
      </c>
      <c r="R42" s="154">
        <v>7.85</v>
      </c>
      <c r="S42" s="154">
        <v>7.85</v>
      </c>
      <c r="T42" s="154">
        <v>49.57</v>
      </c>
      <c r="U42" s="154">
        <v>1</v>
      </c>
      <c r="V42" s="154">
        <v>1</v>
      </c>
      <c r="W42" s="154">
        <v>10.38405</v>
      </c>
      <c r="X42" s="154">
        <v>101.83799999999999</v>
      </c>
      <c r="Y42" s="154">
        <v>101.83799999999999</v>
      </c>
      <c r="Z42" s="154"/>
      <c r="AA42" s="154"/>
      <c r="AB42" s="154">
        <v>33.28707</v>
      </c>
      <c r="AC42" s="154">
        <v>21.634</v>
      </c>
      <c r="AD42" s="154">
        <v>6.29</v>
      </c>
      <c r="AE42" s="154">
        <v>8.7932799999999993</v>
      </c>
      <c r="AF42" s="154">
        <v>8.7499699999999994</v>
      </c>
      <c r="AG42" s="154">
        <v>6.4756900000000002</v>
      </c>
      <c r="AH42" s="154">
        <v>6.5808</v>
      </c>
      <c r="AI42" s="154">
        <v>0</v>
      </c>
      <c r="AJ42" s="154">
        <v>7.8730000000000002</v>
      </c>
      <c r="AK42" s="154">
        <v>8.1509999999999998</v>
      </c>
      <c r="AL42" s="154">
        <v>360.39911999999998</v>
      </c>
      <c r="AM42" s="154">
        <v>353.96341999999999</v>
      </c>
      <c r="AN42" s="154">
        <v>360.39911999999998</v>
      </c>
      <c r="AO42" s="154">
        <v>0</v>
      </c>
      <c r="AP42" s="154">
        <v>0</v>
      </c>
      <c r="AQ42" s="154">
        <v>273.85572999999999</v>
      </c>
      <c r="AR42" s="154">
        <v>261.63002999999998</v>
      </c>
      <c r="AS42" s="154">
        <v>129.85265000000001</v>
      </c>
      <c r="AT42" s="154">
        <v>127.40260000000001</v>
      </c>
      <c r="AU42" s="154">
        <v>10.545999999999999</v>
      </c>
      <c r="AV42" s="154">
        <v>13.897</v>
      </c>
    </row>
    <row r="43" spans="1:48" ht="24" customHeight="1" x14ac:dyDescent="0.25">
      <c r="A43" s="16" t="s">
        <v>60</v>
      </c>
      <c r="B43" s="16" t="s">
        <v>824</v>
      </c>
      <c r="C43" s="154">
        <v>23</v>
      </c>
      <c r="D43" s="154">
        <v>56.31</v>
      </c>
      <c r="E43" s="154">
        <v>12.7</v>
      </c>
      <c r="F43" s="154">
        <v>26.16</v>
      </c>
      <c r="G43" s="154">
        <v>20.706040000000002</v>
      </c>
      <c r="H43" s="154">
        <v>50.14</v>
      </c>
      <c r="I43" s="154">
        <v>8.76</v>
      </c>
      <c r="J43" s="154">
        <v>26.259</v>
      </c>
      <c r="K43" s="154">
        <v>8.33</v>
      </c>
      <c r="L43" s="154">
        <v>7.86</v>
      </c>
      <c r="M43" s="154">
        <v>8.0399999999999991</v>
      </c>
      <c r="N43" s="154">
        <v>5.97</v>
      </c>
      <c r="O43" s="154">
        <v>5.97</v>
      </c>
      <c r="P43" s="154">
        <v>5.97</v>
      </c>
      <c r="Q43" s="154">
        <v>5.97</v>
      </c>
      <c r="R43" s="154">
        <v>4.03</v>
      </c>
      <c r="S43" s="154">
        <v>4.03</v>
      </c>
      <c r="T43" s="154">
        <v>12.64</v>
      </c>
      <c r="U43" s="154">
        <v>1</v>
      </c>
      <c r="V43" s="154">
        <v>1</v>
      </c>
      <c r="W43" s="154">
        <v>4.6991500000000004</v>
      </c>
      <c r="X43" s="154">
        <v>47.719000000000001</v>
      </c>
      <c r="Y43" s="154">
        <v>47.719000000000001</v>
      </c>
      <c r="Z43" s="154"/>
      <c r="AA43" s="154"/>
      <c r="AB43" s="154">
        <v>17.85642</v>
      </c>
      <c r="AC43" s="154">
        <v>6.56</v>
      </c>
      <c r="AD43" s="154">
        <v>0</v>
      </c>
      <c r="AE43" s="154">
        <v>7.8575699999999999</v>
      </c>
      <c r="AF43" s="154">
        <v>8.8800699999999999</v>
      </c>
      <c r="AG43" s="154">
        <v>0</v>
      </c>
      <c r="AH43" s="154">
        <v>0</v>
      </c>
      <c r="AI43" s="154">
        <v>0</v>
      </c>
      <c r="AJ43" s="154">
        <v>7.8470000000000004</v>
      </c>
      <c r="AK43" s="154">
        <v>7.9630000000000001</v>
      </c>
      <c r="AL43" s="154">
        <v>296.04212999999999</v>
      </c>
      <c r="AM43" s="154">
        <v>296.04212999999999</v>
      </c>
      <c r="AN43" s="154">
        <v>296.04212999999999</v>
      </c>
      <c r="AO43" s="154">
        <v>0</v>
      </c>
      <c r="AP43" s="154">
        <v>0</v>
      </c>
      <c r="AQ43" s="154">
        <v>281.19114999999999</v>
      </c>
      <c r="AR43" s="154">
        <v>268.96544999999998</v>
      </c>
      <c r="AS43" s="154">
        <v>262.15535</v>
      </c>
      <c r="AT43" s="154">
        <v>245.005</v>
      </c>
      <c r="AU43" s="154">
        <v>2.629</v>
      </c>
      <c r="AV43" s="154">
        <v>1.9139999999999999</v>
      </c>
    </row>
    <row r="44" spans="1:48" ht="24" customHeight="1" x14ac:dyDescent="0.25">
      <c r="A44" s="16" t="s">
        <v>60</v>
      </c>
      <c r="B44" s="16" t="s">
        <v>825</v>
      </c>
      <c r="C44" s="154">
        <v>22</v>
      </c>
      <c r="D44" s="154">
        <v>56.38</v>
      </c>
      <c r="E44" s="154">
        <v>13.01</v>
      </c>
      <c r="F44" s="154">
        <v>24.56</v>
      </c>
      <c r="G44" s="154">
        <v>20.706040000000002</v>
      </c>
      <c r="H44" s="154">
        <v>53.41</v>
      </c>
      <c r="I44" s="154">
        <v>2.5499999999999998</v>
      </c>
      <c r="J44" s="154">
        <v>0</v>
      </c>
      <c r="K44" s="154">
        <v>7.97</v>
      </c>
      <c r="L44" s="154">
        <v>7.45</v>
      </c>
      <c r="M44" s="154">
        <v>8.09</v>
      </c>
      <c r="N44" s="154">
        <v>6.14</v>
      </c>
      <c r="O44" s="154">
        <v>6.14</v>
      </c>
      <c r="P44" s="154">
        <v>6.14</v>
      </c>
      <c r="Q44" s="154">
        <v>6.14</v>
      </c>
      <c r="R44" s="154">
        <v>0</v>
      </c>
      <c r="S44" s="154">
        <v>0</v>
      </c>
      <c r="T44" s="154">
        <v>0</v>
      </c>
      <c r="U44" s="154">
        <v>1</v>
      </c>
      <c r="V44" s="154">
        <v>1</v>
      </c>
      <c r="W44" s="154">
        <v>0</v>
      </c>
      <c r="X44" s="154">
        <v>0</v>
      </c>
      <c r="Y44" s="154">
        <v>0</v>
      </c>
      <c r="Z44" s="154"/>
      <c r="AA44" s="154"/>
      <c r="AB44" s="154">
        <v>14.859769999999999</v>
      </c>
      <c r="AC44" s="154">
        <v>0</v>
      </c>
      <c r="AD44" s="154">
        <v>0</v>
      </c>
      <c r="AE44" s="154">
        <v>8.7329500000000007</v>
      </c>
      <c r="AF44" s="154">
        <v>8.4218499999999992</v>
      </c>
      <c r="AG44" s="154">
        <v>0</v>
      </c>
      <c r="AH44" s="154">
        <v>0</v>
      </c>
      <c r="AI44" s="154">
        <v>0</v>
      </c>
      <c r="AJ44" s="154">
        <v>8.5549999999999997</v>
      </c>
      <c r="AK44" s="154">
        <v>8.1690000000000005</v>
      </c>
      <c r="AL44" s="154">
        <v>296.04212999999999</v>
      </c>
      <c r="AM44" s="154">
        <v>296.04212999999999</v>
      </c>
      <c r="AN44" s="154">
        <v>296.04212999999999</v>
      </c>
      <c r="AO44" s="154">
        <v>0</v>
      </c>
      <c r="AP44" s="154">
        <v>0</v>
      </c>
      <c r="AQ44" s="154">
        <v>281.19114999999999</v>
      </c>
      <c r="AR44" s="154">
        <v>271.41059000000001</v>
      </c>
      <c r="AS44" s="154">
        <v>262.15535</v>
      </c>
      <c r="AT44" s="154">
        <v>245.005</v>
      </c>
      <c r="AU44" s="154">
        <v>0</v>
      </c>
      <c r="AV44" s="154">
        <v>0</v>
      </c>
    </row>
    <row r="45" spans="1:48" ht="24" customHeight="1" x14ac:dyDescent="0.25">
      <c r="A45" s="16" t="s">
        <v>60</v>
      </c>
      <c r="B45" s="16" t="s">
        <v>826</v>
      </c>
      <c r="C45" s="154">
        <v>22</v>
      </c>
      <c r="D45" s="154">
        <v>56.37</v>
      </c>
      <c r="E45" s="154">
        <v>13.51</v>
      </c>
      <c r="F45" s="154">
        <v>24.6</v>
      </c>
      <c r="G45" s="154">
        <v>20.706040000000002</v>
      </c>
      <c r="H45" s="154">
        <v>55.97</v>
      </c>
      <c r="I45" s="154">
        <v>0</v>
      </c>
      <c r="J45" s="154">
        <v>0</v>
      </c>
      <c r="K45" s="154">
        <v>7.6</v>
      </c>
      <c r="L45" s="154">
        <v>6.55</v>
      </c>
      <c r="M45" s="154">
        <v>7.65</v>
      </c>
      <c r="N45" s="154">
        <v>6.08</v>
      </c>
      <c r="O45" s="154">
        <v>6.08</v>
      </c>
      <c r="P45" s="154">
        <v>6.08</v>
      </c>
      <c r="Q45" s="154">
        <v>6.08</v>
      </c>
      <c r="R45" s="154">
        <v>0</v>
      </c>
      <c r="S45" s="154">
        <v>0</v>
      </c>
      <c r="T45" s="154">
        <v>0</v>
      </c>
      <c r="U45" s="154">
        <v>1</v>
      </c>
      <c r="V45" s="154">
        <v>1</v>
      </c>
      <c r="W45" s="154">
        <v>0</v>
      </c>
      <c r="X45" s="154">
        <v>0</v>
      </c>
      <c r="Y45" s="154">
        <v>0</v>
      </c>
      <c r="Z45" s="154"/>
      <c r="AA45" s="154"/>
      <c r="AB45" s="154">
        <v>4.6801300000000001</v>
      </c>
      <c r="AC45" s="154">
        <v>0</v>
      </c>
      <c r="AD45" s="154">
        <v>0</v>
      </c>
      <c r="AE45" s="154">
        <v>8.2822800000000001</v>
      </c>
      <c r="AF45" s="154">
        <v>8.8500599999999991</v>
      </c>
      <c r="AG45" s="154">
        <v>0</v>
      </c>
      <c r="AH45" s="154">
        <v>0</v>
      </c>
      <c r="AI45" s="154">
        <v>0</v>
      </c>
      <c r="AJ45" s="154">
        <v>7.9989999999999997</v>
      </c>
      <c r="AK45" s="154">
        <v>8.0429999999999993</v>
      </c>
      <c r="AL45" s="154">
        <v>328.22063000000003</v>
      </c>
      <c r="AM45" s="154">
        <v>334.65631999999999</v>
      </c>
      <c r="AN45" s="154">
        <v>328.22063000000003</v>
      </c>
      <c r="AO45" s="154">
        <v>0</v>
      </c>
      <c r="AP45" s="154">
        <v>0</v>
      </c>
      <c r="AQ45" s="154">
        <v>281.19114999999999</v>
      </c>
      <c r="AR45" s="154">
        <v>273.85572999999999</v>
      </c>
      <c r="AS45" s="154">
        <v>262.15535</v>
      </c>
      <c r="AT45" s="154">
        <v>245.005</v>
      </c>
      <c r="AU45" s="154">
        <v>0</v>
      </c>
      <c r="AV45" s="154">
        <v>0</v>
      </c>
    </row>
    <row r="46" spans="1:48" ht="24" customHeight="1" x14ac:dyDescent="0.25">
      <c r="A46" s="16" t="s">
        <v>60</v>
      </c>
      <c r="B46" s="16" t="s">
        <v>827</v>
      </c>
      <c r="C46" s="154">
        <v>23</v>
      </c>
      <c r="D46" s="154">
        <v>51.45</v>
      </c>
      <c r="E46" s="154">
        <v>13.39</v>
      </c>
      <c r="F46" s="154">
        <v>24.57</v>
      </c>
      <c r="G46" s="154">
        <v>20.706040000000002</v>
      </c>
      <c r="H46" s="154">
        <v>52.64</v>
      </c>
      <c r="I46" s="154">
        <v>0</v>
      </c>
      <c r="J46" s="154">
        <v>0</v>
      </c>
      <c r="K46" s="154">
        <v>7.16</v>
      </c>
      <c r="L46" s="154">
        <v>5.75</v>
      </c>
      <c r="M46" s="154">
        <v>7.04</v>
      </c>
      <c r="N46" s="154">
        <v>5.55</v>
      </c>
      <c r="O46" s="154">
        <v>5.55</v>
      </c>
      <c r="P46" s="154">
        <v>5.55</v>
      </c>
      <c r="Q46" s="154">
        <v>5.55</v>
      </c>
      <c r="R46" s="154">
        <v>0</v>
      </c>
      <c r="S46" s="154">
        <v>0</v>
      </c>
      <c r="T46" s="154">
        <v>0</v>
      </c>
      <c r="U46" s="154">
        <v>1</v>
      </c>
      <c r="V46" s="154">
        <v>1</v>
      </c>
      <c r="W46" s="154">
        <v>0</v>
      </c>
      <c r="X46" s="154">
        <v>0</v>
      </c>
      <c r="Y46" s="154">
        <v>0</v>
      </c>
      <c r="Z46" s="154"/>
      <c r="AA46" s="154"/>
      <c r="AB46" s="154">
        <v>0.25536999999999999</v>
      </c>
      <c r="AC46" s="154">
        <v>0</v>
      </c>
      <c r="AD46" s="154">
        <v>0</v>
      </c>
      <c r="AE46" s="154">
        <v>7.8106099999999996</v>
      </c>
      <c r="AF46" s="154">
        <v>7.0508600000000001</v>
      </c>
      <c r="AG46" s="154">
        <v>0</v>
      </c>
      <c r="AH46" s="154">
        <v>0</v>
      </c>
      <c r="AI46" s="154">
        <v>0</v>
      </c>
      <c r="AJ46" s="154">
        <v>7.0330000000000004</v>
      </c>
      <c r="AK46" s="154">
        <v>7.5389999999999997</v>
      </c>
      <c r="AL46" s="154">
        <v>328.22063000000003</v>
      </c>
      <c r="AM46" s="154">
        <v>325.00277999999997</v>
      </c>
      <c r="AN46" s="154">
        <v>328.22063000000003</v>
      </c>
      <c r="AO46" s="154">
        <v>0</v>
      </c>
      <c r="AP46" s="154">
        <v>0</v>
      </c>
      <c r="AQ46" s="154">
        <v>281.19114999999999</v>
      </c>
      <c r="AR46" s="154">
        <v>273.85572999999999</v>
      </c>
      <c r="AS46" s="154">
        <v>286.65584999999999</v>
      </c>
      <c r="AT46" s="154">
        <v>281.75574999999998</v>
      </c>
      <c r="AU46" s="154">
        <v>0</v>
      </c>
      <c r="AV46" s="154">
        <v>0</v>
      </c>
    </row>
    <row r="47" spans="1:48" ht="24" customHeight="1" x14ac:dyDescent="0.25">
      <c r="A47" s="18" t="s">
        <v>60</v>
      </c>
      <c r="B47" s="18" t="s">
        <v>828</v>
      </c>
      <c r="C47" s="155">
        <v>23</v>
      </c>
      <c r="D47" s="155">
        <v>50.89</v>
      </c>
      <c r="E47" s="155">
        <v>12.7</v>
      </c>
      <c r="F47" s="155">
        <v>24.44</v>
      </c>
      <c r="G47" s="155">
        <v>20.706040000000002</v>
      </c>
      <c r="H47" s="155">
        <v>64.64</v>
      </c>
      <c r="I47" s="155"/>
      <c r="J47" s="155"/>
      <c r="K47" s="155">
        <v>6.13</v>
      </c>
      <c r="L47" s="155">
        <v>5.43</v>
      </c>
      <c r="M47" s="155">
        <v>6.84</v>
      </c>
      <c r="N47" s="155">
        <v>6.18</v>
      </c>
      <c r="O47" s="155">
        <v>6.18</v>
      </c>
      <c r="P47" s="155">
        <v>6.18</v>
      </c>
      <c r="Q47" s="155">
        <v>6.18</v>
      </c>
      <c r="R47" s="155"/>
      <c r="S47" s="155"/>
      <c r="T47" s="155"/>
      <c r="U47" s="155">
        <v>1</v>
      </c>
      <c r="V47" s="155">
        <v>1</v>
      </c>
      <c r="W47" s="155"/>
      <c r="X47" s="155"/>
      <c r="Y47" s="155"/>
      <c r="Z47" s="155"/>
      <c r="AA47" s="155"/>
      <c r="AB47" s="155"/>
      <c r="AC47" s="155"/>
      <c r="AD47" s="155"/>
      <c r="AE47" s="155">
        <v>7.0681200000000004</v>
      </c>
      <c r="AF47" s="155">
        <v>6.6440599999999996</v>
      </c>
      <c r="AG47" s="155"/>
      <c r="AH47" s="155"/>
      <c r="AI47" s="155"/>
      <c r="AJ47" s="155">
        <v>6.6109999999999998</v>
      </c>
      <c r="AK47" s="155">
        <v>7.0990000000000002</v>
      </c>
      <c r="AL47" s="155">
        <v>328.22063000000003</v>
      </c>
      <c r="AM47" s="155">
        <v>344.30986999999999</v>
      </c>
      <c r="AN47" s="155">
        <v>344.30986999999999</v>
      </c>
      <c r="AO47" s="155">
        <v>0</v>
      </c>
      <c r="AP47" s="155">
        <v>0</v>
      </c>
      <c r="AQ47" s="155">
        <v>281.19114999999999</v>
      </c>
      <c r="AR47" s="155">
        <v>273.85572999999999</v>
      </c>
      <c r="AS47" s="155">
        <v>286.65584999999999</v>
      </c>
      <c r="AT47" s="155">
        <v>281.75574999999998</v>
      </c>
      <c r="AU47" s="155"/>
      <c r="AV47" s="155"/>
    </row>
    <row r="48" spans="1:48" ht="24" customHeight="1" x14ac:dyDescent="0.25">
      <c r="A48" s="13" t="s">
        <v>60</v>
      </c>
      <c r="B48" s="13" t="s">
        <v>829</v>
      </c>
      <c r="C48" s="153">
        <v>23</v>
      </c>
      <c r="D48" s="153">
        <v>51.61</v>
      </c>
      <c r="E48" s="153">
        <v>12.53</v>
      </c>
      <c r="F48" s="153">
        <v>25.08</v>
      </c>
      <c r="G48" s="153">
        <v>20.706040000000002</v>
      </c>
      <c r="H48" s="153">
        <v>67.25</v>
      </c>
      <c r="I48" s="153"/>
      <c r="J48" s="153"/>
      <c r="K48" s="153">
        <v>5.46</v>
      </c>
      <c r="L48" s="153">
        <v>4.54</v>
      </c>
      <c r="M48" s="153">
        <v>6.55</v>
      </c>
      <c r="N48" s="153">
        <v>7.67</v>
      </c>
      <c r="O48" s="153">
        <v>7.67</v>
      </c>
      <c r="P48" s="153">
        <v>7.67</v>
      </c>
      <c r="Q48" s="153">
        <v>7.67</v>
      </c>
      <c r="R48" s="153"/>
      <c r="S48" s="153"/>
      <c r="T48" s="153"/>
      <c r="U48" s="153">
        <v>1</v>
      </c>
      <c r="V48" s="153">
        <v>1</v>
      </c>
      <c r="W48" s="153"/>
      <c r="X48" s="153"/>
      <c r="Y48" s="153"/>
      <c r="Z48" s="153"/>
      <c r="AA48" s="153"/>
      <c r="AB48" s="153"/>
      <c r="AC48" s="153"/>
      <c r="AD48" s="153"/>
      <c r="AE48" s="153">
        <v>6.2267000000000001</v>
      </c>
      <c r="AF48" s="153">
        <v>6.2772600000000001</v>
      </c>
      <c r="AG48" s="153"/>
      <c r="AH48" s="153"/>
      <c r="AI48" s="153"/>
      <c r="AJ48" s="153">
        <v>6.3410000000000002</v>
      </c>
      <c r="AK48" s="153">
        <v>6.9779999999999998</v>
      </c>
      <c r="AL48" s="153">
        <v>331.43848000000003</v>
      </c>
      <c r="AM48" s="153">
        <v>360.39911999999998</v>
      </c>
      <c r="AN48" s="153">
        <v>344.30986999999999</v>
      </c>
      <c r="AO48" s="153">
        <v>0</v>
      </c>
      <c r="AP48" s="153">
        <v>0</v>
      </c>
      <c r="AQ48" s="153">
        <v>281.19114999999999</v>
      </c>
      <c r="AR48" s="153">
        <v>273.85572999999999</v>
      </c>
      <c r="AS48" s="153">
        <v>286.65584999999999</v>
      </c>
      <c r="AT48" s="153">
        <v>281.75574999999998</v>
      </c>
      <c r="AU48" s="153"/>
      <c r="AV48" s="153"/>
    </row>
    <row r="49" spans="1:48" ht="24" customHeight="1" x14ac:dyDescent="0.25">
      <c r="A49" s="16" t="s">
        <v>60</v>
      </c>
      <c r="B49" s="16" t="s">
        <v>830</v>
      </c>
      <c r="C49" s="154">
        <v>23</v>
      </c>
      <c r="D49" s="154">
        <v>50.74</v>
      </c>
      <c r="E49" s="154">
        <v>11.82</v>
      </c>
      <c r="F49" s="154">
        <v>25.08</v>
      </c>
      <c r="G49" s="154">
        <v>20.706040000000002</v>
      </c>
      <c r="H49" s="154">
        <v>64.19</v>
      </c>
      <c r="I49" s="154"/>
      <c r="J49" s="154"/>
      <c r="K49" s="154">
        <v>4.71</v>
      </c>
      <c r="L49" s="154">
        <v>2.83</v>
      </c>
      <c r="M49" s="154">
        <v>6.93</v>
      </c>
      <c r="N49" s="154">
        <v>7.25</v>
      </c>
      <c r="O49" s="154">
        <v>7.25</v>
      </c>
      <c r="P49" s="154">
        <v>7.25</v>
      </c>
      <c r="Q49" s="154">
        <v>7.25</v>
      </c>
      <c r="R49" s="154"/>
      <c r="S49" s="154"/>
      <c r="T49" s="154"/>
      <c r="U49" s="154">
        <v>1</v>
      </c>
      <c r="V49" s="154">
        <v>1</v>
      </c>
      <c r="W49" s="154"/>
      <c r="X49" s="154"/>
      <c r="Y49" s="154"/>
      <c r="Z49" s="154"/>
      <c r="AA49" s="154"/>
      <c r="AB49" s="154"/>
      <c r="AC49" s="154"/>
      <c r="AD49" s="154"/>
      <c r="AE49" s="154">
        <v>5.4656900000000004</v>
      </c>
      <c r="AF49" s="154">
        <v>6.0862800000000004</v>
      </c>
      <c r="AG49" s="154"/>
      <c r="AH49" s="154"/>
      <c r="AI49" s="154"/>
      <c r="AJ49" s="154">
        <v>6.53</v>
      </c>
      <c r="AK49" s="154">
        <v>6.931</v>
      </c>
      <c r="AL49" s="154">
        <v>331.43848000000003</v>
      </c>
      <c r="AM49" s="154">
        <v>360.39911999999998</v>
      </c>
      <c r="AN49" s="154">
        <v>344.30986999999999</v>
      </c>
      <c r="AO49" s="154">
        <v>0</v>
      </c>
      <c r="AP49" s="154">
        <v>0</v>
      </c>
      <c r="AQ49" s="154">
        <v>286.08143000000001</v>
      </c>
      <c r="AR49" s="154">
        <v>281.19114999999999</v>
      </c>
      <c r="AS49" s="154">
        <v>286.65584999999999</v>
      </c>
      <c r="AT49" s="154">
        <v>281.75574999999998</v>
      </c>
      <c r="AU49" s="154"/>
      <c r="AV49" s="154"/>
    </row>
    <row r="50" spans="1:48" ht="24" customHeight="1" x14ac:dyDescent="0.25">
      <c r="A50" s="16" t="s">
        <v>60</v>
      </c>
      <c r="B50" s="16" t="s">
        <v>831</v>
      </c>
      <c r="C50" s="154">
        <v>23</v>
      </c>
      <c r="D50" s="154">
        <v>47.75</v>
      </c>
      <c r="E50" s="154">
        <v>13.73</v>
      </c>
      <c r="F50" s="154">
        <v>25.56</v>
      </c>
      <c r="G50" s="154">
        <v>20.706040000000002</v>
      </c>
      <c r="H50" s="154">
        <v>64.81</v>
      </c>
      <c r="I50" s="154"/>
      <c r="J50" s="154"/>
      <c r="K50" s="154">
        <v>3.72</v>
      </c>
      <c r="L50" s="154">
        <v>1.65</v>
      </c>
      <c r="M50" s="154">
        <v>6.81</v>
      </c>
      <c r="N50" s="154">
        <v>5.93</v>
      </c>
      <c r="O50" s="154">
        <v>5.93</v>
      </c>
      <c r="P50" s="154">
        <v>5.93</v>
      </c>
      <c r="Q50" s="154">
        <v>5.93</v>
      </c>
      <c r="R50" s="154"/>
      <c r="S50" s="154"/>
      <c r="T50" s="154"/>
      <c r="U50" s="154">
        <v>1</v>
      </c>
      <c r="V50" s="154">
        <v>3</v>
      </c>
      <c r="W50" s="154"/>
      <c r="X50" s="154"/>
      <c r="Y50" s="154"/>
      <c r="Z50" s="154"/>
      <c r="AA50" s="154"/>
      <c r="AB50" s="154"/>
      <c r="AC50" s="154"/>
      <c r="AD50" s="154"/>
      <c r="AE50" s="154">
        <v>3.9483600000000001</v>
      </c>
      <c r="AF50" s="154">
        <v>5.3784299999999998</v>
      </c>
      <c r="AG50" s="154"/>
      <c r="AH50" s="154"/>
      <c r="AI50" s="154"/>
      <c r="AJ50" s="154">
        <v>6.4809999999999999</v>
      </c>
      <c r="AK50" s="154">
        <v>6.5170000000000003</v>
      </c>
      <c r="AL50" s="154">
        <v>331.43848000000003</v>
      </c>
      <c r="AM50" s="154">
        <v>360.39911999999998</v>
      </c>
      <c r="AN50" s="154">
        <v>344.30986999999999</v>
      </c>
      <c r="AO50" s="154">
        <v>0</v>
      </c>
      <c r="AP50" s="154">
        <v>0</v>
      </c>
      <c r="AQ50" s="154">
        <v>286.08143000000001</v>
      </c>
      <c r="AR50" s="154">
        <v>281.19114999999999</v>
      </c>
      <c r="AS50" s="154">
        <v>286.65584999999999</v>
      </c>
      <c r="AT50" s="154">
        <v>281.75574999999998</v>
      </c>
      <c r="AU50" s="154"/>
      <c r="AV50" s="154"/>
    </row>
    <row r="51" spans="1:48" ht="24" customHeight="1" x14ac:dyDescent="0.25">
      <c r="A51" s="16" t="s">
        <v>60</v>
      </c>
      <c r="B51" s="16" t="s">
        <v>832</v>
      </c>
      <c r="C51" s="154">
        <v>23</v>
      </c>
      <c r="D51" s="154">
        <v>50.11</v>
      </c>
      <c r="E51" s="154">
        <v>10.17</v>
      </c>
      <c r="F51" s="154">
        <v>25.56</v>
      </c>
      <c r="G51" s="154">
        <v>20.706040000000002</v>
      </c>
      <c r="H51" s="154">
        <v>64.959999999999994</v>
      </c>
      <c r="I51" s="154"/>
      <c r="J51" s="154"/>
      <c r="K51" s="154">
        <v>3.29</v>
      </c>
      <c r="L51" s="154">
        <v>0.94</v>
      </c>
      <c r="M51" s="154">
        <v>7.05</v>
      </c>
      <c r="N51" s="154">
        <v>5.32</v>
      </c>
      <c r="O51" s="154">
        <v>5.32</v>
      </c>
      <c r="P51" s="154">
        <v>5.32</v>
      </c>
      <c r="Q51" s="154">
        <v>5.32</v>
      </c>
      <c r="R51" s="154"/>
      <c r="S51" s="154"/>
      <c r="T51" s="154"/>
      <c r="U51" s="154">
        <v>1</v>
      </c>
      <c r="V51" s="154">
        <v>3</v>
      </c>
      <c r="W51" s="154"/>
      <c r="X51" s="154"/>
      <c r="Y51" s="154"/>
      <c r="Z51" s="154"/>
      <c r="AA51" s="154"/>
      <c r="AB51" s="154"/>
      <c r="AC51" s="154"/>
      <c r="AD51" s="154"/>
      <c r="AE51" s="154">
        <v>3.5743399999999999</v>
      </c>
      <c r="AF51" s="154">
        <v>4.94604</v>
      </c>
      <c r="AG51" s="154"/>
      <c r="AH51" s="154"/>
      <c r="AI51" s="154"/>
      <c r="AJ51" s="154">
        <v>6.6970000000000001</v>
      </c>
      <c r="AK51" s="154">
        <v>6.7889999999999997</v>
      </c>
      <c r="AL51" s="154">
        <v>331.43848000000003</v>
      </c>
      <c r="AM51" s="154">
        <v>360.39911999999998</v>
      </c>
      <c r="AN51" s="154">
        <v>344.30986999999999</v>
      </c>
      <c r="AO51" s="154">
        <v>0</v>
      </c>
      <c r="AP51" s="154">
        <v>0</v>
      </c>
      <c r="AQ51" s="154">
        <v>286.08143000000001</v>
      </c>
      <c r="AR51" s="154">
        <v>281.19114999999999</v>
      </c>
      <c r="AS51" s="154">
        <v>286.65584999999999</v>
      </c>
      <c r="AT51" s="154">
        <v>281.75574999999998</v>
      </c>
      <c r="AU51" s="154"/>
      <c r="AV51" s="154"/>
    </row>
    <row r="52" spans="1:48" ht="24" customHeight="1" x14ac:dyDescent="0.25">
      <c r="A52" s="16" t="s">
        <v>60</v>
      </c>
      <c r="B52" s="16" t="s">
        <v>833</v>
      </c>
      <c r="C52" s="154">
        <v>23</v>
      </c>
      <c r="D52" s="154">
        <v>49.8</v>
      </c>
      <c r="E52" s="154">
        <v>10.67</v>
      </c>
      <c r="F52" s="154">
        <v>25.63</v>
      </c>
      <c r="G52" s="154">
        <v>20.706040000000002</v>
      </c>
      <c r="H52" s="154">
        <v>60.26</v>
      </c>
      <c r="I52" s="154"/>
      <c r="J52" s="154"/>
      <c r="K52" s="154">
        <v>2.4500000000000002</v>
      </c>
      <c r="L52" s="154">
        <v>1.35</v>
      </c>
      <c r="M52" s="154">
        <v>6.73</v>
      </c>
      <c r="N52" s="154">
        <v>5.87</v>
      </c>
      <c r="O52" s="154">
        <v>5.87</v>
      </c>
      <c r="P52" s="154">
        <v>5.87</v>
      </c>
      <c r="Q52" s="154">
        <v>5.87</v>
      </c>
      <c r="R52" s="154"/>
      <c r="S52" s="154"/>
      <c r="T52" s="154"/>
      <c r="U52" s="154">
        <v>3</v>
      </c>
      <c r="V52" s="154">
        <v>4</v>
      </c>
      <c r="W52" s="154"/>
      <c r="X52" s="154"/>
      <c r="Y52" s="154"/>
      <c r="Z52" s="154"/>
      <c r="AA52" s="154"/>
      <c r="AB52" s="154"/>
      <c r="AC52" s="154"/>
      <c r="AD52" s="154"/>
      <c r="AE52" s="154">
        <v>2.2494399999999999</v>
      </c>
      <c r="AF52" s="154">
        <v>4.4428200000000002</v>
      </c>
      <c r="AG52" s="154"/>
      <c r="AH52" s="154"/>
      <c r="AI52" s="154"/>
      <c r="AJ52" s="154">
        <v>6.1879999999999997</v>
      </c>
      <c r="AK52" s="154">
        <v>6.3109999999999999</v>
      </c>
      <c r="AL52" s="154">
        <v>331.43848000000003</v>
      </c>
      <c r="AM52" s="154">
        <v>360.39911999999998</v>
      </c>
      <c r="AN52" s="154">
        <v>344.30986999999999</v>
      </c>
      <c r="AO52" s="154">
        <v>0</v>
      </c>
      <c r="AP52" s="154">
        <v>0</v>
      </c>
      <c r="AQ52" s="154">
        <v>286.08143000000001</v>
      </c>
      <c r="AR52" s="154">
        <v>281.19114999999999</v>
      </c>
      <c r="AS52" s="154">
        <v>286.65584999999999</v>
      </c>
      <c r="AT52" s="154">
        <v>281.75574999999998</v>
      </c>
      <c r="AU52" s="154"/>
      <c r="AV52" s="154"/>
    </row>
    <row r="53" spans="1:48" ht="24" customHeight="1" x14ac:dyDescent="0.25">
      <c r="A53" s="16" t="s">
        <v>60</v>
      </c>
      <c r="B53" s="16" t="s">
        <v>834</v>
      </c>
      <c r="C53" s="154">
        <v>23</v>
      </c>
      <c r="D53" s="154">
        <v>49.78</v>
      </c>
      <c r="E53" s="154">
        <v>11.07</v>
      </c>
      <c r="F53" s="154">
        <v>25.62</v>
      </c>
      <c r="G53" s="154">
        <v>20.706040000000002</v>
      </c>
      <c r="H53" s="154">
        <v>65.739999999999995</v>
      </c>
      <c r="I53" s="154"/>
      <c r="J53" s="154"/>
      <c r="K53" s="154">
        <v>2.75</v>
      </c>
      <c r="L53" s="154">
        <v>4.95</v>
      </c>
      <c r="M53" s="154">
        <v>6.86</v>
      </c>
      <c r="N53" s="154">
        <v>6.23</v>
      </c>
      <c r="O53" s="154">
        <v>6.23</v>
      </c>
      <c r="P53" s="154">
        <v>6.23</v>
      </c>
      <c r="Q53" s="154">
        <v>6.23</v>
      </c>
      <c r="R53" s="154"/>
      <c r="S53" s="154"/>
      <c r="T53" s="154"/>
      <c r="U53" s="154">
        <v>1</v>
      </c>
      <c r="V53" s="154">
        <v>4</v>
      </c>
      <c r="W53" s="154"/>
      <c r="X53" s="154"/>
      <c r="Y53" s="154"/>
      <c r="Z53" s="154"/>
      <c r="AA53" s="154"/>
      <c r="AB53" s="154"/>
      <c r="AC53" s="154"/>
      <c r="AD53" s="154"/>
      <c r="AE53" s="154">
        <v>0.78644999999999998</v>
      </c>
      <c r="AF53" s="154">
        <v>3.3235100000000002</v>
      </c>
      <c r="AG53" s="154"/>
      <c r="AH53" s="154"/>
      <c r="AI53" s="154"/>
      <c r="AJ53" s="154">
        <v>5.8490000000000002</v>
      </c>
      <c r="AK53" s="154">
        <v>5.9790000000000001</v>
      </c>
      <c r="AL53" s="154">
        <v>331.43848000000003</v>
      </c>
      <c r="AM53" s="154">
        <v>360.39911999999998</v>
      </c>
      <c r="AN53" s="154">
        <v>344.30986999999999</v>
      </c>
      <c r="AO53" s="154">
        <v>0</v>
      </c>
      <c r="AP53" s="154">
        <v>0</v>
      </c>
      <c r="AQ53" s="154">
        <v>286.08143000000001</v>
      </c>
      <c r="AR53" s="154">
        <v>283.63628999999997</v>
      </c>
      <c r="AS53" s="154">
        <v>286.65584999999999</v>
      </c>
      <c r="AT53" s="154">
        <v>281.75574999999998</v>
      </c>
      <c r="AU53" s="154"/>
      <c r="AV53" s="154"/>
    </row>
    <row r="54" spans="1:48" ht="24" customHeight="1" x14ac:dyDescent="0.25">
      <c r="A54" s="16" t="s">
        <v>60</v>
      </c>
      <c r="B54" s="16" t="s">
        <v>835</v>
      </c>
      <c r="C54" s="154">
        <v>23</v>
      </c>
      <c r="D54" s="154">
        <v>49.8</v>
      </c>
      <c r="E54" s="154">
        <v>10.24</v>
      </c>
      <c r="F54" s="154">
        <v>25.43</v>
      </c>
      <c r="G54" s="154">
        <v>20.706040000000002</v>
      </c>
      <c r="H54" s="154">
        <v>65.48</v>
      </c>
      <c r="I54" s="154"/>
      <c r="J54" s="154"/>
      <c r="K54" s="154">
        <v>2.5499999999999998</v>
      </c>
      <c r="L54" s="154">
        <v>3.39</v>
      </c>
      <c r="M54" s="154">
        <v>7.32</v>
      </c>
      <c r="N54" s="154">
        <v>6.41</v>
      </c>
      <c r="O54" s="154">
        <v>6.41</v>
      </c>
      <c r="P54" s="154">
        <v>6.41</v>
      </c>
      <c r="Q54" s="154">
        <v>6.41</v>
      </c>
      <c r="R54" s="154"/>
      <c r="S54" s="154"/>
      <c r="T54" s="154"/>
      <c r="U54" s="154">
        <v>3</v>
      </c>
      <c r="V54" s="154">
        <v>4</v>
      </c>
      <c r="W54" s="154"/>
      <c r="X54" s="154"/>
      <c r="Y54" s="154"/>
      <c r="Z54" s="154"/>
      <c r="AA54" s="154"/>
      <c r="AB54" s="154"/>
      <c r="AC54" s="154"/>
      <c r="AD54" s="154"/>
      <c r="AE54" s="154">
        <v>1.6068199999999999</v>
      </c>
      <c r="AF54" s="154">
        <v>2.5401500000000001</v>
      </c>
      <c r="AG54" s="154"/>
      <c r="AH54" s="154"/>
      <c r="AI54" s="154"/>
      <c r="AJ54" s="154">
        <v>6.4379999999999997</v>
      </c>
      <c r="AK54" s="154">
        <v>6.0469999999999997</v>
      </c>
      <c r="AL54" s="154">
        <v>331.43848000000003</v>
      </c>
      <c r="AM54" s="154">
        <v>360.39911999999998</v>
      </c>
      <c r="AN54" s="154">
        <v>344.30986999999999</v>
      </c>
      <c r="AO54" s="154">
        <v>0</v>
      </c>
      <c r="AP54" s="154">
        <v>0</v>
      </c>
      <c r="AQ54" s="154">
        <v>286.08143000000001</v>
      </c>
      <c r="AR54" s="154">
        <v>286.08143000000001</v>
      </c>
      <c r="AS54" s="154">
        <v>286.65584999999999</v>
      </c>
      <c r="AT54" s="154">
        <v>281.75574999999998</v>
      </c>
      <c r="AU54" s="154"/>
      <c r="AV54" s="154"/>
    </row>
    <row r="55" spans="1:48" ht="24" customHeight="1" x14ac:dyDescent="0.25">
      <c r="A55" s="18" t="s">
        <v>836</v>
      </c>
      <c r="B55" s="18" t="s">
        <v>61</v>
      </c>
      <c r="C55" s="155">
        <v>23</v>
      </c>
      <c r="D55" s="155">
        <v>49.78</v>
      </c>
      <c r="E55" s="155">
        <v>12.76</v>
      </c>
      <c r="F55" s="155">
        <v>26.58</v>
      </c>
      <c r="G55" s="155">
        <v>20.706040000000002</v>
      </c>
      <c r="H55" s="155">
        <v>65.739999999999995</v>
      </c>
      <c r="I55" s="155"/>
      <c r="J55" s="155"/>
      <c r="K55" s="155">
        <v>3.46</v>
      </c>
      <c r="L55" s="155">
        <v>2.41</v>
      </c>
      <c r="M55" s="155">
        <v>7.53</v>
      </c>
      <c r="N55" s="155">
        <v>5.25</v>
      </c>
      <c r="O55" s="155">
        <v>5.25</v>
      </c>
      <c r="P55" s="155">
        <v>5.25</v>
      </c>
      <c r="Q55" s="155">
        <v>5.25</v>
      </c>
      <c r="R55" s="155"/>
      <c r="S55" s="155"/>
      <c r="T55" s="155"/>
      <c r="U55" s="155">
        <v>4</v>
      </c>
      <c r="V55" s="155">
        <v>4</v>
      </c>
      <c r="W55" s="155"/>
      <c r="X55" s="155"/>
      <c r="Y55" s="155"/>
      <c r="Z55" s="155"/>
      <c r="AA55" s="155"/>
      <c r="AB55" s="155"/>
      <c r="AC55" s="155"/>
      <c r="AD55" s="155"/>
      <c r="AE55" s="155">
        <v>2.6518600000000001</v>
      </c>
      <c r="AF55" s="155">
        <v>2.2972899999999998</v>
      </c>
      <c r="AG55" s="155"/>
      <c r="AH55" s="155"/>
      <c r="AI55" s="155"/>
      <c r="AJ55" s="155">
        <v>7.2050000000000001</v>
      </c>
      <c r="AK55" s="155">
        <v>6.5549999999999997</v>
      </c>
      <c r="AL55" s="155">
        <v>331.43848000000003</v>
      </c>
      <c r="AM55" s="155">
        <v>360.39911999999998</v>
      </c>
      <c r="AN55" s="155">
        <v>344.30986999999999</v>
      </c>
      <c r="AO55" s="155">
        <v>0</v>
      </c>
      <c r="AP55" s="155">
        <v>0</v>
      </c>
      <c r="AQ55" s="155">
        <v>286.08143000000001</v>
      </c>
      <c r="AR55" s="155">
        <v>286.08143000000001</v>
      </c>
      <c r="AS55" s="155">
        <v>286.65584999999999</v>
      </c>
      <c r="AT55" s="155">
        <v>281.75574999999998</v>
      </c>
      <c r="AU55" s="155"/>
      <c r="AV55" s="155"/>
    </row>
    <row r="56" spans="1:48"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30" t="s">
        <v>1782</v>
      </c>
      <c r="B4" s="204"/>
      <c r="C4" s="204"/>
      <c r="D4" s="204"/>
      <c r="E4" s="204"/>
      <c r="F4" s="204"/>
      <c r="G4" s="204"/>
      <c r="H4" s="204"/>
      <c r="I4" s="204"/>
      <c r="J4" s="204"/>
    </row>
    <row r="5" spans="1:10" ht="21.95" hidden="1" customHeight="1" x14ac:dyDescent="0.25">
      <c r="A5" s="204" t="s">
        <v>56</v>
      </c>
      <c r="B5" s="204" t="s">
        <v>556</v>
      </c>
      <c r="C5" s="9">
        <v>42879</v>
      </c>
      <c r="D5" s="9">
        <v>42880</v>
      </c>
      <c r="E5" s="9">
        <v>46665</v>
      </c>
      <c r="F5" s="9">
        <v>70163</v>
      </c>
      <c r="G5" s="9">
        <v>47090</v>
      </c>
      <c r="H5" s="9">
        <v>75130</v>
      </c>
      <c r="I5" s="9">
        <v>62201</v>
      </c>
      <c r="J5" s="204" t="s">
        <v>1783</v>
      </c>
    </row>
    <row r="6" spans="1:10" ht="39.950000000000003" customHeight="1" x14ac:dyDescent="0.25">
      <c r="A6" s="204"/>
      <c r="B6" s="204"/>
      <c r="C6" s="229" t="s">
        <v>613</v>
      </c>
      <c r="D6" s="229" t="s">
        <v>614</v>
      </c>
      <c r="E6" s="229" t="s">
        <v>615</v>
      </c>
      <c r="F6" s="229" t="s">
        <v>616</v>
      </c>
      <c r="G6" s="229" t="s">
        <v>611</v>
      </c>
      <c r="H6" s="229" t="s">
        <v>617</v>
      </c>
      <c r="I6" s="229" t="s">
        <v>612</v>
      </c>
      <c r="J6" s="204"/>
    </row>
    <row r="7" spans="1:10" ht="57" customHeight="1" x14ac:dyDescent="0.25">
      <c r="A7" s="204"/>
      <c r="B7" s="204"/>
      <c r="C7" s="9" t="s">
        <v>1784</v>
      </c>
      <c r="D7" s="9" t="s">
        <v>1785</v>
      </c>
      <c r="E7" s="9" t="s">
        <v>1786</v>
      </c>
      <c r="F7" s="9" t="s">
        <v>1787</v>
      </c>
      <c r="G7" s="9" t="s">
        <v>1788</v>
      </c>
      <c r="H7" s="9" t="s">
        <v>1789</v>
      </c>
      <c r="I7" s="9" t="s">
        <v>1790</v>
      </c>
      <c r="J7" s="204" t="s">
        <v>780</v>
      </c>
    </row>
    <row r="8" spans="1:10" ht="24" customHeight="1" x14ac:dyDescent="0.25">
      <c r="A8" s="13" t="s">
        <v>60</v>
      </c>
      <c r="B8" s="13" t="s">
        <v>789</v>
      </c>
      <c r="C8" s="153">
        <v>30</v>
      </c>
      <c r="D8" s="153">
        <v>12.73</v>
      </c>
      <c r="E8" s="153">
        <v>58.6</v>
      </c>
      <c r="F8" s="153">
        <v>59.48</v>
      </c>
      <c r="G8" s="153">
        <v>72.22</v>
      </c>
      <c r="H8" s="153">
        <v>73.06</v>
      </c>
      <c r="I8" s="153">
        <v>325.13</v>
      </c>
      <c r="J8" s="153">
        <v>631.22</v>
      </c>
    </row>
    <row r="9" spans="1:10" ht="24" customHeight="1" x14ac:dyDescent="0.25">
      <c r="A9" s="16" t="s">
        <v>60</v>
      </c>
      <c r="B9" s="16" t="s">
        <v>790</v>
      </c>
      <c r="C9" s="154">
        <v>30</v>
      </c>
      <c r="D9" s="154">
        <v>11.78</v>
      </c>
      <c r="E9" s="154">
        <v>46.98</v>
      </c>
      <c r="F9" s="154">
        <v>59.48</v>
      </c>
      <c r="G9" s="154">
        <v>72.22</v>
      </c>
      <c r="H9" s="154">
        <v>75.260000000000005</v>
      </c>
      <c r="I9" s="154">
        <v>324.08999999999997</v>
      </c>
      <c r="J9" s="154">
        <v>619.80999999999995</v>
      </c>
    </row>
    <row r="10" spans="1:10" ht="24" customHeight="1" x14ac:dyDescent="0.25">
      <c r="A10" s="16" t="s">
        <v>60</v>
      </c>
      <c r="B10" s="16" t="s">
        <v>791</v>
      </c>
      <c r="C10" s="154">
        <v>30</v>
      </c>
      <c r="D10" s="154">
        <v>11.81</v>
      </c>
      <c r="E10" s="154">
        <v>46.23</v>
      </c>
      <c r="F10" s="154">
        <v>59.6</v>
      </c>
      <c r="G10" s="154">
        <v>72.22</v>
      </c>
      <c r="H10" s="154">
        <v>69.75</v>
      </c>
      <c r="I10" s="154">
        <v>325.13</v>
      </c>
      <c r="J10" s="154">
        <v>614.74</v>
      </c>
    </row>
    <row r="11" spans="1:10" ht="24" customHeight="1" x14ac:dyDescent="0.25">
      <c r="A11" s="16" t="s">
        <v>60</v>
      </c>
      <c r="B11" s="16" t="s">
        <v>792</v>
      </c>
      <c r="C11" s="154">
        <v>30</v>
      </c>
      <c r="D11" s="154">
        <v>12.3</v>
      </c>
      <c r="E11" s="154">
        <v>52.84</v>
      </c>
      <c r="F11" s="154">
        <v>59.6</v>
      </c>
      <c r="G11" s="154">
        <v>72.22</v>
      </c>
      <c r="H11" s="154">
        <v>66.900000000000006</v>
      </c>
      <c r="I11" s="154">
        <v>323.57</v>
      </c>
      <c r="J11" s="154">
        <v>617.42999999999995</v>
      </c>
    </row>
    <row r="12" spans="1:10" ht="24" customHeight="1" x14ac:dyDescent="0.25">
      <c r="A12" s="16" t="s">
        <v>60</v>
      </c>
      <c r="B12" s="16" t="s">
        <v>793</v>
      </c>
      <c r="C12" s="154">
        <v>30</v>
      </c>
      <c r="D12" s="154">
        <v>12.3</v>
      </c>
      <c r="E12" s="154">
        <v>55.29</v>
      </c>
      <c r="F12" s="154">
        <v>60.01</v>
      </c>
      <c r="G12" s="154">
        <v>72.22</v>
      </c>
      <c r="H12" s="154">
        <v>73.98</v>
      </c>
      <c r="I12" s="154">
        <v>322.64999999999998</v>
      </c>
      <c r="J12" s="154">
        <v>626.45000000000005</v>
      </c>
    </row>
    <row r="13" spans="1:10" ht="24" customHeight="1" x14ac:dyDescent="0.25">
      <c r="A13" s="16" t="s">
        <v>60</v>
      </c>
      <c r="B13" s="16" t="s">
        <v>794</v>
      </c>
      <c r="C13" s="154">
        <v>30</v>
      </c>
      <c r="D13" s="154">
        <v>12.14</v>
      </c>
      <c r="E13" s="154">
        <v>55.5</v>
      </c>
      <c r="F13" s="154">
        <v>60.12</v>
      </c>
      <c r="G13" s="154">
        <v>72.22</v>
      </c>
      <c r="H13" s="154">
        <v>76.540000000000006</v>
      </c>
      <c r="I13" s="154">
        <v>320.13</v>
      </c>
      <c r="J13" s="154">
        <v>626.65</v>
      </c>
    </row>
    <row r="14" spans="1:10" ht="24" customHeight="1" x14ac:dyDescent="0.25">
      <c r="A14" s="16" t="s">
        <v>60</v>
      </c>
      <c r="B14" s="16" t="s">
        <v>795</v>
      </c>
      <c r="C14" s="154">
        <v>34</v>
      </c>
      <c r="D14" s="154">
        <v>12.35</v>
      </c>
      <c r="E14" s="154">
        <v>48.65</v>
      </c>
      <c r="F14" s="154">
        <v>60.41</v>
      </c>
      <c r="G14" s="154">
        <v>72.22</v>
      </c>
      <c r="H14" s="154">
        <v>81.510000000000005</v>
      </c>
      <c r="I14" s="154">
        <v>312.92</v>
      </c>
      <c r="J14" s="154">
        <v>622.05999999999995</v>
      </c>
    </row>
    <row r="15" spans="1:10" ht="24" customHeight="1" x14ac:dyDescent="0.25">
      <c r="A15" s="18" t="s">
        <v>60</v>
      </c>
      <c r="B15" s="18" t="s">
        <v>796</v>
      </c>
      <c r="C15" s="155">
        <v>34</v>
      </c>
      <c r="D15" s="155">
        <v>11.74</v>
      </c>
      <c r="E15" s="155">
        <v>52.18</v>
      </c>
      <c r="F15" s="155">
        <v>60.46</v>
      </c>
      <c r="G15" s="155">
        <v>72.22</v>
      </c>
      <c r="H15" s="155">
        <v>80.260000000000005</v>
      </c>
      <c r="I15" s="155">
        <v>314.27999999999997</v>
      </c>
      <c r="J15" s="155">
        <v>625.14</v>
      </c>
    </row>
    <row r="16" spans="1:10" ht="24" customHeight="1" x14ac:dyDescent="0.25">
      <c r="A16" s="13" t="s">
        <v>60</v>
      </c>
      <c r="B16" s="13" t="s">
        <v>797</v>
      </c>
      <c r="C16" s="153">
        <v>33</v>
      </c>
      <c r="D16" s="153">
        <v>10.9</v>
      </c>
      <c r="E16" s="153">
        <v>55.3</v>
      </c>
      <c r="F16" s="153">
        <v>65.05</v>
      </c>
      <c r="G16" s="153">
        <v>72.22</v>
      </c>
      <c r="H16" s="153">
        <v>86.79</v>
      </c>
      <c r="I16" s="153">
        <v>307.35000000000002</v>
      </c>
      <c r="J16" s="153">
        <v>630.61</v>
      </c>
    </row>
    <row r="17" spans="1:10" ht="24" customHeight="1" x14ac:dyDescent="0.25">
      <c r="A17" s="16" t="s">
        <v>60</v>
      </c>
      <c r="B17" s="16" t="s">
        <v>798</v>
      </c>
      <c r="C17" s="154">
        <v>33</v>
      </c>
      <c r="D17" s="154">
        <v>11.47</v>
      </c>
      <c r="E17" s="154">
        <v>51.87</v>
      </c>
      <c r="F17" s="154">
        <v>53.92</v>
      </c>
      <c r="G17" s="154">
        <v>72.22</v>
      </c>
      <c r="H17" s="154">
        <v>85.67</v>
      </c>
      <c r="I17" s="154">
        <v>311.27</v>
      </c>
      <c r="J17" s="154">
        <v>619.41999999999996</v>
      </c>
    </row>
    <row r="18" spans="1:10" ht="24" customHeight="1" x14ac:dyDescent="0.25">
      <c r="A18" s="16" t="s">
        <v>60</v>
      </c>
      <c r="B18" s="16" t="s">
        <v>799</v>
      </c>
      <c r="C18" s="154">
        <v>29</v>
      </c>
      <c r="D18" s="154">
        <v>12.38</v>
      </c>
      <c r="E18" s="154">
        <v>55.11</v>
      </c>
      <c r="F18" s="154">
        <v>66.19</v>
      </c>
      <c r="G18" s="154">
        <v>72.22</v>
      </c>
      <c r="H18" s="154">
        <v>72.430000000000007</v>
      </c>
      <c r="I18" s="154">
        <v>305.06</v>
      </c>
      <c r="J18" s="154">
        <v>612.39</v>
      </c>
    </row>
    <row r="19" spans="1:10" ht="24" customHeight="1" x14ac:dyDescent="0.25">
      <c r="A19" s="16" t="s">
        <v>60</v>
      </c>
      <c r="B19" s="16" t="s">
        <v>800</v>
      </c>
      <c r="C19" s="154">
        <v>29</v>
      </c>
      <c r="D19" s="154">
        <v>11.8</v>
      </c>
      <c r="E19" s="154">
        <v>57.46</v>
      </c>
      <c r="F19" s="154">
        <v>56.45</v>
      </c>
      <c r="G19" s="154">
        <v>72.22</v>
      </c>
      <c r="H19" s="154">
        <v>75.77</v>
      </c>
      <c r="I19" s="154">
        <v>311.06</v>
      </c>
      <c r="J19" s="154">
        <v>613.76</v>
      </c>
    </row>
    <row r="20" spans="1:10" ht="24" customHeight="1" x14ac:dyDescent="0.25">
      <c r="A20" s="16" t="s">
        <v>60</v>
      </c>
      <c r="B20" s="16" t="s">
        <v>801</v>
      </c>
      <c r="C20" s="154">
        <v>28</v>
      </c>
      <c r="D20" s="154">
        <v>12.43</v>
      </c>
      <c r="E20" s="154">
        <v>70.989999999999995</v>
      </c>
      <c r="F20" s="154">
        <v>63.75</v>
      </c>
      <c r="G20" s="154">
        <v>72.22</v>
      </c>
      <c r="H20" s="154">
        <v>70.61</v>
      </c>
      <c r="I20" s="154">
        <v>305.81</v>
      </c>
      <c r="J20" s="154">
        <v>623.80999999999995</v>
      </c>
    </row>
    <row r="21" spans="1:10" ht="24" customHeight="1" x14ac:dyDescent="0.25">
      <c r="A21" s="16" t="s">
        <v>60</v>
      </c>
      <c r="B21" s="16" t="s">
        <v>802</v>
      </c>
      <c r="C21" s="154">
        <v>28</v>
      </c>
      <c r="D21" s="154">
        <v>12.67</v>
      </c>
      <c r="E21" s="154">
        <v>62.39</v>
      </c>
      <c r="F21" s="154">
        <v>69.98</v>
      </c>
      <c r="G21" s="154">
        <v>72.22</v>
      </c>
      <c r="H21" s="154">
        <v>75.36</v>
      </c>
      <c r="I21" s="154">
        <v>304.99</v>
      </c>
      <c r="J21" s="154">
        <v>625.61</v>
      </c>
    </row>
    <row r="22" spans="1:10" ht="24" customHeight="1" x14ac:dyDescent="0.25">
      <c r="A22" s="16" t="s">
        <v>60</v>
      </c>
      <c r="B22" s="16" t="s">
        <v>803</v>
      </c>
      <c r="C22" s="154">
        <v>28</v>
      </c>
      <c r="D22" s="154">
        <v>12.38</v>
      </c>
      <c r="E22" s="154">
        <v>45.17</v>
      </c>
      <c r="F22" s="154">
        <v>59.65</v>
      </c>
      <c r="G22" s="154">
        <v>72.22</v>
      </c>
      <c r="H22" s="154">
        <v>61.44</v>
      </c>
      <c r="I22" s="154">
        <v>308.55</v>
      </c>
      <c r="J22" s="154">
        <v>587.41</v>
      </c>
    </row>
    <row r="23" spans="1:10" ht="24" customHeight="1" x14ac:dyDescent="0.25">
      <c r="A23" s="18" t="s">
        <v>60</v>
      </c>
      <c r="B23" s="18" t="s">
        <v>804</v>
      </c>
      <c r="C23" s="155">
        <v>28</v>
      </c>
      <c r="D23" s="155">
        <v>9.5500000000000007</v>
      </c>
      <c r="E23" s="155">
        <v>44.5</v>
      </c>
      <c r="F23" s="155">
        <v>65.599999999999994</v>
      </c>
      <c r="G23" s="155">
        <v>72.22</v>
      </c>
      <c r="H23" s="155">
        <v>60.66</v>
      </c>
      <c r="I23" s="155">
        <v>311.89999999999998</v>
      </c>
      <c r="J23" s="155">
        <v>592.42999999999995</v>
      </c>
    </row>
    <row r="24" spans="1:10" ht="24" customHeight="1" x14ac:dyDescent="0.25">
      <c r="A24" s="13" t="s">
        <v>60</v>
      </c>
      <c r="B24" s="13" t="s">
        <v>805</v>
      </c>
      <c r="C24" s="153">
        <v>30</v>
      </c>
      <c r="D24" s="153">
        <v>9.1199999999999992</v>
      </c>
      <c r="E24" s="153">
        <v>45.13</v>
      </c>
      <c r="F24" s="153">
        <v>62.01</v>
      </c>
      <c r="G24" s="153">
        <v>75.77</v>
      </c>
      <c r="H24" s="153">
        <v>65.87</v>
      </c>
      <c r="I24" s="153">
        <v>312.06</v>
      </c>
      <c r="J24" s="153">
        <v>599.96</v>
      </c>
    </row>
    <row r="25" spans="1:10" ht="24" customHeight="1" x14ac:dyDescent="0.25">
      <c r="A25" s="16" t="s">
        <v>60</v>
      </c>
      <c r="B25" s="16" t="s">
        <v>806</v>
      </c>
      <c r="C25" s="154">
        <v>30</v>
      </c>
      <c r="D25" s="154">
        <v>9.94</v>
      </c>
      <c r="E25" s="154">
        <v>46.64</v>
      </c>
      <c r="F25" s="154">
        <v>62.03</v>
      </c>
      <c r="G25" s="154">
        <v>75.77</v>
      </c>
      <c r="H25" s="154">
        <v>68.73</v>
      </c>
      <c r="I25" s="154">
        <v>311.57</v>
      </c>
      <c r="J25" s="154">
        <v>604.67999999999995</v>
      </c>
    </row>
    <row r="26" spans="1:10" ht="24" customHeight="1" x14ac:dyDescent="0.25">
      <c r="A26" s="16" t="s">
        <v>60</v>
      </c>
      <c r="B26" s="16" t="s">
        <v>807</v>
      </c>
      <c r="C26" s="154">
        <v>29</v>
      </c>
      <c r="D26" s="154">
        <v>9.94</v>
      </c>
      <c r="E26" s="154">
        <v>35.14</v>
      </c>
      <c r="F26" s="154">
        <v>59.81</v>
      </c>
      <c r="G26" s="154">
        <v>75.77</v>
      </c>
      <c r="H26" s="154">
        <v>75.760000000000005</v>
      </c>
      <c r="I26" s="154">
        <v>312.47000000000003</v>
      </c>
      <c r="J26" s="154">
        <v>597.89</v>
      </c>
    </row>
    <row r="27" spans="1:10" ht="24" customHeight="1" x14ac:dyDescent="0.25">
      <c r="A27" s="16" t="s">
        <v>60</v>
      </c>
      <c r="B27" s="16" t="s">
        <v>808</v>
      </c>
      <c r="C27" s="154">
        <v>29</v>
      </c>
      <c r="D27" s="154">
        <v>11.58</v>
      </c>
      <c r="E27" s="154">
        <v>36.159999999999997</v>
      </c>
      <c r="F27" s="154">
        <v>45.54</v>
      </c>
      <c r="G27" s="154">
        <v>75.77</v>
      </c>
      <c r="H27" s="154">
        <v>76.989999999999995</v>
      </c>
      <c r="I27" s="154">
        <v>309.14999999999998</v>
      </c>
      <c r="J27" s="154">
        <v>584.19000000000005</v>
      </c>
    </row>
    <row r="28" spans="1:10" ht="24" customHeight="1" x14ac:dyDescent="0.25">
      <c r="A28" s="16" t="s">
        <v>60</v>
      </c>
      <c r="B28" s="16" t="s">
        <v>809</v>
      </c>
      <c r="C28" s="154">
        <v>29</v>
      </c>
      <c r="D28" s="154">
        <v>12.07</v>
      </c>
      <c r="E28" s="154">
        <v>35.17</v>
      </c>
      <c r="F28" s="154">
        <v>60.1</v>
      </c>
      <c r="G28" s="154">
        <v>75.77</v>
      </c>
      <c r="H28" s="154">
        <v>76.91</v>
      </c>
      <c r="I28" s="154">
        <v>309.33999999999997</v>
      </c>
      <c r="J28" s="154">
        <v>598.36</v>
      </c>
    </row>
    <row r="29" spans="1:10" ht="24" customHeight="1" x14ac:dyDescent="0.25">
      <c r="A29" s="16" t="s">
        <v>60</v>
      </c>
      <c r="B29" s="16" t="s">
        <v>810</v>
      </c>
      <c r="C29" s="154">
        <v>29</v>
      </c>
      <c r="D29" s="154">
        <v>13.21</v>
      </c>
      <c r="E29" s="154">
        <v>34</v>
      </c>
      <c r="F29" s="154">
        <v>61.91</v>
      </c>
      <c r="G29" s="154">
        <v>75.77</v>
      </c>
      <c r="H29" s="154">
        <v>69.03</v>
      </c>
      <c r="I29" s="154">
        <v>310.12</v>
      </c>
      <c r="J29" s="154">
        <v>593.04</v>
      </c>
    </row>
    <row r="30" spans="1:10" ht="24" customHeight="1" x14ac:dyDescent="0.25">
      <c r="A30" s="16" t="s">
        <v>60</v>
      </c>
      <c r="B30" s="16" t="s">
        <v>811</v>
      </c>
      <c r="C30" s="154">
        <v>27</v>
      </c>
      <c r="D30" s="154">
        <v>13.2</v>
      </c>
      <c r="E30" s="154">
        <v>41.14</v>
      </c>
      <c r="F30" s="154">
        <v>51.5</v>
      </c>
      <c r="G30" s="154">
        <v>75.77</v>
      </c>
      <c r="H30" s="154">
        <v>74.650000000000006</v>
      </c>
      <c r="I30" s="154">
        <v>306.81</v>
      </c>
      <c r="J30" s="154">
        <v>590.07000000000005</v>
      </c>
    </row>
    <row r="31" spans="1:10" ht="24" customHeight="1" x14ac:dyDescent="0.25">
      <c r="A31" s="18" t="s">
        <v>60</v>
      </c>
      <c r="B31" s="18" t="s">
        <v>812</v>
      </c>
      <c r="C31" s="155">
        <v>27</v>
      </c>
      <c r="D31" s="155">
        <v>12.85</v>
      </c>
      <c r="E31" s="155">
        <v>41.3</v>
      </c>
      <c r="F31" s="155">
        <v>57.99</v>
      </c>
      <c r="G31" s="155">
        <v>75.77</v>
      </c>
      <c r="H31" s="155">
        <v>58.47</v>
      </c>
      <c r="I31" s="155">
        <v>317.79000000000002</v>
      </c>
      <c r="J31" s="155">
        <v>591.16999999999996</v>
      </c>
    </row>
    <row r="32" spans="1:10" ht="24" customHeight="1" x14ac:dyDescent="0.25">
      <c r="A32" s="13" t="s">
        <v>60</v>
      </c>
      <c r="B32" s="13" t="s">
        <v>813</v>
      </c>
      <c r="C32" s="153">
        <v>31</v>
      </c>
      <c r="D32" s="153">
        <v>13.14</v>
      </c>
      <c r="E32" s="153">
        <v>69.66</v>
      </c>
      <c r="F32" s="153">
        <v>60.92</v>
      </c>
      <c r="G32" s="153">
        <v>75.77</v>
      </c>
      <c r="H32" s="153">
        <v>63.2</v>
      </c>
      <c r="I32" s="153">
        <v>314.58</v>
      </c>
      <c r="J32" s="153">
        <v>628.27</v>
      </c>
    </row>
    <row r="33" spans="1:10" ht="24" customHeight="1" x14ac:dyDescent="0.25">
      <c r="A33" s="16" t="s">
        <v>60</v>
      </c>
      <c r="B33" s="16" t="s">
        <v>814</v>
      </c>
      <c r="C33" s="154">
        <v>31</v>
      </c>
      <c r="D33" s="154">
        <v>13.63</v>
      </c>
      <c r="E33" s="154">
        <v>59.52</v>
      </c>
      <c r="F33" s="154">
        <v>64.2</v>
      </c>
      <c r="G33" s="154">
        <v>75.77</v>
      </c>
      <c r="H33" s="154">
        <v>68.48</v>
      </c>
      <c r="I33" s="154">
        <v>312.10000000000002</v>
      </c>
      <c r="J33" s="154">
        <v>624.70000000000005</v>
      </c>
    </row>
    <row r="34" spans="1:10" ht="24" customHeight="1" x14ac:dyDescent="0.25">
      <c r="A34" s="16" t="s">
        <v>60</v>
      </c>
      <c r="B34" s="16" t="s">
        <v>815</v>
      </c>
      <c r="C34" s="154">
        <v>24</v>
      </c>
      <c r="D34" s="154">
        <v>13.63</v>
      </c>
      <c r="E34" s="154">
        <v>35.729999999999997</v>
      </c>
      <c r="F34" s="154">
        <v>61.08</v>
      </c>
      <c r="G34" s="154">
        <v>75.77</v>
      </c>
      <c r="H34" s="154">
        <v>82.01</v>
      </c>
      <c r="I34" s="154">
        <v>313.14999999999998</v>
      </c>
      <c r="J34" s="154">
        <v>605.37</v>
      </c>
    </row>
    <row r="35" spans="1:10" ht="24" customHeight="1" x14ac:dyDescent="0.25">
      <c r="A35" s="16" t="s">
        <v>60</v>
      </c>
      <c r="B35" s="16" t="s">
        <v>816</v>
      </c>
      <c r="C35" s="154">
        <v>24</v>
      </c>
      <c r="D35" s="154">
        <v>12.83</v>
      </c>
      <c r="E35" s="154">
        <v>57.2</v>
      </c>
      <c r="F35" s="154">
        <v>60.98</v>
      </c>
      <c r="G35" s="154">
        <v>75.77</v>
      </c>
      <c r="H35" s="154">
        <v>84.98</v>
      </c>
      <c r="I35" s="154">
        <v>312.89</v>
      </c>
      <c r="J35" s="154">
        <v>628.65</v>
      </c>
    </row>
    <row r="36" spans="1:10" ht="24" customHeight="1" x14ac:dyDescent="0.25">
      <c r="A36" s="16" t="s">
        <v>60</v>
      </c>
      <c r="B36" s="16" t="s">
        <v>817</v>
      </c>
      <c r="C36" s="154">
        <v>24</v>
      </c>
      <c r="D36" s="154">
        <v>12.84</v>
      </c>
      <c r="E36" s="154">
        <v>48.33</v>
      </c>
      <c r="F36" s="154">
        <v>61.54</v>
      </c>
      <c r="G36" s="154">
        <v>75.77</v>
      </c>
      <c r="H36" s="154">
        <v>84.14</v>
      </c>
      <c r="I36" s="154">
        <v>313.69</v>
      </c>
      <c r="J36" s="154">
        <v>620.30999999999995</v>
      </c>
    </row>
    <row r="37" spans="1:10" ht="24" customHeight="1" x14ac:dyDescent="0.25">
      <c r="A37" s="16" t="s">
        <v>60</v>
      </c>
      <c r="B37" s="16" t="s">
        <v>818</v>
      </c>
      <c r="C37" s="154">
        <v>24</v>
      </c>
      <c r="D37" s="154">
        <v>13.34</v>
      </c>
      <c r="E37" s="154">
        <v>41.4</v>
      </c>
      <c r="F37" s="154">
        <v>61.58</v>
      </c>
      <c r="G37" s="154">
        <v>75.77</v>
      </c>
      <c r="H37" s="154">
        <v>79.25</v>
      </c>
      <c r="I37" s="154">
        <v>317.82</v>
      </c>
      <c r="J37" s="154">
        <v>613.16</v>
      </c>
    </row>
    <row r="38" spans="1:10" ht="24" customHeight="1" x14ac:dyDescent="0.25">
      <c r="A38" s="16" t="s">
        <v>60</v>
      </c>
      <c r="B38" s="16" t="s">
        <v>819</v>
      </c>
      <c r="C38" s="154">
        <v>28</v>
      </c>
      <c r="D38" s="154">
        <v>13.48</v>
      </c>
      <c r="E38" s="154">
        <v>55.38</v>
      </c>
      <c r="F38" s="154">
        <v>64.819999999999993</v>
      </c>
      <c r="G38" s="154">
        <v>75.77</v>
      </c>
      <c r="H38" s="154">
        <v>72.36</v>
      </c>
      <c r="I38" s="154">
        <v>315.56</v>
      </c>
      <c r="J38" s="154">
        <v>625.37</v>
      </c>
    </row>
    <row r="39" spans="1:10" ht="24" customHeight="1" x14ac:dyDescent="0.25">
      <c r="A39" s="18" t="s">
        <v>60</v>
      </c>
      <c r="B39" s="18" t="s">
        <v>820</v>
      </c>
      <c r="C39" s="155">
        <v>28</v>
      </c>
      <c r="D39" s="155">
        <v>13.93</v>
      </c>
      <c r="E39" s="155">
        <v>55.73</v>
      </c>
      <c r="F39" s="155">
        <v>64.67</v>
      </c>
      <c r="G39" s="155">
        <v>75.77</v>
      </c>
      <c r="H39" s="155">
        <v>35.49</v>
      </c>
      <c r="I39" s="155">
        <v>312.69</v>
      </c>
      <c r="J39" s="155">
        <v>586.28</v>
      </c>
    </row>
    <row r="40" spans="1:10" ht="24" customHeight="1" x14ac:dyDescent="0.25">
      <c r="A40" s="13" t="s">
        <v>60</v>
      </c>
      <c r="B40" s="13" t="s">
        <v>821</v>
      </c>
      <c r="C40" s="153">
        <v>28</v>
      </c>
      <c r="D40" s="153">
        <v>14.54</v>
      </c>
      <c r="E40" s="153">
        <v>75.2</v>
      </c>
      <c r="F40" s="153">
        <v>65.040000000000006</v>
      </c>
      <c r="G40" s="153">
        <v>70.66</v>
      </c>
      <c r="H40" s="153">
        <v>48.42</v>
      </c>
      <c r="I40" s="153">
        <v>308.35000000000002</v>
      </c>
      <c r="J40" s="153">
        <v>610.21</v>
      </c>
    </row>
    <row r="41" spans="1:10" ht="24" customHeight="1" x14ac:dyDescent="0.25">
      <c r="A41" s="16" t="s">
        <v>60</v>
      </c>
      <c r="B41" s="16" t="s">
        <v>822</v>
      </c>
      <c r="C41" s="154">
        <v>28</v>
      </c>
      <c r="D41" s="154">
        <v>14.96</v>
      </c>
      <c r="E41" s="154">
        <v>72.430000000000007</v>
      </c>
      <c r="F41" s="154">
        <v>64.86</v>
      </c>
      <c r="G41" s="154">
        <v>70.66</v>
      </c>
      <c r="H41" s="154">
        <v>54.49</v>
      </c>
      <c r="I41" s="154">
        <v>309.74</v>
      </c>
      <c r="J41" s="154">
        <v>615.14</v>
      </c>
    </row>
    <row r="42" spans="1:10" ht="24" customHeight="1" x14ac:dyDescent="0.25">
      <c r="A42" s="16" t="s">
        <v>60</v>
      </c>
      <c r="B42" s="16" t="s">
        <v>823</v>
      </c>
      <c r="C42" s="154">
        <v>27</v>
      </c>
      <c r="D42" s="154">
        <v>16.690000000000001</v>
      </c>
      <c r="E42" s="154">
        <v>59.53</v>
      </c>
      <c r="F42" s="154">
        <v>65.27</v>
      </c>
      <c r="G42" s="154">
        <v>70.66</v>
      </c>
      <c r="H42" s="154">
        <v>61.21</v>
      </c>
      <c r="I42" s="154">
        <v>311.25</v>
      </c>
      <c r="J42" s="154">
        <v>611.61</v>
      </c>
    </row>
    <row r="43" spans="1:10" ht="24" customHeight="1" x14ac:dyDescent="0.25">
      <c r="A43" s="16" t="s">
        <v>60</v>
      </c>
      <c r="B43" s="16" t="s">
        <v>824</v>
      </c>
      <c r="C43" s="154">
        <v>27</v>
      </c>
      <c r="D43" s="154">
        <v>16.54</v>
      </c>
      <c r="E43" s="154">
        <v>56.5</v>
      </c>
      <c r="F43" s="154">
        <v>65.3</v>
      </c>
      <c r="G43" s="154">
        <v>70.66</v>
      </c>
      <c r="H43" s="154">
        <v>76.63</v>
      </c>
      <c r="I43" s="154">
        <v>307.57</v>
      </c>
      <c r="J43" s="154">
        <v>620.20000000000005</v>
      </c>
    </row>
    <row r="44" spans="1:10" ht="24" customHeight="1" x14ac:dyDescent="0.25">
      <c r="A44" s="16" t="s">
        <v>60</v>
      </c>
      <c r="B44" s="16" t="s">
        <v>825</v>
      </c>
      <c r="C44" s="154">
        <v>28</v>
      </c>
      <c r="D44" s="154">
        <v>16.559999999999999</v>
      </c>
      <c r="E44" s="154">
        <v>56.45</v>
      </c>
      <c r="F44" s="154">
        <v>59.34</v>
      </c>
      <c r="G44" s="154">
        <v>70.66</v>
      </c>
      <c r="H44" s="154">
        <v>85.25</v>
      </c>
      <c r="I44" s="154">
        <v>305.70999999999998</v>
      </c>
      <c r="J44" s="154">
        <v>621.97</v>
      </c>
    </row>
    <row r="45" spans="1:10" ht="24" customHeight="1" x14ac:dyDescent="0.25">
      <c r="A45" s="16" t="s">
        <v>60</v>
      </c>
      <c r="B45" s="16" t="s">
        <v>826</v>
      </c>
      <c r="C45" s="154">
        <v>28</v>
      </c>
      <c r="D45" s="154">
        <v>16.25</v>
      </c>
      <c r="E45" s="154">
        <v>58.66</v>
      </c>
      <c r="F45" s="154">
        <v>59.45</v>
      </c>
      <c r="G45" s="154">
        <v>70.66</v>
      </c>
      <c r="H45" s="154">
        <v>89.35</v>
      </c>
      <c r="I45" s="154">
        <v>309.70999999999998</v>
      </c>
      <c r="J45" s="154">
        <v>632.08000000000004</v>
      </c>
    </row>
    <row r="46" spans="1:10" ht="24" customHeight="1" x14ac:dyDescent="0.25">
      <c r="A46" s="16" t="s">
        <v>60</v>
      </c>
      <c r="B46" s="16" t="s">
        <v>827</v>
      </c>
      <c r="C46" s="154">
        <v>30</v>
      </c>
      <c r="D46" s="154">
        <v>14.83</v>
      </c>
      <c r="E46" s="154">
        <v>58.54</v>
      </c>
      <c r="F46" s="154">
        <v>61.17</v>
      </c>
      <c r="G46" s="154">
        <v>70.66</v>
      </c>
      <c r="H46" s="154">
        <v>182.02</v>
      </c>
      <c r="I46" s="154">
        <v>319.76</v>
      </c>
      <c r="J46" s="154">
        <v>736.98</v>
      </c>
    </row>
    <row r="47" spans="1:10" ht="24" customHeight="1" x14ac:dyDescent="0.25">
      <c r="A47" s="18" t="s">
        <v>60</v>
      </c>
      <c r="B47" s="18" t="s">
        <v>828</v>
      </c>
      <c r="C47" s="155">
        <v>30</v>
      </c>
      <c r="D47" s="155">
        <v>11.18</v>
      </c>
      <c r="E47" s="155">
        <v>55.54</v>
      </c>
      <c r="F47" s="155">
        <v>60.87</v>
      </c>
      <c r="G47" s="155">
        <v>70.66</v>
      </c>
      <c r="H47" s="155">
        <v>186.89</v>
      </c>
      <c r="I47" s="155">
        <v>316.20999999999998</v>
      </c>
      <c r="J47" s="155">
        <v>731.35</v>
      </c>
    </row>
    <row r="48" spans="1:10" ht="24" customHeight="1" x14ac:dyDescent="0.25">
      <c r="A48" s="13" t="s">
        <v>60</v>
      </c>
      <c r="B48" s="13" t="s">
        <v>829</v>
      </c>
      <c r="C48" s="153">
        <v>30</v>
      </c>
      <c r="D48" s="153">
        <v>11.34</v>
      </c>
      <c r="E48" s="153">
        <v>77.3</v>
      </c>
      <c r="F48" s="153">
        <v>60.74</v>
      </c>
      <c r="G48" s="153">
        <v>70.66</v>
      </c>
      <c r="H48" s="153">
        <v>225.43</v>
      </c>
      <c r="I48" s="153">
        <v>308.39</v>
      </c>
      <c r="J48" s="153">
        <v>783.86</v>
      </c>
    </row>
    <row r="49" spans="1:10" ht="24" customHeight="1" x14ac:dyDescent="0.25">
      <c r="A49" s="16" t="s">
        <v>60</v>
      </c>
      <c r="B49" s="16" t="s">
        <v>830</v>
      </c>
      <c r="C49" s="154">
        <v>30</v>
      </c>
      <c r="D49" s="154">
        <v>13.35</v>
      </c>
      <c r="E49" s="154">
        <v>72.95</v>
      </c>
      <c r="F49" s="154">
        <v>60.74</v>
      </c>
      <c r="G49" s="154">
        <v>70.66</v>
      </c>
      <c r="H49" s="154">
        <v>211.59</v>
      </c>
      <c r="I49" s="154">
        <v>310.52</v>
      </c>
      <c r="J49" s="154">
        <v>769.81</v>
      </c>
    </row>
    <row r="50" spans="1:10" ht="24" customHeight="1" x14ac:dyDescent="0.25">
      <c r="A50" s="16" t="s">
        <v>60</v>
      </c>
      <c r="B50" s="16" t="s">
        <v>831</v>
      </c>
      <c r="C50" s="154">
        <v>28</v>
      </c>
      <c r="D50" s="154">
        <v>12.56</v>
      </c>
      <c r="E50" s="154">
        <v>62.71</v>
      </c>
      <c r="F50" s="154">
        <v>62.51</v>
      </c>
      <c r="G50" s="154">
        <v>70.66</v>
      </c>
      <c r="H50" s="154">
        <v>217.04</v>
      </c>
      <c r="I50" s="154">
        <v>314.8</v>
      </c>
      <c r="J50" s="154">
        <v>768.28</v>
      </c>
    </row>
    <row r="51" spans="1:10" ht="24" customHeight="1" x14ac:dyDescent="0.25">
      <c r="A51" s="16" t="s">
        <v>60</v>
      </c>
      <c r="B51" s="16" t="s">
        <v>832</v>
      </c>
      <c r="C51" s="154">
        <v>28</v>
      </c>
      <c r="D51" s="154">
        <v>13.34</v>
      </c>
      <c r="E51" s="154">
        <v>46.48</v>
      </c>
      <c r="F51" s="154">
        <v>62.51</v>
      </c>
      <c r="G51" s="154">
        <v>70.66</v>
      </c>
      <c r="H51" s="154">
        <v>217.66</v>
      </c>
      <c r="I51" s="154">
        <v>308.02</v>
      </c>
      <c r="J51" s="154">
        <v>746.67</v>
      </c>
    </row>
    <row r="52" spans="1:10" ht="24" customHeight="1" x14ac:dyDescent="0.25">
      <c r="A52" s="16" t="s">
        <v>60</v>
      </c>
      <c r="B52" s="16" t="s">
        <v>833</v>
      </c>
      <c r="C52" s="154">
        <v>29</v>
      </c>
      <c r="D52" s="154">
        <v>13.26</v>
      </c>
      <c r="E52" s="154">
        <v>51.78</v>
      </c>
      <c r="F52" s="154">
        <v>62.76</v>
      </c>
      <c r="G52" s="154">
        <v>70.66</v>
      </c>
      <c r="H52" s="154">
        <v>195.53</v>
      </c>
      <c r="I52" s="154">
        <v>308.60000000000002</v>
      </c>
      <c r="J52" s="154">
        <v>731.59</v>
      </c>
    </row>
    <row r="53" spans="1:10" ht="24" customHeight="1" x14ac:dyDescent="0.25">
      <c r="A53" s="16" t="s">
        <v>60</v>
      </c>
      <c r="B53" s="16" t="s">
        <v>834</v>
      </c>
      <c r="C53" s="154">
        <v>29</v>
      </c>
      <c r="D53" s="154">
        <v>13.47</v>
      </c>
      <c r="E53" s="154">
        <v>53.72</v>
      </c>
      <c r="F53" s="154">
        <v>62.7</v>
      </c>
      <c r="G53" s="154">
        <v>70.66</v>
      </c>
      <c r="H53" s="154">
        <v>214.29</v>
      </c>
      <c r="I53" s="154">
        <v>307.5</v>
      </c>
      <c r="J53" s="154">
        <v>751.34</v>
      </c>
    </row>
    <row r="54" spans="1:10" ht="24" customHeight="1" x14ac:dyDescent="0.25">
      <c r="A54" s="16" t="s">
        <v>60</v>
      </c>
      <c r="B54" s="16" t="s">
        <v>835</v>
      </c>
      <c r="C54" s="154">
        <v>29</v>
      </c>
      <c r="D54" s="154">
        <v>13.47</v>
      </c>
      <c r="E54" s="154">
        <v>47.53</v>
      </c>
      <c r="F54" s="154">
        <v>65.209999999999994</v>
      </c>
      <c r="G54" s="154">
        <v>70.66</v>
      </c>
      <c r="H54" s="154">
        <v>243.4</v>
      </c>
      <c r="I54" s="154">
        <v>311.89</v>
      </c>
      <c r="J54" s="154">
        <v>781.16</v>
      </c>
    </row>
    <row r="55" spans="1:10" ht="24" customHeight="1" x14ac:dyDescent="0.25">
      <c r="A55" s="18" t="s">
        <v>836</v>
      </c>
      <c r="B55" s="18" t="s">
        <v>61</v>
      </c>
      <c r="C55" s="155">
        <v>29</v>
      </c>
      <c r="D55" s="155">
        <v>12.57</v>
      </c>
      <c r="E55" s="155">
        <v>59.28</v>
      </c>
      <c r="F55" s="155">
        <v>67.989999999999995</v>
      </c>
      <c r="G55" s="155">
        <v>70.66</v>
      </c>
      <c r="H55" s="155">
        <v>244.09</v>
      </c>
      <c r="I55" s="155">
        <v>317.61</v>
      </c>
      <c r="J55" s="155">
        <v>801.2</v>
      </c>
    </row>
    <row r="56" spans="1:10" ht="15.75" x14ac:dyDescent="0.25">
      <c r="A56" s="202" t="s">
        <v>1090</v>
      </c>
      <c r="B56" s="203"/>
      <c r="C56" s="157">
        <v>693</v>
      </c>
      <c r="D56" s="157">
        <v>307.185</v>
      </c>
      <c r="E56" s="157">
        <v>1280.645</v>
      </c>
      <c r="F56" s="157">
        <v>1473.4449999999999</v>
      </c>
      <c r="G56" s="157">
        <v>1749.2</v>
      </c>
      <c r="H56" s="157">
        <v>2437.8000000000002</v>
      </c>
      <c r="I56" s="157">
        <v>7505.6549999999997</v>
      </c>
      <c r="J56" s="157">
        <v>15446.93</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1093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1791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1792</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1793</v>
      </c>
      <c r="B6" s="231"/>
      <c r="C6" s="159" t="s">
        <v>1794</v>
      </c>
      <c r="D6" s="159" t="s">
        <v>1795</v>
      </c>
      <c r="E6" s="159" t="s">
        <v>1796</v>
      </c>
      <c r="F6" s="159" t="s">
        <v>1797</v>
      </c>
      <c r="G6" s="159" t="s">
        <v>1798</v>
      </c>
      <c r="H6" s="159" t="s">
        <v>1799</v>
      </c>
      <c r="I6" s="159" t="s">
        <v>1800</v>
      </c>
      <c r="J6" s="159" t="s">
        <v>1801</v>
      </c>
      <c r="K6" s="159" t="s">
        <v>1802</v>
      </c>
      <c r="L6" s="159" t="s">
        <v>1803</v>
      </c>
      <c r="M6" s="159" t="s">
        <v>1804</v>
      </c>
      <c r="N6" s="159" t="s">
        <v>1805</v>
      </c>
      <c r="O6" s="159" t="s">
        <v>1806</v>
      </c>
      <c r="P6" s="159" t="s">
        <v>1807</v>
      </c>
      <c r="Q6" s="159" t="s">
        <v>1808</v>
      </c>
      <c r="R6" s="159" t="s">
        <v>1809</v>
      </c>
      <c r="S6" s="159" t="s">
        <v>1810</v>
      </c>
      <c r="T6" s="159" t="s">
        <v>1811</v>
      </c>
      <c r="U6" s="159" t="s">
        <v>1812</v>
      </c>
      <c r="V6" s="159" t="s">
        <v>1813</v>
      </c>
      <c r="W6" s="159" t="s">
        <v>1814</v>
      </c>
      <c r="X6" s="159" t="s">
        <v>1815</v>
      </c>
      <c r="Y6" s="159" t="s">
        <v>1816</v>
      </c>
      <c r="Z6" s="159" t="s">
        <v>1817</v>
      </c>
      <c r="AA6" s="159" t="s">
        <v>1818</v>
      </c>
      <c r="AB6" s="159" t="s">
        <v>1819</v>
      </c>
      <c r="AC6" s="159" t="s">
        <v>1820</v>
      </c>
      <c r="AD6" s="159" t="s">
        <v>1821</v>
      </c>
      <c r="AE6" s="159" t="s">
        <v>1822</v>
      </c>
      <c r="AF6" s="159" t="s">
        <v>1823</v>
      </c>
      <c r="AG6" s="159" t="s">
        <v>1824</v>
      </c>
      <c r="AH6" s="159" t="s">
        <v>1825</v>
      </c>
      <c r="AI6" s="159" t="s">
        <v>1826</v>
      </c>
      <c r="AJ6" s="159" t="s">
        <v>1827</v>
      </c>
      <c r="AK6" s="159" t="s">
        <v>1828</v>
      </c>
      <c r="AL6" s="159" t="s">
        <v>1829</v>
      </c>
      <c r="AM6" s="159" t="s">
        <v>1830</v>
      </c>
      <c r="AN6" s="159" t="s">
        <v>1831</v>
      </c>
      <c r="AO6" s="159" t="s">
        <v>1832</v>
      </c>
      <c r="AP6" s="159" t="s">
        <v>1833</v>
      </c>
      <c r="AQ6" s="159" t="s">
        <v>1834</v>
      </c>
      <c r="AR6" s="159" t="s">
        <v>1835</v>
      </c>
      <c r="AS6" s="159" t="s">
        <v>1836</v>
      </c>
      <c r="AT6" s="159" t="s">
        <v>1837</v>
      </c>
      <c r="AU6" s="159" t="s">
        <v>1838</v>
      </c>
      <c r="AV6" s="159" t="s">
        <v>1839</v>
      </c>
      <c r="AW6" s="159" t="s">
        <v>1840</v>
      </c>
      <c r="AX6" s="159" t="s">
        <v>1841</v>
      </c>
      <c r="AY6" s="159" t="s">
        <v>1842</v>
      </c>
      <c r="AZ6" s="159" t="s">
        <v>1843</v>
      </c>
      <c r="BA6" s="159" t="s">
        <v>1844</v>
      </c>
      <c r="BB6" s="159" t="s">
        <v>1845</v>
      </c>
      <c r="BC6" s="159" t="s">
        <v>1846</v>
      </c>
      <c r="BD6" s="159" t="s">
        <v>1847</v>
      </c>
      <c r="BE6" s="159" t="s">
        <v>1848</v>
      </c>
      <c r="BF6" s="159" t="s">
        <v>1849</v>
      </c>
      <c r="BG6" s="159" t="s">
        <v>1850</v>
      </c>
      <c r="BH6" s="159" t="s">
        <v>1851</v>
      </c>
      <c r="BI6" s="159" t="s">
        <v>1852</v>
      </c>
      <c r="BJ6" s="159" t="s">
        <v>1853</v>
      </c>
      <c r="BK6" s="159" t="s">
        <v>1854</v>
      </c>
      <c r="BL6" s="159" t="s">
        <v>1855</v>
      </c>
      <c r="BM6" s="159" t="s">
        <v>1856</v>
      </c>
      <c r="BN6" s="159" t="s">
        <v>1857</v>
      </c>
      <c r="BO6" s="159" t="s">
        <v>1858</v>
      </c>
      <c r="BP6" s="159" t="s">
        <v>1859</v>
      </c>
      <c r="BQ6" s="159" t="s">
        <v>1860</v>
      </c>
      <c r="BR6" s="159" t="s">
        <v>1861</v>
      </c>
      <c r="BS6" s="159" t="s">
        <v>1862</v>
      </c>
      <c r="BT6" s="159" t="s">
        <v>1863</v>
      </c>
      <c r="BU6" s="159" t="s">
        <v>1864</v>
      </c>
      <c r="BV6" s="159" t="s">
        <v>1865</v>
      </c>
      <c r="BW6" s="159" t="s">
        <v>1866</v>
      </c>
      <c r="BX6" s="159" t="s">
        <v>1867</v>
      </c>
      <c r="BY6" s="159" t="s">
        <v>1868</v>
      </c>
      <c r="BZ6" s="159" t="s">
        <v>1869</v>
      </c>
      <c r="CA6" s="159" t="s">
        <v>1870</v>
      </c>
      <c r="CB6" s="159" t="s">
        <v>1871</v>
      </c>
      <c r="CC6" s="159" t="s">
        <v>1872</v>
      </c>
      <c r="CD6" s="159" t="s">
        <v>1873</v>
      </c>
      <c r="CE6" s="159" t="s">
        <v>1874</v>
      </c>
      <c r="CF6" s="159" t="s">
        <v>1875</v>
      </c>
      <c r="CG6" s="159" t="s">
        <v>1876</v>
      </c>
      <c r="CH6" s="159" t="s">
        <v>1877</v>
      </c>
      <c r="CI6" s="159" t="s">
        <v>1878</v>
      </c>
      <c r="CJ6" s="159" t="s">
        <v>1879</v>
      </c>
      <c r="CK6" s="159" t="s">
        <v>1880</v>
      </c>
      <c r="CL6" s="159" t="s">
        <v>1881</v>
      </c>
      <c r="CM6" s="159" t="s">
        <v>1882</v>
      </c>
      <c r="CN6" s="159" t="s">
        <v>1883</v>
      </c>
      <c r="CO6" s="159" t="s">
        <v>1884</v>
      </c>
      <c r="CP6" s="159" t="s">
        <v>1885</v>
      </c>
      <c r="CQ6" s="159" t="s">
        <v>1886</v>
      </c>
      <c r="CR6" s="159" t="s">
        <v>1887</v>
      </c>
      <c r="CS6" s="159" t="s">
        <v>1888</v>
      </c>
      <c r="CT6" s="159" t="s">
        <v>1889</v>
      </c>
      <c r="CU6" s="159" t="s">
        <v>1890</v>
      </c>
      <c r="CV6" s="159" t="s">
        <v>1891</v>
      </c>
      <c r="CW6" s="159" t="s">
        <v>1892</v>
      </c>
      <c r="CX6" s="159" t="s">
        <v>1893</v>
      </c>
      <c r="CY6" s="159" t="s">
        <v>1894</v>
      </c>
      <c r="CZ6" s="159" t="s">
        <v>1895</v>
      </c>
      <c r="DA6" s="159" t="s">
        <v>1896</v>
      </c>
      <c r="DB6" s="159" t="s">
        <v>1897</v>
      </c>
      <c r="DC6" s="159" t="s">
        <v>1898</v>
      </c>
      <c r="DD6" s="159" t="s">
        <v>1899</v>
      </c>
      <c r="DE6" s="159" t="s">
        <v>1900</v>
      </c>
      <c r="DF6" s="159" t="s">
        <v>1901</v>
      </c>
      <c r="DG6" s="159" t="s">
        <v>1902</v>
      </c>
      <c r="DH6" s="159" t="s">
        <v>1903</v>
      </c>
      <c r="DI6" s="159" t="s">
        <v>1904</v>
      </c>
      <c r="DJ6" s="159" t="s">
        <v>1905</v>
      </c>
      <c r="DK6" s="159" t="s">
        <v>1906</v>
      </c>
      <c r="DL6" s="159" t="s">
        <v>1907</v>
      </c>
      <c r="DM6" s="159" t="s">
        <v>1908</v>
      </c>
      <c r="DN6" s="159" t="s">
        <v>1909</v>
      </c>
      <c r="DO6" s="159" t="s">
        <v>1910</v>
      </c>
      <c r="DP6" s="159" t="s">
        <v>1911</v>
      </c>
      <c r="DQ6" s="159" t="s">
        <v>1912</v>
      </c>
      <c r="DR6" s="159" t="s">
        <v>1913</v>
      </c>
      <c r="DS6" s="159" t="s">
        <v>1914</v>
      </c>
      <c r="DT6" s="159" t="s">
        <v>1915</v>
      </c>
      <c r="DU6" s="159" t="s">
        <v>1916</v>
      </c>
      <c r="DV6" s="159" t="s">
        <v>1917</v>
      </c>
      <c r="DW6" s="159" t="s">
        <v>1918</v>
      </c>
      <c r="DX6" s="159" t="s">
        <v>1919</v>
      </c>
      <c r="DY6" s="159" t="s">
        <v>1920</v>
      </c>
      <c r="DZ6" s="159" t="s">
        <v>1921</v>
      </c>
      <c r="EA6" s="159" t="s">
        <v>1922</v>
      </c>
      <c r="EB6" s="159" t="s">
        <v>1923</v>
      </c>
      <c r="EC6" s="159" t="s">
        <v>1924</v>
      </c>
      <c r="ED6" s="159" t="s">
        <v>1925</v>
      </c>
      <c r="EE6" s="159" t="s">
        <v>1926</v>
      </c>
      <c r="EF6" s="159" t="s">
        <v>1927</v>
      </c>
      <c r="EG6" s="159" t="s">
        <v>1928</v>
      </c>
      <c r="EH6" s="159" t="s">
        <v>1929</v>
      </c>
      <c r="EI6" s="159" t="s">
        <v>1930</v>
      </c>
      <c r="EJ6" s="159" t="s">
        <v>1931</v>
      </c>
      <c r="EK6" s="159" t="s">
        <v>1932</v>
      </c>
      <c r="EL6" s="159" t="s">
        <v>1933</v>
      </c>
      <c r="EM6" s="159" t="s">
        <v>1934</v>
      </c>
      <c r="EN6" s="159" t="s">
        <v>1935</v>
      </c>
      <c r="EO6" s="159" t="s">
        <v>1936</v>
      </c>
      <c r="EP6" s="159" t="s">
        <v>1937</v>
      </c>
      <c r="EQ6" s="159" t="s">
        <v>1938</v>
      </c>
      <c r="ER6" s="159" t="s">
        <v>1939</v>
      </c>
      <c r="ES6" s="159" t="s">
        <v>1940</v>
      </c>
      <c r="ET6" s="159" t="s">
        <v>1941</v>
      </c>
      <c r="EU6" s="159" t="s">
        <v>1942</v>
      </c>
      <c r="EV6" s="159" t="s">
        <v>1943</v>
      </c>
      <c r="EW6" s="159" t="s">
        <v>1944</v>
      </c>
      <c r="EX6" s="159" t="s">
        <v>1945</v>
      </c>
      <c r="EY6" s="159" t="s">
        <v>1946</v>
      </c>
      <c r="EZ6" s="159" t="s">
        <v>1947</v>
      </c>
      <c r="FA6" s="159" t="s">
        <v>1948</v>
      </c>
      <c r="FB6" s="159" t="s">
        <v>1949</v>
      </c>
      <c r="FC6" s="159" t="s">
        <v>1950</v>
      </c>
      <c r="FD6" s="159" t="s">
        <v>1951</v>
      </c>
      <c r="FE6" s="159" t="s">
        <v>1952</v>
      </c>
      <c r="FF6" s="159" t="s">
        <v>1953</v>
      </c>
      <c r="FG6" s="159" t="s">
        <v>1954</v>
      </c>
      <c r="FH6" s="159" t="s">
        <v>1955</v>
      </c>
      <c r="FI6" s="159" t="s">
        <v>1956</v>
      </c>
      <c r="FJ6" s="159" t="s">
        <v>1957</v>
      </c>
      <c r="FK6" s="159" t="s">
        <v>1958</v>
      </c>
      <c r="FL6" s="159" t="s">
        <v>1959</v>
      </c>
      <c r="FM6" s="159" t="s">
        <v>1960</v>
      </c>
      <c r="FN6" s="159" t="s">
        <v>1961</v>
      </c>
      <c r="FO6" s="159" t="s">
        <v>1962</v>
      </c>
      <c r="FP6" s="159" t="s">
        <v>1963</v>
      </c>
      <c r="FQ6" s="159" t="s">
        <v>1964</v>
      </c>
      <c r="FR6" s="159" t="s">
        <v>1965</v>
      </c>
      <c r="FS6" s="159" t="s">
        <v>1966</v>
      </c>
      <c r="FT6" s="159" t="s">
        <v>1967</v>
      </c>
      <c r="FU6" s="159" t="s">
        <v>1968</v>
      </c>
      <c r="FV6" s="159" t="s">
        <v>1969</v>
      </c>
      <c r="FW6" s="159" t="s">
        <v>1970</v>
      </c>
      <c r="FX6" s="159" t="s">
        <v>1971</v>
      </c>
      <c r="FY6" s="159" t="s">
        <v>1972</v>
      </c>
      <c r="FZ6" s="159" t="s">
        <v>1973</v>
      </c>
      <c r="GA6" s="159" t="s">
        <v>1974</v>
      </c>
      <c r="GB6" s="159" t="s">
        <v>1975</v>
      </c>
      <c r="GC6" s="159" t="s">
        <v>1976</v>
      </c>
      <c r="GD6" s="159" t="s">
        <v>1977</v>
      </c>
      <c r="GE6" s="159" t="s">
        <v>1978</v>
      </c>
      <c r="GF6" s="159" t="s">
        <v>1979</v>
      </c>
      <c r="GG6" s="159" t="s">
        <v>1980</v>
      </c>
      <c r="GH6" s="159" t="s">
        <v>1981</v>
      </c>
      <c r="GI6" s="159" t="s">
        <v>1982</v>
      </c>
      <c r="GJ6" s="159" t="s">
        <v>1983</v>
      </c>
      <c r="GK6" s="159" t="s">
        <v>1984</v>
      </c>
      <c r="GL6" s="159" t="s">
        <v>1985</v>
      </c>
      <c r="GM6" s="159" t="s">
        <v>1986</v>
      </c>
      <c r="GN6" s="159" t="s">
        <v>1987</v>
      </c>
      <c r="GO6" s="159" t="s">
        <v>1988</v>
      </c>
      <c r="GP6" s="159" t="s">
        <v>1989</v>
      </c>
      <c r="GQ6" s="159" t="s">
        <v>1990</v>
      </c>
      <c r="GR6" s="159" t="s">
        <v>1991</v>
      </c>
      <c r="GS6" s="159" t="s">
        <v>1992</v>
      </c>
      <c r="GT6" s="159" t="s">
        <v>1993</v>
      </c>
      <c r="GU6" s="159" t="s">
        <v>1994</v>
      </c>
      <c r="GV6" s="159" t="s">
        <v>1995</v>
      </c>
      <c r="GW6" s="159" t="s">
        <v>1996</v>
      </c>
      <c r="GX6" s="159" t="s">
        <v>1997</v>
      </c>
      <c r="GY6" s="159" t="s">
        <v>1998</v>
      </c>
      <c r="GZ6" s="159" t="s">
        <v>1999</v>
      </c>
      <c r="HA6" s="159" t="s">
        <v>2000</v>
      </c>
      <c r="HB6" s="159" t="s">
        <v>2001</v>
      </c>
      <c r="HC6" s="159" t="s">
        <v>2002</v>
      </c>
      <c r="HD6" s="159" t="s">
        <v>2003</v>
      </c>
      <c r="HE6" s="159" t="s">
        <v>2004</v>
      </c>
      <c r="HF6" s="159" t="s">
        <v>2005</v>
      </c>
      <c r="HG6" s="159" t="s">
        <v>2006</v>
      </c>
      <c r="HH6" s="159" t="s">
        <v>2007</v>
      </c>
      <c r="HI6" s="159" t="s">
        <v>2008</v>
      </c>
      <c r="HJ6" s="159" t="s">
        <v>2009</v>
      </c>
      <c r="HK6" s="159" t="s">
        <v>2010</v>
      </c>
      <c r="HL6" s="159" t="s">
        <v>2011</v>
      </c>
      <c r="HM6" s="159" t="s">
        <v>2012</v>
      </c>
      <c r="HN6" s="159" t="s">
        <v>2013</v>
      </c>
      <c r="HO6" s="159" t="s">
        <v>2014</v>
      </c>
      <c r="HP6" s="159" t="s">
        <v>2015</v>
      </c>
      <c r="HQ6" s="159" t="s">
        <v>2016</v>
      </c>
      <c r="HR6" s="159" t="s">
        <v>2017</v>
      </c>
      <c r="HS6" s="159" t="s">
        <v>2018</v>
      </c>
      <c r="HT6" s="159" t="s">
        <v>2019</v>
      </c>
      <c r="HU6" s="159" t="s">
        <v>2020</v>
      </c>
      <c r="HV6" s="159" t="s">
        <v>2021</v>
      </c>
      <c r="HW6" s="159" t="s">
        <v>2022</v>
      </c>
      <c r="HX6" s="159" t="s">
        <v>2023</v>
      </c>
      <c r="HY6" s="159" t="s">
        <v>2024</v>
      </c>
      <c r="HZ6" s="159" t="s">
        <v>2025</v>
      </c>
      <c r="IA6" s="159" t="s">
        <v>2026</v>
      </c>
      <c r="IB6" s="159" t="s">
        <v>2027</v>
      </c>
      <c r="IC6" s="159" t="s">
        <v>2028</v>
      </c>
      <c r="ID6" s="159" t="s">
        <v>2029</v>
      </c>
      <c r="IE6" s="159" t="s">
        <v>2030</v>
      </c>
      <c r="IF6" s="159" t="s">
        <v>2031</v>
      </c>
      <c r="IG6" s="159" t="s">
        <v>2032</v>
      </c>
      <c r="IH6" s="159" t="s">
        <v>2033</v>
      </c>
      <c r="II6" s="159" t="s">
        <v>2034</v>
      </c>
      <c r="IJ6" s="159" t="s">
        <v>2035</v>
      </c>
      <c r="IK6" s="159" t="s">
        <v>2036</v>
      </c>
      <c r="IL6" s="159" t="s">
        <v>2037</v>
      </c>
      <c r="IM6" s="159" t="s">
        <v>2038</v>
      </c>
      <c r="IN6" s="159" t="s">
        <v>2039</v>
      </c>
      <c r="IO6" s="159" t="s">
        <v>2040</v>
      </c>
      <c r="IP6" s="159" t="s">
        <v>2041</v>
      </c>
      <c r="IQ6" s="159" t="s">
        <v>2042</v>
      </c>
      <c r="IR6" s="159" t="s">
        <v>2043</v>
      </c>
      <c r="IS6" s="159" t="s">
        <v>2044</v>
      </c>
      <c r="IT6" s="159" t="s">
        <v>2045</v>
      </c>
      <c r="IU6" s="159" t="s">
        <v>2046</v>
      </c>
      <c r="IV6" s="159" t="s">
        <v>2047</v>
      </c>
      <c r="IW6" s="159" t="s">
        <v>2048</v>
      </c>
      <c r="IX6" s="159" t="s">
        <v>2049</v>
      </c>
      <c r="IY6" s="159" t="s">
        <v>2050</v>
      </c>
      <c r="IZ6" s="159" t="s">
        <v>2051</v>
      </c>
      <c r="JA6" s="159" t="s">
        <v>2052</v>
      </c>
      <c r="JB6" s="159" t="s">
        <v>2053</v>
      </c>
      <c r="JC6" s="159" t="s">
        <v>2054</v>
      </c>
      <c r="JD6" s="159" t="s">
        <v>2055</v>
      </c>
      <c r="JE6" s="159" t="s">
        <v>2056</v>
      </c>
      <c r="JF6" s="159" t="s">
        <v>2057</v>
      </c>
      <c r="JG6" s="159" t="s">
        <v>2058</v>
      </c>
      <c r="JH6" s="159" t="s">
        <v>2059</v>
      </c>
      <c r="JI6" s="159" t="s">
        <v>2060</v>
      </c>
      <c r="JJ6" s="159" t="s">
        <v>2061</v>
      </c>
      <c r="JK6" s="159" t="s">
        <v>2062</v>
      </c>
      <c r="JL6" s="159" t="s">
        <v>2063</v>
      </c>
      <c r="JM6" s="159" t="s">
        <v>2064</v>
      </c>
      <c r="JN6" s="159" t="s">
        <v>2065</v>
      </c>
      <c r="JO6" s="159" t="s">
        <v>2066</v>
      </c>
      <c r="JP6" s="159" t="s">
        <v>2067</v>
      </c>
      <c r="JQ6" s="159" t="s">
        <v>2068</v>
      </c>
      <c r="JR6" s="159" t="s">
        <v>2069</v>
      </c>
      <c r="JS6" s="159" t="s">
        <v>2070</v>
      </c>
      <c r="JT6" s="159" t="s">
        <v>2071</v>
      </c>
      <c r="JU6" s="159" t="s">
        <v>2072</v>
      </c>
      <c r="JV6" s="159" t="s">
        <v>2073</v>
      </c>
      <c r="JW6" s="159" t="s">
        <v>2074</v>
      </c>
      <c r="JX6" s="159" t="s">
        <v>2075</v>
      </c>
      <c r="JY6" s="159" t="s">
        <v>2076</v>
      </c>
      <c r="JZ6" s="159" t="s">
        <v>2077</v>
      </c>
      <c r="KA6" s="159" t="s">
        <v>2078</v>
      </c>
      <c r="KB6" s="159" t="s">
        <v>2079</v>
      </c>
      <c r="KC6" s="159" t="s">
        <v>2080</v>
      </c>
      <c r="KD6" s="159" t="s">
        <v>2081</v>
      </c>
      <c r="KE6" s="159" t="s">
        <v>2082</v>
      </c>
      <c r="KF6" s="159" t="s">
        <v>2083</v>
      </c>
      <c r="KG6" s="159" t="s">
        <v>2084</v>
      </c>
      <c r="KH6" s="159" t="s">
        <v>2085</v>
      </c>
      <c r="KI6" s="159" t="s">
        <v>2086</v>
      </c>
    </row>
    <row r="7" spans="1:295" ht="27" customHeight="1" x14ac:dyDescent="0.25">
      <c r="A7" s="231" t="s">
        <v>32</v>
      </c>
      <c r="B7" s="231"/>
      <c r="C7" s="232" t="s">
        <v>2087</v>
      </c>
      <c r="D7" s="232"/>
      <c r="E7" s="232"/>
      <c r="F7" s="232" t="s">
        <v>2088</v>
      </c>
      <c r="G7" s="232" t="s">
        <v>2089</v>
      </c>
      <c r="H7" s="232"/>
      <c r="I7" s="232"/>
      <c r="J7" s="232"/>
      <c r="K7" s="232" t="s">
        <v>2090</v>
      </c>
      <c r="L7" s="232"/>
      <c r="M7" s="232"/>
      <c r="N7" s="232" t="s">
        <v>2091</v>
      </c>
      <c r="O7" s="232" t="s">
        <v>2092</v>
      </c>
      <c r="P7" s="232"/>
      <c r="Q7" s="232" t="s">
        <v>2093</v>
      </c>
      <c r="R7" s="232"/>
      <c r="S7" s="232" t="s">
        <v>2094</v>
      </c>
      <c r="T7" s="232"/>
      <c r="U7" s="232" t="s">
        <v>2095</v>
      </c>
      <c r="V7" s="232"/>
      <c r="W7" s="232"/>
      <c r="X7" s="232" t="s">
        <v>2096</v>
      </c>
      <c r="Y7" s="232"/>
      <c r="Z7" s="232"/>
      <c r="AA7" s="232" t="s">
        <v>2097</v>
      </c>
      <c r="AB7" s="232"/>
      <c r="AC7" s="232"/>
      <c r="AD7" s="232"/>
      <c r="AE7" s="232"/>
      <c r="AF7" s="232"/>
      <c r="AG7" s="232"/>
      <c r="AH7" s="232"/>
      <c r="AI7" s="232"/>
      <c r="AJ7" s="232" t="s">
        <v>2098</v>
      </c>
      <c r="AK7" s="232"/>
      <c r="AL7" s="232"/>
      <c r="AM7" s="232" t="s">
        <v>2099</v>
      </c>
      <c r="AN7" s="232"/>
      <c r="AO7" s="232" t="s">
        <v>2100</v>
      </c>
      <c r="AP7" s="232"/>
      <c r="AQ7" s="232" t="s">
        <v>2101</v>
      </c>
      <c r="AR7" s="232"/>
      <c r="AS7" s="232"/>
      <c r="AT7" s="232" t="s">
        <v>2102</v>
      </c>
      <c r="AU7" s="232"/>
      <c r="AV7" s="232" t="s">
        <v>2103</v>
      </c>
      <c r="AW7" s="232"/>
      <c r="AX7" s="232" t="s">
        <v>2102</v>
      </c>
      <c r="AY7" s="232"/>
      <c r="AZ7" s="232"/>
      <c r="BA7" s="232" t="s">
        <v>2104</v>
      </c>
      <c r="BB7" s="232" t="s">
        <v>2105</v>
      </c>
      <c r="BC7" s="232" t="s">
        <v>2106</v>
      </c>
      <c r="BD7" s="232"/>
      <c r="BE7" s="232"/>
      <c r="BF7" s="232" t="s">
        <v>2107</v>
      </c>
      <c r="BG7" s="232"/>
      <c r="BH7" s="232"/>
      <c r="BI7" s="232"/>
      <c r="BJ7" s="232"/>
      <c r="BK7" s="232" t="s">
        <v>2108</v>
      </c>
      <c r="BL7" s="232" t="s">
        <v>2109</v>
      </c>
      <c r="BM7" s="232"/>
      <c r="BN7" s="232" t="s">
        <v>2110</v>
      </c>
      <c r="BO7" s="232"/>
      <c r="BP7" s="232"/>
      <c r="BQ7" s="232" t="s">
        <v>2111</v>
      </c>
      <c r="BR7" s="232"/>
      <c r="BS7" s="232"/>
      <c r="BT7" s="232"/>
      <c r="BU7" s="232" t="s">
        <v>2112</v>
      </c>
      <c r="BV7" s="232" t="s">
        <v>2113</v>
      </c>
      <c r="BW7" s="232" t="s">
        <v>2114</v>
      </c>
      <c r="BX7" s="232"/>
      <c r="BY7" s="232"/>
      <c r="BZ7" s="232"/>
      <c r="CA7" s="232" t="s">
        <v>2115</v>
      </c>
      <c r="CB7" s="232"/>
      <c r="CC7" s="232"/>
      <c r="CD7" s="232"/>
      <c r="CE7" s="232"/>
      <c r="CF7" s="232" t="s">
        <v>2116</v>
      </c>
      <c r="CG7" s="232"/>
      <c r="CH7" s="232"/>
      <c r="CI7" s="232"/>
      <c r="CJ7" s="232" t="s">
        <v>2117</v>
      </c>
      <c r="CK7" s="232"/>
      <c r="CL7" s="232" t="s">
        <v>2118</v>
      </c>
      <c r="CM7" s="232"/>
      <c r="CN7" s="232" t="s">
        <v>2119</v>
      </c>
      <c r="CO7" s="232" t="s">
        <v>2120</v>
      </c>
      <c r="CP7" s="232"/>
      <c r="CQ7" s="232"/>
      <c r="CR7" s="232" t="s">
        <v>2121</v>
      </c>
      <c r="CS7" s="232"/>
      <c r="CT7" s="232"/>
      <c r="CU7" s="232"/>
      <c r="CV7" s="232"/>
      <c r="CW7" s="232" t="s">
        <v>2122</v>
      </c>
      <c r="CX7" s="232" t="s">
        <v>2123</v>
      </c>
      <c r="CY7" s="232"/>
      <c r="CZ7" s="232"/>
      <c r="DA7" s="232"/>
      <c r="DB7" s="232"/>
      <c r="DC7" s="232"/>
      <c r="DD7" s="232" t="s">
        <v>2124</v>
      </c>
      <c r="DE7" s="232"/>
      <c r="DF7" s="232"/>
      <c r="DG7" s="232" t="s">
        <v>2125</v>
      </c>
      <c r="DH7" s="232"/>
      <c r="DI7" s="232" t="s">
        <v>2126</v>
      </c>
      <c r="DJ7" s="232"/>
      <c r="DK7" s="232" t="s">
        <v>2127</v>
      </c>
      <c r="DL7" s="232" t="s">
        <v>2128</v>
      </c>
      <c r="DM7" s="232"/>
      <c r="DN7" s="232"/>
      <c r="DO7" s="232"/>
      <c r="DP7" s="232"/>
      <c r="DQ7" s="232" t="s">
        <v>2129</v>
      </c>
      <c r="DR7" s="232" t="s">
        <v>2130</v>
      </c>
      <c r="DS7" s="232" t="s">
        <v>2131</v>
      </c>
      <c r="DT7" s="232"/>
      <c r="DU7" s="232"/>
      <c r="DV7" s="232"/>
      <c r="DW7" s="232"/>
      <c r="DX7" s="232"/>
      <c r="DY7" s="232"/>
      <c r="DZ7" s="232"/>
      <c r="EA7" s="232" t="s">
        <v>2132</v>
      </c>
      <c r="EB7" s="232" t="s">
        <v>2133</v>
      </c>
      <c r="EC7" s="232"/>
      <c r="ED7" s="232"/>
      <c r="EE7" s="232" t="s">
        <v>2132</v>
      </c>
      <c r="EF7" s="232"/>
      <c r="EG7" s="232" t="s">
        <v>2134</v>
      </c>
      <c r="EH7" s="232" t="s">
        <v>2135</v>
      </c>
      <c r="EI7" s="232"/>
      <c r="EJ7" s="232" t="s">
        <v>2136</v>
      </c>
      <c r="EK7" s="232"/>
      <c r="EL7" s="232"/>
      <c r="EM7" s="232"/>
      <c r="EN7" s="232"/>
      <c r="EO7" s="232"/>
      <c r="EP7" s="232"/>
      <c r="EQ7" s="232"/>
      <c r="ER7" s="232"/>
      <c r="ES7" s="232"/>
      <c r="ET7" s="232" t="s">
        <v>2137</v>
      </c>
      <c r="EU7" s="232" t="s">
        <v>2138</v>
      </c>
      <c r="EV7" s="232" t="s">
        <v>2139</v>
      </c>
      <c r="EW7" s="232" t="s">
        <v>2140</v>
      </c>
      <c r="EX7" s="232" t="s">
        <v>2141</v>
      </c>
      <c r="EY7" s="232" t="s">
        <v>2142</v>
      </c>
      <c r="EZ7" s="232" t="s">
        <v>2143</v>
      </c>
      <c r="FA7" s="232"/>
      <c r="FB7" s="232" t="s">
        <v>2144</v>
      </c>
      <c r="FC7" s="232"/>
      <c r="FD7" s="232" t="s">
        <v>2145</v>
      </c>
      <c r="FE7" s="232"/>
      <c r="FF7" s="232"/>
      <c r="FG7" s="232" t="s">
        <v>2146</v>
      </c>
      <c r="FH7" s="232"/>
      <c r="FI7" s="232"/>
      <c r="FJ7" s="232" t="s">
        <v>2147</v>
      </c>
      <c r="FK7" s="232"/>
      <c r="FL7" s="232"/>
      <c r="FM7" s="232" t="s">
        <v>2148</v>
      </c>
      <c r="FN7" s="232"/>
      <c r="FO7" s="232"/>
      <c r="FP7" s="232" t="s">
        <v>2149</v>
      </c>
      <c r="FQ7" s="232"/>
      <c r="FR7" s="232"/>
      <c r="FS7" s="232" t="s">
        <v>2150</v>
      </c>
      <c r="FT7" s="232" t="s">
        <v>2149</v>
      </c>
      <c r="FU7" s="232"/>
      <c r="FV7" s="232"/>
      <c r="FW7" s="232"/>
      <c r="FX7" s="232" t="s">
        <v>2151</v>
      </c>
      <c r="FY7" s="232" t="s">
        <v>2152</v>
      </c>
      <c r="FZ7" s="232" t="s">
        <v>2153</v>
      </c>
      <c r="GA7" s="232" t="s">
        <v>2154</v>
      </c>
      <c r="GB7" s="232" t="s">
        <v>2155</v>
      </c>
      <c r="GC7" s="232" t="s">
        <v>2156</v>
      </c>
      <c r="GD7" s="232"/>
      <c r="GE7" s="232" t="s">
        <v>2157</v>
      </c>
      <c r="GF7" s="232" t="s">
        <v>2158</v>
      </c>
      <c r="GG7" s="232" t="s">
        <v>2159</v>
      </c>
      <c r="GH7" s="232" t="s">
        <v>2160</v>
      </c>
      <c r="GI7" s="232" t="s">
        <v>2161</v>
      </c>
      <c r="GJ7" s="232"/>
      <c r="GK7" s="232" t="s">
        <v>2160</v>
      </c>
      <c r="GL7" s="232" t="s">
        <v>2162</v>
      </c>
      <c r="GM7" s="232"/>
      <c r="GN7" s="232" t="s">
        <v>2163</v>
      </c>
      <c r="GO7" s="232" t="s">
        <v>2164</v>
      </c>
      <c r="GP7" s="232" t="s">
        <v>2159</v>
      </c>
      <c r="GQ7" s="232"/>
      <c r="GR7" s="232" t="s">
        <v>2165</v>
      </c>
      <c r="GS7" s="232"/>
      <c r="GT7" s="232"/>
      <c r="GU7" s="232" t="s">
        <v>2166</v>
      </c>
      <c r="GV7" s="232" t="s">
        <v>2161</v>
      </c>
      <c r="GW7" s="232"/>
      <c r="GX7" s="232" t="s">
        <v>2167</v>
      </c>
      <c r="GY7" s="232" t="s">
        <v>2168</v>
      </c>
      <c r="GZ7" s="232"/>
      <c r="HA7" s="232" t="s">
        <v>2167</v>
      </c>
      <c r="HB7" s="232" t="s">
        <v>2169</v>
      </c>
      <c r="HC7" s="232"/>
      <c r="HD7" s="232" t="s">
        <v>2170</v>
      </c>
      <c r="HE7" s="232" t="s">
        <v>2171</v>
      </c>
      <c r="HF7" s="232" t="s">
        <v>2172</v>
      </c>
      <c r="HG7" s="232" t="s">
        <v>2173</v>
      </c>
      <c r="HH7" s="232" t="s">
        <v>2171</v>
      </c>
      <c r="HI7" s="232" t="s">
        <v>2174</v>
      </c>
      <c r="HJ7" s="232"/>
      <c r="HK7" s="232"/>
      <c r="HL7" s="232"/>
      <c r="HM7" s="232"/>
      <c r="HN7" s="232"/>
      <c r="HO7" s="232" t="s">
        <v>2175</v>
      </c>
      <c r="HP7" s="232"/>
      <c r="HQ7" s="232"/>
      <c r="HR7" s="232"/>
      <c r="HS7" s="232"/>
      <c r="HT7" s="232"/>
      <c r="HU7" s="232"/>
      <c r="HV7" s="232"/>
      <c r="HW7" s="232"/>
      <c r="HX7" s="232"/>
      <c r="HY7" s="232" t="s">
        <v>2176</v>
      </c>
      <c r="HZ7" s="232"/>
      <c r="IA7" s="232" t="s">
        <v>2177</v>
      </c>
      <c r="IB7" s="232"/>
      <c r="IC7" s="232"/>
      <c r="ID7" s="232"/>
      <c r="IE7" s="232"/>
      <c r="IF7" s="232"/>
      <c r="IG7" s="232"/>
      <c r="IH7" s="232"/>
      <c r="II7" s="232"/>
      <c r="IJ7" s="232" t="s">
        <v>2178</v>
      </c>
      <c r="IK7" s="232"/>
      <c r="IL7" s="232"/>
      <c r="IM7" s="232"/>
      <c r="IN7" s="232"/>
      <c r="IO7" s="232" t="s">
        <v>2179</v>
      </c>
      <c r="IP7" s="232"/>
      <c r="IQ7" s="232" t="s">
        <v>2180</v>
      </c>
      <c r="IR7" s="232"/>
      <c r="IS7" s="232" t="s">
        <v>2181</v>
      </c>
      <c r="IT7" s="232"/>
      <c r="IU7" s="232"/>
      <c r="IV7" s="232"/>
      <c r="IW7" s="232" t="s">
        <v>2182</v>
      </c>
      <c r="IX7" s="232"/>
      <c r="IY7" s="232" t="s">
        <v>2183</v>
      </c>
      <c r="IZ7" s="232" t="s">
        <v>2184</v>
      </c>
      <c r="JA7" s="232" t="s">
        <v>2185</v>
      </c>
      <c r="JB7" s="232" t="s">
        <v>2186</v>
      </c>
      <c r="JC7" s="232"/>
      <c r="JD7" s="232" t="s">
        <v>2187</v>
      </c>
      <c r="JE7" s="232"/>
      <c r="JF7" s="232" t="s">
        <v>2188</v>
      </c>
      <c r="JG7" s="232"/>
      <c r="JH7" s="232"/>
      <c r="JI7" s="232" t="s">
        <v>2189</v>
      </c>
      <c r="JJ7" s="232"/>
      <c r="JK7" s="232"/>
      <c r="JL7" s="232"/>
      <c r="JM7" s="232"/>
      <c r="JN7" s="232"/>
      <c r="JO7" s="232" t="s">
        <v>2190</v>
      </c>
      <c r="JP7" s="232"/>
      <c r="JQ7" s="232" t="s">
        <v>2191</v>
      </c>
      <c r="JR7" s="232"/>
      <c r="JS7" s="232"/>
      <c r="JT7" s="232" t="s">
        <v>2192</v>
      </c>
      <c r="JU7" s="232" t="s">
        <v>2193</v>
      </c>
      <c r="JV7" s="232" t="s">
        <v>2194</v>
      </c>
      <c r="JW7" s="232" t="s">
        <v>2177</v>
      </c>
      <c r="JX7" s="232" t="s">
        <v>2195</v>
      </c>
      <c r="JY7" s="232" t="s">
        <v>2196</v>
      </c>
      <c r="JZ7" s="232" t="s">
        <v>2197</v>
      </c>
      <c r="KA7" s="232"/>
      <c r="KB7" s="232"/>
      <c r="KC7" s="232" t="s">
        <v>2198</v>
      </c>
      <c r="KD7" s="232"/>
      <c r="KE7" s="232"/>
      <c r="KF7" s="232" t="s">
        <v>2193</v>
      </c>
      <c r="KG7" s="232" t="s">
        <v>2199</v>
      </c>
      <c r="KH7" s="232" t="s">
        <v>2200</v>
      </c>
      <c r="KI7" s="232"/>
    </row>
    <row r="8" spans="1:295" ht="27" customHeight="1" x14ac:dyDescent="0.25">
      <c r="A8" s="158" t="s">
        <v>56</v>
      </c>
      <c r="B8" s="158" t="s">
        <v>556</v>
      </c>
      <c r="C8" s="159" t="s">
        <v>423</v>
      </c>
      <c r="D8" s="159" t="s">
        <v>2201</v>
      </c>
      <c r="E8" s="159" t="s">
        <v>2202</v>
      </c>
      <c r="F8" s="159" t="s">
        <v>2203</v>
      </c>
      <c r="G8" s="159" t="s">
        <v>2204</v>
      </c>
      <c r="H8" s="159" t="s">
        <v>468</v>
      </c>
      <c r="I8" s="159" t="s">
        <v>2205</v>
      </c>
      <c r="J8" s="159" t="s">
        <v>2206</v>
      </c>
      <c r="K8" s="159" t="s">
        <v>2207</v>
      </c>
      <c r="L8" s="159" t="s">
        <v>2208</v>
      </c>
      <c r="M8" s="159" t="s">
        <v>428</v>
      </c>
      <c r="N8" s="159" t="s">
        <v>2209</v>
      </c>
      <c r="O8" s="160" t="s">
        <v>2210</v>
      </c>
      <c r="P8" s="159" t="s">
        <v>2211</v>
      </c>
      <c r="Q8" s="159" t="s">
        <v>2212</v>
      </c>
      <c r="R8" s="159" t="s">
        <v>2211</v>
      </c>
      <c r="S8" s="159" t="s">
        <v>2213</v>
      </c>
      <c r="T8" s="159" t="s">
        <v>2206</v>
      </c>
      <c r="U8" s="159" t="s">
        <v>2214</v>
      </c>
      <c r="V8" s="159" t="s">
        <v>2215</v>
      </c>
      <c r="W8" s="159" t="s">
        <v>2216</v>
      </c>
      <c r="X8" s="159" t="s">
        <v>2217</v>
      </c>
      <c r="Y8" s="159" t="s">
        <v>2218</v>
      </c>
      <c r="Z8" s="159" t="s">
        <v>2219</v>
      </c>
      <c r="AA8" s="159" t="s">
        <v>2220</v>
      </c>
      <c r="AB8" s="159" t="s">
        <v>2221</v>
      </c>
      <c r="AC8" s="159" t="s">
        <v>2222</v>
      </c>
      <c r="AD8" s="159" t="s">
        <v>2223</v>
      </c>
      <c r="AE8" s="159" t="s">
        <v>2224</v>
      </c>
      <c r="AF8" s="159" t="s">
        <v>2209</v>
      </c>
      <c r="AG8" s="159" t="s">
        <v>2210</v>
      </c>
      <c r="AH8" s="159" t="s">
        <v>2225</v>
      </c>
      <c r="AI8" s="159" t="s">
        <v>2226</v>
      </c>
      <c r="AJ8" s="160" t="s">
        <v>2227</v>
      </c>
      <c r="AK8" s="160" t="s">
        <v>2228</v>
      </c>
      <c r="AL8" s="159" t="s">
        <v>2229</v>
      </c>
      <c r="AM8" s="159" t="s">
        <v>2227</v>
      </c>
      <c r="AN8" s="159" t="s">
        <v>2228</v>
      </c>
      <c r="AO8" s="159" t="s">
        <v>2230</v>
      </c>
      <c r="AP8" s="159" t="s">
        <v>2231</v>
      </c>
      <c r="AQ8" s="159" t="s">
        <v>2232</v>
      </c>
      <c r="AR8" s="159" t="s">
        <v>2233</v>
      </c>
      <c r="AS8" s="159" t="s">
        <v>2234</v>
      </c>
      <c r="AT8" s="160" t="s">
        <v>2235</v>
      </c>
      <c r="AU8" s="160" t="s">
        <v>459</v>
      </c>
      <c r="AV8" s="159" t="s">
        <v>2236</v>
      </c>
      <c r="AW8" s="159" t="s">
        <v>2237</v>
      </c>
      <c r="AX8" s="159" t="s">
        <v>2238</v>
      </c>
      <c r="AY8" s="159" t="s">
        <v>2239</v>
      </c>
      <c r="AZ8" s="159" t="s">
        <v>2240</v>
      </c>
      <c r="BA8" s="159" t="s">
        <v>2241</v>
      </c>
      <c r="BB8" s="160" t="s">
        <v>2242</v>
      </c>
      <c r="BC8" s="159" t="s">
        <v>325</v>
      </c>
      <c r="BD8" s="159" t="s">
        <v>2243</v>
      </c>
      <c r="BE8" s="159" t="s">
        <v>2244</v>
      </c>
      <c r="BF8" s="159" t="s">
        <v>2235</v>
      </c>
      <c r="BG8" s="159" t="s">
        <v>459</v>
      </c>
      <c r="BH8" s="159" t="s">
        <v>2245</v>
      </c>
      <c r="BI8" s="159" t="s">
        <v>2246</v>
      </c>
      <c r="BJ8" s="159" t="s">
        <v>2247</v>
      </c>
      <c r="BK8" s="159" t="s">
        <v>2248</v>
      </c>
      <c r="BL8" s="159" t="s">
        <v>2249</v>
      </c>
      <c r="BM8" s="159" t="s">
        <v>2250</v>
      </c>
      <c r="BN8" s="159" t="s">
        <v>2242</v>
      </c>
      <c r="BO8" s="159" t="s">
        <v>513</v>
      </c>
      <c r="BP8" s="159" t="s">
        <v>2251</v>
      </c>
      <c r="BQ8" s="159" t="s">
        <v>2252</v>
      </c>
      <c r="BR8" s="159" t="s">
        <v>2253</v>
      </c>
      <c r="BS8" s="159" t="s">
        <v>2254</v>
      </c>
      <c r="BT8" s="159" t="s">
        <v>2255</v>
      </c>
      <c r="BU8" s="159" t="s">
        <v>2255</v>
      </c>
      <c r="BV8" s="159" t="s">
        <v>2256</v>
      </c>
      <c r="BW8" s="159" t="s">
        <v>2257</v>
      </c>
      <c r="BX8" s="159" t="s">
        <v>2258</v>
      </c>
      <c r="BY8" s="159" t="s">
        <v>2259</v>
      </c>
      <c r="BZ8" s="159" t="s">
        <v>2260</v>
      </c>
      <c r="CA8" s="159" t="s">
        <v>2261</v>
      </c>
      <c r="CB8" s="159" t="s">
        <v>2262</v>
      </c>
      <c r="CC8" s="159" t="s">
        <v>2263</v>
      </c>
      <c r="CD8" s="159" t="s">
        <v>2264</v>
      </c>
      <c r="CE8" s="159" t="s">
        <v>2265</v>
      </c>
      <c r="CF8" s="159" t="s">
        <v>2266</v>
      </c>
      <c r="CG8" s="159" t="s">
        <v>2267</v>
      </c>
      <c r="CH8" s="159" t="s">
        <v>2268</v>
      </c>
      <c r="CI8" s="159" t="s">
        <v>2269</v>
      </c>
      <c r="CJ8" s="159" t="s">
        <v>2270</v>
      </c>
      <c r="CK8" s="159" t="s">
        <v>2271</v>
      </c>
      <c r="CL8" s="159" t="s">
        <v>2272</v>
      </c>
      <c r="CM8" s="159" t="s">
        <v>2273</v>
      </c>
      <c r="CN8" s="159" t="s">
        <v>2274</v>
      </c>
      <c r="CO8" s="159" t="s">
        <v>2275</v>
      </c>
      <c r="CP8" s="159" t="s">
        <v>2276</v>
      </c>
      <c r="CQ8" s="159" t="s">
        <v>2277</v>
      </c>
      <c r="CR8" s="159" t="s">
        <v>2278</v>
      </c>
      <c r="CS8" s="159" t="s">
        <v>2279</v>
      </c>
      <c r="CT8" s="159" t="s">
        <v>2280</v>
      </c>
      <c r="CU8" s="159" t="s">
        <v>2281</v>
      </c>
      <c r="CV8" s="159" t="s">
        <v>2282</v>
      </c>
      <c r="CW8" s="159" t="s">
        <v>2283</v>
      </c>
      <c r="CX8" s="159" t="s">
        <v>2284</v>
      </c>
      <c r="CY8" s="159" t="s">
        <v>2285</v>
      </c>
      <c r="CZ8" s="159" t="s">
        <v>2286</v>
      </c>
      <c r="DA8" s="159" t="s">
        <v>329</v>
      </c>
      <c r="DB8" s="159" t="s">
        <v>2287</v>
      </c>
      <c r="DC8" s="159" t="s">
        <v>2288</v>
      </c>
      <c r="DD8" s="159" t="s">
        <v>2268</v>
      </c>
      <c r="DE8" s="159" t="s">
        <v>2269</v>
      </c>
      <c r="DF8" s="159" t="s">
        <v>2289</v>
      </c>
      <c r="DG8" s="159" t="s">
        <v>2290</v>
      </c>
      <c r="DH8" s="159" t="s">
        <v>2291</v>
      </c>
      <c r="DI8" s="159" t="s">
        <v>2292</v>
      </c>
      <c r="DJ8" s="159" t="s">
        <v>2293</v>
      </c>
      <c r="DK8" s="159" t="s">
        <v>2294</v>
      </c>
      <c r="DL8" s="159" t="s">
        <v>2285</v>
      </c>
      <c r="DM8" s="159" t="s">
        <v>2286</v>
      </c>
      <c r="DN8" s="159" t="s">
        <v>329</v>
      </c>
      <c r="DO8" s="159" t="s">
        <v>2295</v>
      </c>
      <c r="DP8" s="159" t="s">
        <v>2296</v>
      </c>
      <c r="DQ8" s="159" t="s">
        <v>2297</v>
      </c>
      <c r="DR8" s="159" t="s">
        <v>2298</v>
      </c>
      <c r="DS8" s="159" t="s">
        <v>2299</v>
      </c>
      <c r="DT8" s="159" t="s">
        <v>2300</v>
      </c>
      <c r="DU8" s="159" t="s">
        <v>2284</v>
      </c>
      <c r="DV8" s="159" t="s">
        <v>2285</v>
      </c>
      <c r="DW8" s="159" t="s">
        <v>2289</v>
      </c>
      <c r="DX8" s="159" t="s">
        <v>2298</v>
      </c>
      <c r="DY8" s="159" t="s">
        <v>2301</v>
      </c>
      <c r="DZ8" s="159" t="s">
        <v>2302</v>
      </c>
      <c r="EA8" s="159" t="s">
        <v>2303</v>
      </c>
      <c r="EB8" s="159" t="s">
        <v>2304</v>
      </c>
      <c r="EC8" s="159" t="s">
        <v>2305</v>
      </c>
      <c r="ED8" s="159" t="s">
        <v>2306</v>
      </c>
      <c r="EE8" s="159" t="s">
        <v>2307</v>
      </c>
      <c r="EF8" s="159" t="s">
        <v>2308</v>
      </c>
      <c r="EG8" s="159" t="s">
        <v>2243</v>
      </c>
      <c r="EH8" s="159" t="s">
        <v>2252</v>
      </c>
      <c r="EI8" s="159" t="s">
        <v>180</v>
      </c>
      <c r="EJ8" s="159" t="s">
        <v>2309</v>
      </c>
      <c r="EK8" s="159" t="s">
        <v>2310</v>
      </c>
      <c r="EL8" s="159" t="s">
        <v>2311</v>
      </c>
      <c r="EM8" s="159" t="s">
        <v>2312</v>
      </c>
      <c r="EN8" s="159" t="s">
        <v>2313</v>
      </c>
      <c r="EO8" s="159" t="s">
        <v>2314</v>
      </c>
      <c r="EP8" s="159" t="s">
        <v>2315</v>
      </c>
      <c r="EQ8" s="159" t="s">
        <v>2316</v>
      </c>
      <c r="ER8" s="159" t="s">
        <v>2317</v>
      </c>
      <c r="ES8" s="159" t="s">
        <v>2318</v>
      </c>
      <c r="ET8" s="159" t="s">
        <v>2319</v>
      </c>
      <c r="EU8" s="159" t="s">
        <v>2320</v>
      </c>
      <c r="EV8" s="159" t="s">
        <v>2321</v>
      </c>
      <c r="EW8" s="159" t="s">
        <v>2322</v>
      </c>
      <c r="EX8" s="159" t="s">
        <v>2323</v>
      </c>
      <c r="EY8" s="159" t="s">
        <v>2324</v>
      </c>
      <c r="EZ8" s="159" t="s">
        <v>2325</v>
      </c>
      <c r="FA8" s="159" t="s">
        <v>2326</v>
      </c>
      <c r="FB8" s="159" t="s">
        <v>2308</v>
      </c>
      <c r="FC8" s="159" t="s">
        <v>2312</v>
      </c>
      <c r="FD8" s="159" t="s">
        <v>46</v>
      </c>
      <c r="FE8" s="159" t="s">
        <v>2327</v>
      </c>
      <c r="FF8" s="159" t="s">
        <v>2328</v>
      </c>
      <c r="FG8" s="159" t="s">
        <v>2329</v>
      </c>
      <c r="FH8" s="159" t="s">
        <v>2330</v>
      </c>
      <c r="FI8" s="159" t="s">
        <v>2331</v>
      </c>
      <c r="FJ8" s="159" t="s">
        <v>2261</v>
      </c>
      <c r="FK8" s="159" t="s">
        <v>2262</v>
      </c>
      <c r="FL8" s="159" t="s">
        <v>2332</v>
      </c>
      <c r="FM8" s="159" t="s">
        <v>2301</v>
      </c>
      <c r="FN8" s="159" t="s">
        <v>2302</v>
      </c>
      <c r="FO8" s="159" t="s">
        <v>2333</v>
      </c>
      <c r="FP8" s="159" t="s">
        <v>2334</v>
      </c>
      <c r="FQ8" s="160" t="s">
        <v>2335</v>
      </c>
      <c r="FR8" s="159" t="s">
        <v>2336</v>
      </c>
      <c r="FS8" s="159" t="s">
        <v>2337</v>
      </c>
      <c r="FT8" s="159" t="s">
        <v>2338</v>
      </c>
      <c r="FU8" s="159" t="s">
        <v>2339</v>
      </c>
      <c r="FV8" s="159" t="s">
        <v>2340</v>
      </c>
      <c r="FW8" s="159" t="s">
        <v>2341</v>
      </c>
      <c r="FX8" s="159" t="s">
        <v>2342</v>
      </c>
      <c r="FY8" s="159" t="s">
        <v>2343</v>
      </c>
      <c r="FZ8" s="159" t="s">
        <v>2344</v>
      </c>
      <c r="GA8" s="159" t="s">
        <v>2309</v>
      </c>
      <c r="GB8" s="160" t="s">
        <v>2345</v>
      </c>
      <c r="GC8" s="159" t="s">
        <v>2334</v>
      </c>
      <c r="GD8" s="159" t="s">
        <v>2333</v>
      </c>
      <c r="GE8" s="159" t="s">
        <v>2346</v>
      </c>
      <c r="GF8" s="160" t="s">
        <v>2347</v>
      </c>
      <c r="GG8" s="159" t="s">
        <v>2348</v>
      </c>
      <c r="GH8" s="159" t="s">
        <v>2349</v>
      </c>
      <c r="GI8" s="159" t="s">
        <v>2284</v>
      </c>
      <c r="GJ8" s="159" t="s">
        <v>2350</v>
      </c>
      <c r="GK8" s="159" t="s">
        <v>2351</v>
      </c>
      <c r="GL8" s="159" t="s">
        <v>2352</v>
      </c>
      <c r="GM8" s="159" t="s">
        <v>2353</v>
      </c>
      <c r="GN8" s="159" t="s">
        <v>2354</v>
      </c>
      <c r="GO8" s="159" t="s">
        <v>2355</v>
      </c>
      <c r="GP8" s="159" t="s">
        <v>2356</v>
      </c>
      <c r="GQ8" s="160" t="s">
        <v>2355</v>
      </c>
      <c r="GR8" s="159" t="s">
        <v>2357</v>
      </c>
      <c r="GS8" s="159" t="s">
        <v>2358</v>
      </c>
      <c r="GT8" s="159" t="s">
        <v>2359</v>
      </c>
      <c r="GU8" s="159" t="s">
        <v>2360</v>
      </c>
      <c r="GV8" s="159" t="s">
        <v>2361</v>
      </c>
      <c r="GW8" s="159" t="s">
        <v>2362</v>
      </c>
      <c r="GX8" s="159" t="s">
        <v>2363</v>
      </c>
      <c r="GY8" s="159" t="s">
        <v>2364</v>
      </c>
      <c r="GZ8" s="159" t="s">
        <v>2365</v>
      </c>
      <c r="HA8" s="159" t="s">
        <v>2366</v>
      </c>
      <c r="HB8" s="160" t="s">
        <v>2367</v>
      </c>
      <c r="HC8" s="160" t="s">
        <v>2368</v>
      </c>
      <c r="HD8" s="159" t="s">
        <v>2369</v>
      </c>
      <c r="HE8" s="159" t="s">
        <v>2369</v>
      </c>
      <c r="HF8" s="159" t="s">
        <v>527</v>
      </c>
      <c r="HG8" s="159" t="s">
        <v>527</v>
      </c>
      <c r="HH8" s="159" t="s">
        <v>2370</v>
      </c>
      <c r="HI8" s="160" t="s">
        <v>2367</v>
      </c>
      <c r="HJ8" s="160" t="s">
        <v>2368</v>
      </c>
      <c r="HK8" s="159" t="s">
        <v>2371</v>
      </c>
      <c r="HL8" s="159" t="s">
        <v>2372</v>
      </c>
      <c r="HM8" s="159" t="s">
        <v>211</v>
      </c>
      <c r="HN8" s="159" t="s">
        <v>215</v>
      </c>
      <c r="HO8" s="159" t="s">
        <v>2373</v>
      </c>
      <c r="HP8" s="159" t="s">
        <v>52</v>
      </c>
      <c r="HQ8" s="159" t="s">
        <v>2374</v>
      </c>
      <c r="HR8" s="159" t="s">
        <v>2375</v>
      </c>
      <c r="HS8" s="159" t="s">
        <v>2376</v>
      </c>
      <c r="HT8" s="159" t="s">
        <v>2377</v>
      </c>
      <c r="HU8" s="159" t="s">
        <v>2378</v>
      </c>
      <c r="HV8" s="159" t="s">
        <v>2379</v>
      </c>
      <c r="HW8" s="159" t="s">
        <v>2380</v>
      </c>
      <c r="HX8" s="159" t="s">
        <v>2381</v>
      </c>
      <c r="HY8" s="159" t="s">
        <v>2382</v>
      </c>
      <c r="HZ8" s="159" t="s">
        <v>2383</v>
      </c>
      <c r="IA8" s="159" t="s">
        <v>2384</v>
      </c>
      <c r="IB8" s="159" t="s">
        <v>2385</v>
      </c>
      <c r="IC8" s="159" t="s">
        <v>2386</v>
      </c>
      <c r="ID8" s="159" t="s">
        <v>2387</v>
      </c>
      <c r="IE8" s="159" t="s">
        <v>2388</v>
      </c>
      <c r="IF8" s="159" t="s">
        <v>2374</v>
      </c>
      <c r="IG8" s="159" t="s">
        <v>2375</v>
      </c>
      <c r="IH8" s="159" t="s">
        <v>276</v>
      </c>
      <c r="II8" s="159" t="s">
        <v>2389</v>
      </c>
      <c r="IJ8" s="159" t="s">
        <v>2370</v>
      </c>
      <c r="IK8" s="159" t="s">
        <v>180</v>
      </c>
      <c r="IL8" s="160" t="s">
        <v>540</v>
      </c>
      <c r="IM8" s="160" t="s">
        <v>2390</v>
      </c>
      <c r="IN8" s="159" t="s">
        <v>2391</v>
      </c>
      <c r="IO8" s="159" t="s">
        <v>2390</v>
      </c>
      <c r="IP8" s="159" t="s">
        <v>2392</v>
      </c>
      <c r="IQ8" s="159" t="s">
        <v>2393</v>
      </c>
      <c r="IR8" s="159" t="s">
        <v>2394</v>
      </c>
      <c r="IS8" s="160" t="s">
        <v>2392</v>
      </c>
      <c r="IT8" s="159" t="s">
        <v>2395</v>
      </c>
      <c r="IU8" s="159" t="s">
        <v>2396</v>
      </c>
      <c r="IV8" s="159" t="s">
        <v>2393</v>
      </c>
      <c r="IW8" s="160" t="s">
        <v>540</v>
      </c>
      <c r="IX8" s="159" t="s">
        <v>2394</v>
      </c>
      <c r="IY8" s="159" t="s">
        <v>546</v>
      </c>
      <c r="IZ8" s="159" t="s">
        <v>546</v>
      </c>
      <c r="JA8" s="159" t="s">
        <v>2397</v>
      </c>
      <c r="JB8" s="159" t="s">
        <v>2398</v>
      </c>
      <c r="JC8" s="159" t="s">
        <v>2399</v>
      </c>
      <c r="JD8" s="159" t="s">
        <v>2400</v>
      </c>
      <c r="JE8" s="159" t="s">
        <v>2401</v>
      </c>
      <c r="JF8" s="159" t="s">
        <v>2399</v>
      </c>
      <c r="JG8" s="159" t="s">
        <v>2402</v>
      </c>
      <c r="JH8" s="159" t="s">
        <v>2403</v>
      </c>
      <c r="JI8" s="159" t="s">
        <v>2402</v>
      </c>
      <c r="JJ8" s="159" t="s">
        <v>2404</v>
      </c>
      <c r="JK8" s="159" t="s">
        <v>2405</v>
      </c>
      <c r="JL8" s="159" t="s">
        <v>2406</v>
      </c>
      <c r="JM8" s="159" t="s">
        <v>2407</v>
      </c>
      <c r="JN8" s="159" t="s">
        <v>2408</v>
      </c>
      <c r="JO8" s="159" t="s">
        <v>2409</v>
      </c>
      <c r="JP8" s="159" t="s">
        <v>2410</v>
      </c>
      <c r="JQ8" s="159" t="s">
        <v>2411</v>
      </c>
      <c r="JR8" s="159" t="s">
        <v>2412</v>
      </c>
      <c r="JS8" s="159" t="s">
        <v>2413</v>
      </c>
      <c r="JT8" s="159" t="s">
        <v>2414</v>
      </c>
      <c r="JU8" s="159" t="s">
        <v>2388</v>
      </c>
      <c r="JV8" s="159" t="s">
        <v>2415</v>
      </c>
      <c r="JW8" s="159" t="s">
        <v>2416</v>
      </c>
      <c r="JX8" s="159" t="s">
        <v>2417</v>
      </c>
      <c r="JY8" s="159" t="s">
        <v>2418</v>
      </c>
      <c r="JZ8" s="159" t="s">
        <v>2419</v>
      </c>
      <c r="KA8" s="159" t="s">
        <v>2371</v>
      </c>
      <c r="KB8" s="159" t="s">
        <v>2420</v>
      </c>
      <c r="KC8" s="159" t="s">
        <v>2419</v>
      </c>
      <c r="KD8" s="159" t="s">
        <v>2372</v>
      </c>
      <c r="KE8" s="159" t="s">
        <v>2421</v>
      </c>
      <c r="KF8" s="159" t="s">
        <v>2422</v>
      </c>
      <c r="KG8" s="159" t="s">
        <v>2422</v>
      </c>
      <c r="KH8" s="159" t="s">
        <v>2423</v>
      </c>
      <c r="KI8" s="159" t="s">
        <v>2254</v>
      </c>
    </row>
    <row r="9" spans="1:295" ht="18" customHeight="1" x14ac:dyDescent="0.25">
      <c r="A9" s="161" t="s">
        <v>60</v>
      </c>
      <c r="B9" s="161" t="s">
        <v>789</v>
      </c>
      <c r="C9" s="162">
        <v>0</v>
      </c>
      <c r="D9" s="163">
        <v>15.576700000000001</v>
      </c>
      <c r="E9" s="163">
        <v>-23.068000000000001</v>
      </c>
      <c r="F9" s="163">
        <v>-34.204000000000001</v>
      </c>
      <c r="G9" s="163">
        <v>19.699200000000001</v>
      </c>
      <c r="H9" s="164"/>
      <c r="I9" s="163">
        <v>41.396599999999999</v>
      </c>
      <c r="J9" s="163">
        <v>-52.148800000000001</v>
      </c>
      <c r="K9" s="163">
        <v>50.087400000000002</v>
      </c>
      <c r="L9" s="163">
        <v>25.331199999999999</v>
      </c>
      <c r="M9" s="163">
        <v>24.8812</v>
      </c>
      <c r="N9" s="163">
        <v>-48.84</v>
      </c>
      <c r="O9" s="163">
        <v>-28.1</v>
      </c>
      <c r="P9" s="163">
        <v>22</v>
      </c>
      <c r="Q9" s="163">
        <v>11.592000000000001</v>
      </c>
      <c r="R9" s="163">
        <v>-22</v>
      </c>
      <c r="S9" s="163">
        <v>14.5221</v>
      </c>
      <c r="T9" s="163">
        <v>20.091200000000001</v>
      </c>
      <c r="U9" s="163">
        <v>8.5213999999999999</v>
      </c>
      <c r="V9" s="163">
        <v>8.6283999999999992</v>
      </c>
      <c r="W9" s="163">
        <v>14.4611</v>
      </c>
      <c r="X9" s="163">
        <v>14.8477</v>
      </c>
      <c r="Y9" s="163">
        <v>0.64029999999999998</v>
      </c>
      <c r="Z9" s="163">
        <v>7.3432000000000004</v>
      </c>
      <c r="AA9" s="164"/>
      <c r="AB9" s="164"/>
      <c r="AC9" s="163">
        <v>-74.73</v>
      </c>
      <c r="AD9" s="163">
        <v>-75.28</v>
      </c>
      <c r="AE9" s="164"/>
      <c r="AF9" s="164"/>
      <c r="AG9" s="163">
        <v>26.4</v>
      </c>
      <c r="AH9" s="163">
        <v>6.2149999999999999</v>
      </c>
      <c r="AI9" s="163">
        <v>0.16700000000000001</v>
      </c>
      <c r="AJ9" s="162">
        <v>-61.98</v>
      </c>
      <c r="AK9" s="163">
        <v>-61.98</v>
      </c>
      <c r="AL9" s="163">
        <v>-65.75</v>
      </c>
      <c r="AM9" s="163">
        <v>62.2</v>
      </c>
      <c r="AN9" s="163">
        <v>62.32</v>
      </c>
      <c r="AO9" s="163">
        <v>9.8289000000000009</v>
      </c>
      <c r="AP9" s="163">
        <v>14.293100000000001</v>
      </c>
      <c r="AQ9" s="163">
        <v>53.902700000000003</v>
      </c>
      <c r="AR9" s="163">
        <v>55.915599999999998</v>
      </c>
      <c r="AS9" s="163">
        <v>43.1083</v>
      </c>
      <c r="AT9" s="163">
        <v>-69.909400000000005</v>
      </c>
      <c r="AU9" s="162">
        <v>0</v>
      </c>
      <c r="AV9" s="163">
        <v>11.503299999999999</v>
      </c>
      <c r="AW9" s="163">
        <v>11.405900000000001</v>
      </c>
      <c r="AX9" s="163">
        <v>63.811300000000003</v>
      </c>
      <c r="AY9" s="163">
        <v>65.316299999999998</v>
      </c>
      <c r="AZ9" s="163">
        <v>-28.2973</v>
      </c>
      <c r="BA9" s="163">
        <v>-30.892900000000001</v>
      </c>
      <c r="BB9" s="163">
        <v>-302.46850000000001</v>
      </c>
      <c r="BC9" s="163">
        <v>-17.784700000000001</v>
      </c>
      <c r="BD9" s="163">
        <v>-12.7</v>
      </c>
      <c r="BE9" s="163">
        <v>-12.8</v>
      </c>
      <c r="BF9" s="163">
        <v>74.200800000000001</v>
      </c>
      <c r="BG9" s="163">
        <v>2.7111000000000001</v>
      </c>
      <c r="BH9" s="163">
        <v>-4.3963000000000001</v>
      </c>
      <c r="BI9" s="164"/>
      <c r="BJ9" s="163">
        <v>-24.1951</v>
      </c>
      <c r="BK9" s="163">
        <v>6.2710999999999997</v>
      </c>
      <c r="BL9" s="164"/>
      <c r="BM9" s="163">
        <v>2.1293000000000002</v>
      </c>
      <c r="BN9" s="163">
        <v>336.34440000000001</v>
      </c>
      <c r="BO9" s="163">
        <v>43.885599999999997</v>
      </c>
      <c r="BP9" s="163">
        <v>43.610900000000001</v>
      </c>
      <c r="BQ9" s="163">
        <v>-117.31229999999999</v>
      </c>
      <c r="BR9" s="163">
        <v>386.38889999999998</v>
      </c>
      <c r="BS9" s="164"/>
      <c r="BT9" s="163">
        <v>-123.20659999999999</v>
      </c>
      <c r="BU9" s="163">
        <v>125.0223</v>
      </c>
      <c r="BV9" s="163">
        <v>78.5291</v>
      </c>
      <c r="BW9" s="163">
        <v>21.31</v>
      </c>
      <c r="BX9" s="163">
        <v>19.559999999999999</v>
      </c>
      <c r="BY9" s="163">
        <v>47.29</v>
      </c>
      <c r="BZ9" s="163">
        <v>66.489999999999995</v>
      </c>
      <c r="CA9" s="163">
        <v>-77.423000000000002</v>
      </c>
      <c r="CB9" s="163">
        <v>-76.351399999999998</v>
      </c>
      <c r="CC9" s="163">
        <v>152.94200000000001</v>
      </c>
      <c r="CD9" s="163">
        <v>152.238</v>
      </c>
      <c r="CE9" s="164"/>
      <c r="CF9" s="163">
        <v>-107.8248</v>
      </c>
      <c r="CG9" s="163">
        <v>-107.7124</v>
      </c>
      <c r="CH9" s="163">
        <v>1.173</v>
      </c>
      <c r="CI9" s="163">
        <v>-91.396100000000004</v>
      </c>
      <c r="CJ9" s="164"/>
      <c r="CK9" s="164"/>
      <c r="CL9" s="163">
        <v>24.2</v>
      </c>
      <c r="CM9" s="163">
        <v>184</v>
      </c>
      <c r="CN9" s="163">
        <v>-12.07</v>
      </c>
      <c r="CO9" s="163">
        <v>9.1462000000000003</v>
      </c>
      <c r="CP9" s="163">
        <v>9.7165999999999997</v>
      </c>
      <c r="CQ9" s="163">
        <v>9.3842999999999996</v>
      </c>
      <c r="CR9" s="163">
        <v>45.774500000000003</v>
      </c>
      <c r="CS9" s="163">
        <v>45.328499999999998</v>
      </c>
      <c r="CT9" s="163">
        <v>-33.608499999999999</v>
      </c>
      <c r="CU9" s="163">
        <v>-50.267699999999998</v>
      </c>
      <c r="CV9" s="163">
        <v>-36.978400000000001</v>
      </c>
      <c r="CW9" s="163">
        <v>13.708600000000001</v>
      </c>
      <c r="CX9" s="163">
        <v>39.54</v>
      </c>
      <c r="CY9" s="163">
        <v>21.81</v>
      </c>
      <c r="CZ9" s="163">
        <v>35.866700000000002</v>
      </c>
      <c r="DA9" s="163">
        <v>33.842500000000001</v>
      </c>
      <c r="DB9" s="163">
        <v>25.421800000000001</v>
      </c>
      <c r="DC9" s="164"/>
      <c r="DD9" s="163">
        <v>91.689599999999999</v>
      </c>
      <c r="DE9" s="163">
        <v>90.453299999999999</v>
      </c>
      <c r="DF9" s="163">
        <v>-109.3584</v>
      </c>
      <c r="DG9" s="164"/>
      <c r="DH9" s="163">
        <v>-13.908200000000001</v>
      </c>
      <c r="DI9" s="163">
        <v>-64.900000000000006</v>
      </c>
      <c r="DJ9" s="163">
        <v>-64.900000000000006</v>
      </c>
      <c r="DK9" s="163">
        <v>25.4636</v>
      </c>
      <c r="DL9" s="163">
        <v>41.903700000000001</v>
      </c>
      <c r="DM9" s="163">
        <v>38.525700000000001</v>
      </c>
      <c r="DN9" s="163">
        <v>59.783900000000003</v>
      </c>
      <c r="DO9" s="163">
        <v>41.34</v>
      </c>
      <c r="DP9" s="163">
        <v>-4.1900000000000004</v>
      </c>
      <c r="DQ9" s="163">
        <v>45.213500000000003</v>
      </c>
      <c r="DR9" s="163">
        <v>107.3836</v>
      </c>
      <c r="DS9" s="163">
        <v>-21.11</v>
      </c>
      <c r="DT9" s="163">
        <v>-21.51</v>
      </c>
      <c r="DU9" s="163">
        <v>91.71</v>
      </c>
      <c r="DV9" s="163">
        <v>51.52</v>
      </c>
      <c r="DW9" s="163">
        <v>108.32729999999999</v>
      </c>
      <c r="DX9" s="163">
        <v>105.4182</v>
      </c>
      <c r="DY9" s="163">
        <v>-64.086500000000001</v>
      </c>
      <c r="DZ9" s="163">
        <v>-63.672699999999999</v>
      </c>
      <c r="EA9" s="163">
        <v>157.5325</v>
      </c>
      <c r="EB9" s="163">
        <v>118.5604</v>
      </c>
      <c r="EC9" s="163">
        <v>114.4873</v>
      </c>
      <c r="ED9" s="163">
        <v>115.80540000000001</v>
      </c>
      <c r="EE9" s="163">
        <v>78.963800000000006</v>
      </c>
      <c r="EF9" s="163">
        <v>67.446899999999999</v>
      </c>
      <c r="EG9" s="163">
        <v>-25.972999999999999</v>
      </c>
      <c r="EH9" s="163">
        <v>129.82259999999999</v>
      </c>
      <c r="EI9" s="163">
        <v>251.90539999999999</v>
      </c>
      <c r="EJ9" s="164"/>
      <c r="EK9" s="163">
        <v>-29.671399999999998</v>
      </c>
      <c r="EL9" s="163">
        <v>-26.9969</v>
      </c>
      <c r="EM9" s="163">
        <v>10.194800000000001</v>
      </c>
      <c r="EN9" s="163">
        <v>32.521000000000001</v>
      </c>
      <c r="EO9" s="163">
        <v>32.646900000000002</v>
      </c>
      <c r="EP9" s="163">
        <v>82.992000000000004</v>
      </c>
      <c r="EQ9" s="163">
        <v>-83.332099999999997</v>
      </c>
      <c r="ER9" s="163">
        <v>-85.620999999999995</v>
      </c>
      <c r="ES9" s="163">
        <v>-32.851700000000001</v>
      </c>
      <c r="ET9" s="163">
        <v>0</v>
      </c>
      <c r="EU9" s="163">
        <v>-19.07</v>
      </c>
      <c r="EV9" s="163">
        <v>54</v>
      </c>
      <c r="EW9" s="163">
        <v>14.606999999999999</v>
      </c>
      <c r="EX9" s="163">
        <v>3.0034000000000001</v>
      </c>
      <c r="EY9" s="163">
        <v>-34.646999999999998</v>
      </c>
      <c r="EZ9" s="163">
        <v>-33.822800000000001</v>
      </c>
      <c r="FA9" s="163">
        <v>6.0872000000000002</v>
      </c>
      <c r="FB9" s="163">
        <v>-64.630899999999997</v>
      </c>
      <c r="FC9" s="163">
        <v>29.988900000000001</v>
      </c>
      <c r="FD9" s="163">
        <v>21.334</v>
      </c>
      <c r="FE9" s="163">
        <v>21.543399999999998</v>
      </c>
      <c r="FF9" s="164"/>
      <c r="FG9" s="163">
        <v>35.652799999999999</v>
      </c>
      <c r="FH9" s="163">
        <v>36.201099999999997</v>
      </c>
      <c r="FI9" s="163">
        <v>35.247399999999999</v>
      </c>
      <c r="FJ9" s="163">
        <v>76.527500000000003</v>
      </c>
      <c r="FK9" s="163">
        <v>77.197400000000002</v>
      </c>
      <c r="FL9" s="163">
        <v>-143.3426</v>
      </c>
      <c r="FM9" s="163">
        <v>66.64</v>
      </c>
      <c r="FN9" s="163">
        <v>66.436300000000003</v>
      </c>
      <c r="FO9" s="163">
        <v>-113.8348</v>
      </c>
      <c r="FP9" s="163">
        <v>-106.6574</v>
      </c>
      <c r="FQ9" s="163">
        <v>-33.221299999999999</v>
      </c>
      <c r="FR9" s="163">
        <v>-43.8</v>
      </c>
      <c r="FS9" s="163">
        <v>13.167299999999999</v>
      </c>
      <c r="FT9" s="163">
        <v>0.84499999999999997</v>
      </c>
      <c r="FU9" s="163">
        <v>-7.85</v>
      </c>
      <c r="FV9" s="163">
        <v>21.45</v>
      </c>
      <c r="FW9" s="163">
        <v>-34.508400000000002</v>
      </c>
      <c r="FX9" s="164"/>
      <c r="FY9" s="163">
        <v>-15.087</v>
      </c>
      <c r="FZ9" s="163">
        <v>4.1180000000000003</v>
      </c>
      <c r="GA9" s="164"/>
      <c r="GB9" s="163">
        <v>27.91</v>
      </c>
      <c r="GC9" s="163">
        <v>108.7867</v>
      </c>
      <c r="GD9" s="163">
        <v>113.9466</v>
      </c>
      <c r="GE9" s="163">
        <v>13.95</v>
      </c>
      <c r="GF9" s="163">
        <v>75.598699999999994</v>
      </c>
      <c r="GG9" s="163">
        <v>26.9</v>
      </c>
      <c r="GH9" s="163">
        <v>-20.128</v>
      </c>
      <c r="GI9" s="163">
        <v>1.6517999999999999</v>
      </c>
      <c r="GJ9" s="163">
        <v>2.1406999999999998</v>
      </c>
      <c r="GK9" s="163">
        <v>1.4883999999999999</v>
      </c>
      <c r="GL9" s="164"/>
      <c r="GM9" s="164"/>
      <c r="GN9" s="163">
        <v>-13.858000000000001</v>
      </c>
      <c r="GO9" s="163">
        <v>-29.647300000000001</v>
      </c>
      <c r="GP9" s="163">
        <v>9.7401</v>
      </c>
      <c r="GQ9" s="163">
        <v>31.1907</v>
      </c>
      <c r="GR9" s="163">
        <v>61.621499999999997</v>
      </c>
      <c r="GS9" s="163">
        <v>63.575400000000002</v>
      </c>
      <c r="GT9" s="163">
        <v>-157.3852</v>
      </c>
      <c r="GU9" s="163">
        <v>-18.005099999999999</v>
      </c>
      <c r="GV9" s="163">
        <v>38.069299999999998</v>
      </c>
      <c r="GW9" s="163">
        <v>-35.185600000000001</v>
      </c>
      <c r="GX9" s="163">
        <v>10.5777</v>
      </c>
      <c r="GY9" s="163">
        <v>5.0599999999999996</v>
      </c>
      <c r="GZ9" s="163">
        <v>4.7145999999999999</v>
      </c>
      <c r="HA9" s="163">
        <v>12</v>
      </c>
      <c r="HB9" s="163">
        <v>142.6583</v>
      </c>
      <c r="HC9" s="163">
        <v>143.26349999999999</v>
      </c>
      <c r="HD9" s="163">
        <v>282</v>
      </c>
      <c r="HE9" s="163">
        <v>-278.98950000000002</v>
      </c>
      <c r="HF9" s="163">
        <v>-619.07629999999995</v>
      </c>
      <c r="HG9" s="163">
        <v>618.65350000000001</v>
      </c>
      <c r="HH9" s="163">
        <v>571.27</v>
      </c>
      <c r="HI9" s="163">
        <v>-137.40270000000001</v>
      </c>
      <c r="HJ9" s="163">
        <v>-135.9221</v>
      </c>
      <c r="HK9" s="163">
        <v>-66.419600000000003</v>
      </c>
      <c r="HL9" s="163">
        <v>-58.923499999999997</v>
      </c>
      <c r="HM9" s="163">
        <v>78.824700000000007</v>
      </c>
      <c r="HN9" s="163">
        <v>81.748500000000007</v>
      </c>
      <c r="HO9" s="164"/>
      <c r="HP9" s="164"/>
      <c r="HQ9" s="163">
        <v>41.180100000000003</v>
      </c>
      <c r="HR9" s="163">
        <v>40.400100000000002</v>
      </c>
      <c r="HS9" s="163">
        <v>-12.229100000000001</v>
      </c>
      <c r="HT9" s="163">
        <v>-11.612</v>
      </c>
      <c r="HU9" s="163">
        <v>122.19</v>
      </c>
      <c r="HV9" s="163">
        <v>121.37</v>
      </c>
      <c r="HW9" s="163">
        <v>6.3</v>
      </c>
      <c r="HX9" s="163">
        <v>5.6</v>
      </c>
      <c r="HY9" s="163">
        <v>21.6799</v>
      </c>
      <c r="HZ9" s="163">
        <v>30.8</v>
      </c>
      <c r="IA9" s="163">
        <v>-316.0471</v>
      </c>
      <c r="IB9" s="163">
        <v>106.7268</v>
      </c>
      <c r="IC9" s="163">
        <v>106.55459999999999</v>
      </c>
      <c r="ID9" s="163">
        <v>13.9</v>
      </c>
      <c r="IE9" s="163">
        <v>-51.7</v>
      </c>
      <c r="IF9" s="163">
        <v>-38.700000000000003</v>
      </c>
      <c r="IG9" s="163">
        <v>-38.299999999999997</v>
      </c>
      <c r="IH9" s="164"/>
      <c r="II9" s="164"/>
      <c r="IJ9" s="163">
        <v>-558.85329999999999</v>
      </c>
      <c r="IK9" s="163">
        <v>-223.05950000000001</v>
      </c>
      <c r="IL9" s="163">
        <v>383.70209999999997</v>
      </c>
      <c r="IM9" s="163">
        <v>324.96010000000001</v>
      </c>
      <c r="IN9" s="163">
        <v>-25.962199999999999</v>
      </c>
      <c r="IO9" s="163">
        <v>-310.62560000000002</v>
      </c>
      <c r="IP9" s="163">
        <v>315.22519999999997</v>
      </c>
      <c r="IQ9" s="163">
        <v>-134.55109999999999</v>
      </c>
      <c r="IR9" s="163">
        <v>-209.74379999999999</v>
      </c>
      <c r="IS9" s="163">
        <v>-310.072</v>
      </c>
      <c r="IT9" s="163">
        <v>82.428799999999995</v>
      </c>
      <c r="IU9" s="163">
        <v>83.395200000000003</v>
      </c>
      <c r="IV9" s="163">
        <v>136.74189999999999</v>
      </c>
      <c r="IW9" s="163">
        <v>-370.15109999999999</v>
      </c>
      <c r="IX9" s="163">
        <v>211.78190000000001</v>
      </c>
      <c r="IY9" s="163">
        <v>-162.4288</v>
      </c>
      <c r="IZ9" s="163">
        <v>156.56540000000001</v>
      </c>
      <c r="JA9" s="163">
        <v>-10.1776</v>
      </c>
      <c r="JB9" s="164"/>
      <c r="JC9" s="163">
        <v>14.72</v>
      </c>
      <c r="JD9" s="163">
        <v>1.141</v>
      </c>
      <c r="JE9" s="163">
        <v>1.135</v>
      </c>
      <c r="JF9" s="163">
        <v>-14.56</v>
      </c>
      <c r="JG9" s="163">
        <v>-7.52</v>
      </c>
      <c r="JH9" s="164"/>
      <c r="JI9" s="163">
        <v>8.5556999999999999</v>
      </c>
      <c r="JJ9" s="163">
        <v>-28.358899999999998</v>
      </c>
      <c r="JK9" s="163">
        <v>-40.019799999999996</v>
      </c>
      <c r="JL9" s="163">
        <v>31.1</v>
      </c>
      <c r="JM9" s="163">
        <v>50.16</v>
      </c>
      <c r="JN9" s="163">
        <v>51.043999999999997</v>
      </c>
      <c r="JO9" s="164"/>
      <c r="JP9" s="164"/>
      <c r="JQ9" s="163">
        <v>52.233800000000002</v>
      </c>
      <c r="JR9" s="163">
        <v>51.202599999999997</v>
      </c>
      <c r="JS9" s="163">
        <v>51.927199999999999</v>
      </c>
      <c r="JT9" s="164"/>
      <c r="JU9" s="163">
        <v>56.8</v>
      </c>
      <c r="JV9" s="163">
        <v>21.9572</v>
      </c>
      <c r="JW9" s="163">
        <v>6.45</v>
      </c>
      <c r="JX9" s="164"/>
      <c r="JY9" s="163">
        <v>-60.8992</v>
      </c>
      <c r="JZ9" s="163">
        <v>84.221400000000003</v>
      </c>
      <c r="KA9" s="163">
        <v>67.132599999999996</v>
      </c>
      <c r="KB9" s="163">
        <v>-59.3977</v>
      </c>
      <c r="KC9" s="163">
        <v>-82.339399999999998</v>
      </c>
      <c r="KD9" s="163">
        <v>58.578600000000002</v>
      </c>
      <c r="KE9" s="163">
        <v>23.335100000000001</v>
      </c>
      <c r="KF9" s="163">
        <v>-66.400000000000006</v>
      </c>
      <c r="KG9" s="163">
        <v>68.2</v>
      </c>
      <c r="KH9" s="163">
        <v>-44.508800000000001</v>
      </c>
      <c r="KI9" s="163">
        <v>272.20389999999998</v>
      </c>
    </row>
    <row r="10" spans="1:295" ht="18" customHeight="1" x14ac:dyDescent="0.25">
      <c r="A10" s="161" t="s">
        <v>60</v>
      </c>
      <c r="B10" s="161" t="s">
        <v>790</v>
      </c>
      <c r="C10" s="165">
        <v>0</v>
      </c>
      <c r="D10" s="166">
        <v>15.318300000000001</v>
      </c>
      <c r="E10" s="166">
        <v>-22.413</v>
      </c>
      <c r="F10" s="166">
        <v>-34.689799999999998</v>
      </c>
      <c r="G10" s="166">
        <v>19.418299999999999</v>
      </c>
      <c r="H10" s="167"/>
      <c r="I10" s="166">
        <v>40.9343</v>
      </c>
      <c r="J10" s="166">
        <v>-49.753500000000003</v>
      </c>
      <c r="K10" s="166">
        <v>48.102200000000003</v>
      </c>
      <c r="L10" s="166">
        <v>24.157299999999999</v>
      </c>
      <c r="M10" s="166">
        <v>23.395399999999999</v>
      </c>
      <c r="N10" s="166">
        <v>-46.62</v>
      </c>
      <c r="O10" s="166">
        <v>-26.184000000000001</v>
      </c>
      <c r="P10" s="166">
        <v>19.8</v>
      </c>
      <c r="Q10" s="166">
        <v>10.763999999999999</v>
      </c>
      <c r="R10" s="166">
        <v>-19.8</v>
      </c>
      <c r="S10" s="166">
        <v>14.467599999999999</v>
      </c>
      <c r="T10" s="166">
        <v>19.779800000000002</v>
      </c>
      <c r="U10" s="166">
        <v>7.8646000000000003</v>
      </c>
      <c r="V10" s="166">
        <v>7.7732000000000001</v>
      </c>
      <c r="W10" s="166">
        <v>13.049200000000001</v>
      </c>
      <c r="X10" s="166">
        <v>14.6081</v>
      </c>
      <c r="Y10" s="166">
        <v>0.74160000000000004</v>
      </c>
      <c r="Z10" s="166">
        <v>7.4077999999999999</v>
      </c>
      <c r="AA10" s="167"/>
      <c r="AB10" s="167"/>
      <c r="AC10" s="166">
        <v>-73.209999999999994</v>
      </c>
      <c r="AD10" s="166">
        <v>-73.069999999999993</v>
      </c>
      <c r="AE10" s="167"/>
      <c r="AF10" s="167"/>
      <c r="AG10" s="166">
        <v>24.2</v>
      </c>
      <c r="AH10" s="166">
        <v>5.875</v>
      </c>
      <c r="AI10" s="166">
        <v>0.16200000000000001</v>
      </c>
      <c r="AJ10" s="165">
        <v>-60.1</v>
      </c>
      <c r="AK10" s="166">
        <v>-60.1</v>
      </c>
      <c r="AL10" s="166">
        <v>-65.78</v>
      </c>
      <c r="AM10" s="166">
        <v>60.16</v>
      </c>
      <c r="AN10" s="166">
        <v>60.5</v>
      </c>
      <c r="AO10" s="166">
        <v>9.4345999999999997</v>
      </c>
      <c r="AP10" s="166">
        <v>14.4826</v>
      </c>
      <c r="AQ10" s="166">
        <v>51.966299999999997</v>
      </c>
      <c r="AR10" s="166">
        <v>54.260399999999997</v>
      </c>
      <c r="AS10" s="166">
        <v>40.393099999999997</v>
      </c>
      <c r="AT10" s="166">
        <v>-66.022900000000007</v>
      </c>
      <c r="AU10" s="165">
        <v>0</v>
      </c>
      <c r="AV10" s="166">
        <v>10.6821</v>
      </c>
      <c r="AW10" s="166">
        <v>8.5472999999999999</v>
      </c>
      <c r="AX10" s="166">
        <v>61.036999999999999</v>
      </c>
      <c r="AY10" s="166">
        <v>62.6751</v>
      </c>
      <c r="AZ10" s="166">
        <v>-32.496499999999997</v>
      </c>
      <c r="BA10" s="166">
        <v>-34.325499999999998</v>
      </c>
      <c r="BB10" s="166">
        <v>-283.95269999999999</v>
      </c>
      <c r="BC10" s="166">
        <v>-7.6383000000000001</v>
      </c>
      <c r="BD10" s="166">
        <v>-12.3</v>
      </c>
      <c r="BE10" s="166">
        <v>-12.3</v>
      </c>
      <c r="BF10" s="166">
        <v>71.042599999999993</v>
      </c>
      <c r="BG10" s="166">
        <v>2.7740999999999998</v>
      </c>
      <c r="BH10" s="166">
        <v>-4.3223000000000003</v>
      </c>
      <c r="BI10" s="167"/>
      <c r="BJ10" s="166">
        <v>-24.681100000000001</v>
      </c>
      <c r="BK10" s="166">
        <v>6.0077999999999996</v>
      </c>
      <c r="BL10" s="167"/>
      <c r="BM10" s="166">
        <v>2.0390999999999999</v>
      </c>
      <c r="BN10" s="166">
        <v>316.81259999999997</v>
      </c>
      <c r="BO10" s="166">
        <v>51.5152</v>
      </c>
      <c r="BP10" s="166">
        <v>51.545699999999997</v>
      </c>
      <c r="BQ10" s="166">
        <v>-113.9485</v>
      </c>
      <c r="BR10" s="166">
        <v>381.88409999999999</v>
      </c>
      <c r="BS10" s="167"/>
      <c r="BT10" s="166">
        <v>-127.4335</v>
      </c>
      <c r="BU10" s="166">
        <v>130.1241</v>
      </c>
      <c r="BV10" s="166">
        <v>73.259900000000002</v>
      </c>
      <c r="BW10" s="166">
        <v>20.77</v>
      </c>
      <c r="BX10" s="166">
        <v>18.54</v>
      </c>
      <c r="BY10" s="166">
        <v>44.82</v>
      </c>
      <c r="BZ10" s="166">
        <v>64.41</v>
      </c>
      <c r="CA10" s="166">
        <v>-74.609899999999996</v>
      </c>
      <c r="CB10" s="166">
        <v>-75.145799999999994</v>
      </c>
      <c r="CC10" s="166">
        <v>154.36439999999999</v>
      </c>
      <c r="CD10" s="166">
        <v>155.08500000000001</v>
      </c>
      <c r="CE10" s="167"/>
      <c r="CF10" s="166">
        <v>-109.8596</v>
      </c>
      <c r="CG10" s="166">
        <v>-110.211</v>
      </c>
      <c r="CH10" s="166">
        <v>-1.38E-2</v>
      </c>
      <c r="CI10" s="166">
        <v>-92.741699999999994</v>
      </c>
      <c r="CJ10" s="167"/>
      <c r="CK10" s="167"/>
      <c r="CL10" s="166">
        <v>22.6</v>
      </c>
      <c r="CM10" s="166">
        <v>185.4</v>
      </c>
      <c r="CN10" s="166">
        <v>-11.45</v>
      </c>
      <c r="CO10" s="166">
        <v>5.4470999999999998</v>
      </c>
      <c r="CP10" s="166">
        <v>5.4476000000000004</v>
      </c>
      <c r="CQ10" s="166">
        <v>5.8426</v>
      </c>
      <c r="CR10" s="166">
        <v>35.484299999999998</v>
      </c>
      <c r="CS10" s="166">
        <v>34.885399999999997</v>
      </c>
      <c r="CT10" s="166">
        <v>-35.635100000000001</v>
      </c>
      <c r="CU10" s="166">
        <v>-35.155500000000004</v>
      </c>
      <c r="CV10" s="166">
        <v>-38.677500000000002</v>
      </c>
      <c r="CW10" s="166">
        <v>12.8668</v>
      </c>
      <c r="CX10" s="166">
        <v>36.19</v>
      </c>
      <c r="CY10" s="166">
        <v>20.36</v>
      </c>
      <c r="CZ10" s="166">
        <v>34.4604</v>
      </c>
      <c r="DA10" s="166">
        <v>32.524099999999997</v>
      </c>
      <c r="DB10" s="166">
        <v>24.382300000000001</v>
      </c>
      <c r="DC10" s="167"/>
      <c r="DD10" s="166">
        <v>92.962999999999994</v>
      </c>
      <c r="DE10" s="166">
        <v>93.047399999999996</v>
      </c>
      <c r="DF10" s="166">
        <v>-106.05500000000001</v>
      </c>
      <c r="DG10" s="167"/>
      <c r="DH10" s="166">
        <v>-13.3918</v>
      </c>
      <c r="DI10" s="166">
        <v>-56.7</v>
      </c>
      <c r="DJ10" s="166">
        <v>-57.4</v>
      </c>
      <c r="DK10" s="166">
        <v>25.348199999999999</v>
      </c>
      <c r="DL10" s="166">
        <v>40.145899999999997</v>
      </c>
      <c r="DM10" s="166">
        <v>34.2988</v>
      </c>
      <c r="DN10" s="166">
        <v>56.268300000000004</v>
      </c>
      <c r="DO10" s="166">
        <v>39.65</v>
      </c>
      <c r="DP10" s="166">
        <v>-2.17</v>
      </c>
      <c r="DQ10" s="166">
        <v>46.825499999999998</v>
      </c>
      <c r="DR10" s="166">
        <v>105.40349999999999</v>
      </c>
      <c r="DS10" s="166">
        <v>-21</v>
      </c>
      <c r="DT10" s="166">
        <v>-21.21</v>
      </c>
      <c r="DU10" s="166">
        <v>87.79</v>
      </c>
      <c r="DV10" s="166">
        <v>49.21</v>
      </c>
      <c r="DW10" s="166">
        <v>104.4727</v>
      </c>
      <c r="DX10" s="166">
        <v>103.56359999999999</v>
      </c>
      <c r="DY10" s="166">
        <v>-63.383099999999999</v>
      </c>
      <c r="DZ10" s="166">
        <v>-61.818199999999997</v>
      </c>
      <c r="EA10" s="166">
        <v>150.92410000000001</v>
      </c>
      <c r="EB10" s="166">
        <v>115.3344</v>
      </c>
      <c r="EC10" s="166">
        <v>110.5535</v>
      </c>
      <c r="ED10" s="166">
        <v>112.07729999999999</v>
      </c>
      <c r="EE10" s="166">
        <v>93.4024</v>
      </c>
      <c r="EF10" s="166">
        <v>82.384399999999999</v>
      </c>
      <c r="EG10" s="166">
        <v>-25.954000000000001</v>
      </c>
      <c r="EH10" s="166">
        <v>125.2942</v>
      </c>
      <c r="EI10" s="166">
        <v>258.85750000000002</v>
      </c>
      <c r="EJ10" s="167"/>
      <c r="EK10" s="166">
        <v>-29.521699999999999</v>
      </c>
      <c r="EL10" s="166">
        <v>-26.218399999999999</v>
      </c>
      <c r="EM10" s="166">
        <v>0</v>
      </c>
      <c r="EN10" s="166">
        <v>28.9572</v>
      </c>
      <c r="EO10" s="166">
        <v>27.850100000000001</v>
      </c>
      <c r="EP10" s="166">
        <v>164.41200000000001</v>
      </c>
      <c r="EQ10" s="166">
        <v>-89.164900000000003</v>
      </c>
      <c r="ER10" s="166">
        <v>-90.102599999999995</v>
      </c>
      <c r="ES10" s="166">
        <v>-45.756799999999998</v>
      </c>
      <c r="ET10" s="166">
        <v>0</v>
      </c>
      <c r="EU10" s="166">
        <v>-17.52</v>
      </c>
      <c r="EV10" s="166">
        <v>118.3</v>
      </c>
      <c r="EW10" s="166">
        <v>14.230499999999999</v>
      </c>
      <c r="EX10" s="166">
        <v>-3.4034</v>
      </c>
      <c r="EY10" s="166">
        <v>-38.091999999999999</v>
      </c>
      <c r="EZ10" s="166">
        <v>-37.351199999999999</v>
      </c>
      <c r="FA10" s="166">
        <v>13.304399999999999</v>
      </c>
      <c r="FB10" s="166">
        <v>-79.336799999999997</v>
      </c>
      <c r="FC10" s="166">
        <v>43.2849</v>
      </c>
      <c r="FD10" s="166">
        <v>21.929600000000001</v>
      </c>
      <c r="FE10" s="166">
        <v>21.768899999999999</v>
      </c>
      <c r="FF10" s="167"/>
      <c r="FG10" s="166">
        <v>37.264000000000003</v>
      </c>
      <c r="FH10" s="166">
        <v>37.425800000000002</v>
      </c>
      <c r="FI10" s="166">
        <v>35.902700000000003</v>
      </c>
      <c r="FJ10" s="166">
        <v>75.522800000000004</v>
      </c>
      <c r="FK10" s="166">
        <v>75.522800000000004</v>
      </c>
      <c r="FL10" s="166">
        <v>-151.88290000000001</v>
      </c>
      <c r="FM10" s="166">
        <v>64.729299999999995</v>
      </c>
      <c r="FN10" s="166">
        <v>64.100700000000003</v>
      </c>
      <c r="FO10" s="166">
        <v>-121.1867</v>
      </c>
      <c r="FP10" s="166">
        <v>-112.72199999999999</v>
      </c>
      <c r="FQ10" s="166">
        <v>-33.646099999999997</v>
      </c>
      <c r="FR10" s="166">
        <v>-45.06</v>
      </c>
      <c r="FS10" s="166">
        <v>12.888999999999999</v>
      </c>
      <c r="FT10" s="166">
        <v>0.79869999999999997</v>
      </c>
      <c r="FU10" s="166">
        <v>-8.0500000000000007</v>
      </c>
      <c r="FV10" s="166">
        <v>21.87</v>
      </c>
      <c r="FW10" s="166">
        <v>-34.166600000000003</v>
      </c>
      <c r="FX10" s="167"/>
      <c r="FY10" s="166">
        <v>-15.247999999999999</v>
      </c>
      <c r="FZ10" s="166">
        <v>4.2380000000000004</v>
      </c>
      <c r="GA10" s="167"/>
      <c r="GB10" s="166">
        <v>26.16</v>
      </c>
      <c r="GC10" s="166">
        <v>115.09610000000001</v>
      </c>
      <c r="GD10" s="166">
        <v>122.702</v>
      </c>
      <c r="GE10" s="166">
        <v>14.12</v>
      </c>
      <c r="GF10" s="166">
        <v>72.176699999999997</v>
      </c>
      <c r="GG10" s="166">
        <v>27.8</v>
      </c>
      <c r="GH10" s="166">
        <v>-19.974699999999999</v>
      </c>
      <c r="GI10" s="166">
        <v>2.2907000000000002</v>
      </c>
      <c r="GJ10" s="166">
        <v>2.6482000000000001</v>
      </c>
      <c r="GK10" s="166">
        <v>1.4043000000000001</v>
      </c>
      <c r="GL10" s="167"/>
      <c r="GM10" s="167"/>
      <c r="GN10" s="166">
        <v>-14.0151</v>
      </c>
      <c r="GO10" s="166">
        <v>-28.147300000000001</v>
      </c>
      <c r="GP10" s="166">
        <v>7.3341000000000003</v>
      </c>
      <c r="GQ10" s="166">
        <v>29.646899999999999</v>
      </c>
      <c r="GR10" s="166">
        <v>58.558799999999998</v>
      </c>
      <c r="GS10" s="166">
        <v>60.793999999999997</v>
      </c>
      <c r="GT10" s="166">
        <v>-154.6756</v>
      </c>
      <c r="GU10" s="166">
        <v>-17.348199999999999</v>
      </c>
      <c r="GV10" s="166">
        <v>37.298299999999998</v>
      </c>
      <c r="GW10" s="166">
        <v>-32.9557</v>
      </c>
      <c r="GX10" s="166">
        <v>11.6707</v>
      </c>
      <c r="GY10" s="166">
        <v>4.6289999999999996</v>
      </c>
      <c r="GZ10" s="166">
        <v>4.3771000000000004</v>
      </c>
      <c r="HA10" s="166">
        <v>13</v>
      </c>
      <c r="HB10" s="166">
        <v>142.75</v>
      </c>
      <c r="HC10" s="166">
        <v>142.50040000000001</v>
      </c>
      <c r="HD10" s="166">
        <v>282.89999999999998</v>
      </c>
      <c r="HE10" s="166">
        <v>-281.34309999999999</v>
      </c>
      <c r="HF10" s="166">
        <v>-615.58109999999999</v>
      </c>
      <c r="HG10" s="166">
        <v>618.40110000000004</v>
      </c>
      <c r="HH10" s="166">
        <v>579.80589999999995</v>
      </c>
      <c r="HI10" s="166">
        <v>-138.00299999999999</v>
      </c>
      <c r="HJ10" s="166">
        <v>-134.7543</v>
      </c>
      <c r="HK10" s="166">
        <v>-65.436300000000003</v>
      </c>
      <c r="HL10" s="166">
        <v>-59.257899999999999</v>
      </c>
      <c r="HM10" s="166">
        <v>79.934200000000004</v>
      </c>
      <c r="HN10" s="166">
        <v>78.249399999999994</v>
      </c>
      <c r="HO10" s="167"/>
      <c r="HP10" s="167"/>
      <c r="HQ10" s="166">
        <v>41.311999999999998</v>
      </c>
      <c r="HR10" s="166">
        <v>40.268300000000004</v>
      </c>
      <c r="HS10" s="166">
        <v>-9.5088000000000008</v>
      </c>
      <c r="HT10" s="166">
        <v>-9.3597999999999999</v>
      </c>
      <c r="HU10" s="166">
        <v>120.77</v>
      </c>
      <c r="HV10" s="166">
        <v>120.04</v>
      </c>
      <c r="HW10" s="166">
        <v>7</v>
      </c>
      <c r="HX10" s="166">
        <v>7.5</v>
      </c>
      <c r="HY10" s="166">
        <v>21.556000000000001</v>
      </c>
      <c r="HZ10" s="166">
        <v>29.92</v>
      </c>
      <c r="IA10" s="166">
        <v>-310.90309999999999</v>
      </c>
      <c r="IB10" s="166">
        <v>104.3069</v>
      </c>
      <c r="IC10" s="166">
        <v>104.1362</v>
      </c>
      <c r="ID10" s="166">
        <v>13.9</v>
      </c>
      <c r="IE10" s="166">
        <v>-55.9</v>
      </c>
      <c r="IF10" s="166">
        <v>-38.700000000000003</v>
      </c>
      <c r="IG10" s="166">
        <v>-39</v>
      </c>
      <c r="IH10" s="167"/>
      <c r="II10" s="166">
        <v>1.3067</v>
      </c>
      <c r="IJ10" s="166">
        <v>-564.47559999999999</v>
      </c>
      <c r="IK10" s="166">
        <v>-228.58279999999999</v>
      </c>
      <c r="IL10" s="166">
        <v>381.12849999999997</v>
      </c>
      <c r="IM10" s="166">
        <v>319.43700000000001</v>
      </c>
      <c r="IN10" s="166">
        <v>-36.325699999999998</v>
      </c>
      <c r="IO10" s="166">
        <v>-313.56049999999999</v>
      </c>
      <c r="IP10" s="166">
        <v>310.9701</v>
      </c>
      <c r="IQ10" s="166">
        <v>-134.19329999999999</v>
      </c>
      <c r="IR10" s="166">
        <v>-206.68899999999999</v>
      </c>
      <c r="IS10" s="166">
        <v>-304.38990000000001</v>
      </c>
      <c r="IT10" s="166">
        <v>80.826800000000006</v>
      </c>
      <c r="IU10" s="166">
        <v>80.311899999999994</v>
      </c>
      <c r="IV10" s="166">
        <v>133.46129999999999</v>
      </c>
      <c r="IW10" s="166">
        <v>-366.99950000000001</v>
      </c>
      <c r="IX10" s="166">
        <v>207.84139999999999</v>
      </c>
      <c r="IY10" s="166">
        <v>-150.07810000000001</v>
      </c>
      <c r="IZ10" s="166">
        <v>155.78200000000001</v>
      </c>
      <c r="JA10" s="166">
        <v>-11.2845</v>
      </c>
      <c r="JB10" s="167"/>
      <c r="JC10" s="166">
        <v>14.24</v>
      </c>
      <c r="JD10" s="166">
        <v>1.2649999999999999</v>
      </c>
      <c r="JE10" s="166">
        <v>1.26</v>
      </c>
      <c r="JF10" s="166">
        <v>-13.92</v>
      </c>
      <c r="JG10" s="166">
        <v>-7.76</v>
      </c>
      <c r="JH10" s="167"/>
      <c r="JI10" s="166">
        <v>7.5029000000000003</v>
      </c>
      <c r="JJ10" s="166">
        <v>-28.682400000000001</v>
      </c>
      <c r="JK10" s="166">
        <v>-39.491900000000001</v>
      </c>
      <c r="JL10" s="166">
        <v>31.6</v>
      </c>
      <c r="JM10" s="166">
        <v>51.05</v>
      </c>
      <c r="JN10" s="166">
        <v>52.012</v>
      </c>
      <c r="JO10" s="167"/>
      <c r="JP10" s="167"/>
      <c r="JQ10" s="166">
        <v>53.070700000000002</v>
      </c>
      <c r="JR10" s="166">
        <v>52.617100000000001</v>
      </c>
      <c r="JS10" s="166">
        <v>52.256300000000003</v>
      </c>
      <c r="JT10" s="167"/>
      <c r="JU10" s="166">
        <v>54.7</v>
      </c>
      <c r="JV10" s="166">
        <v>22.45</v>
      </c>
      <c r="JW10" s="166">
        <v>6.04</v>
      </c>
      <c r="JX10" s="167"/>
      <c r="JY10" s="166">
        <v>-61.759900000000002</v>
      </c>
      <c r="JZ10" s="166">
        <v>82.710499999999996</v>
      </c>
      <c r="KA10" s="166">
        <v>66.755200000000002</v>
      </c>
      <c r="KB10" s="166">
        <v>-59.930199999999999</v>
      </c>
      <c r="KC10" s="166">
        <v>-81.644900000000007</v>
      </c>
      <c r="KD10" s="166">
        <v>57.849200000000003</v>
      </c>
      <c r="KE10" s="166">
        <v>23.3354</v>
      </c>
      <c r="KF10" s="166">
        <v>-66.7</v>
      </c>
      <c r="KG10" s="166">
        <v>67.5</v>
      </c>
      <c r="KH10" s="166">
        <v>-33.693199999999997</v>
      </c>
      <c r="KI10" s="166">
        <v>263.45049999999998</v>
      </c>
    </row>
    <row r="11" spans="1:295" ht="18" customHeight="1" x14ac:dyDescent="0.25">
      <c r="A11" s="161" t="s">
        <v>60</v>
      </c>
      <c r="B11" s="161" t="s">
        <v>791</v>
      </c>
      <c r="C11" s="165">
        <v>0</v>
      </c>
      <c r="D11" s="166">
        <v>15.1662</v>
      </c>
      <c r="E11" s="167"/>
      <c r="F11" s="166">
        <v>-34.655299999999997</v>
      </c>
      <c r="G11" s="166">
        <v>19.179500000000001</v>
      </c>
      <c r="H11" s="167"/>
      <c r="I11" s="166">
        <v>40.196300000000001</v>
      </c>
      <c r="J11" s="166">
        <v>-47.796599999999998</v>
      </c>
      <c r="K11" s="166">
        <v>45.954500000000003</v>
      </c>
      <c r="L11" s="166">
        <v>23.023299999999999</v>
      </c>
      <c r="M11" s="166">
        <v>22.613800000000001</v>
      </c>
      <c r="N11" s="166">
        <v>-44.4</v>
      </c>
      <c r="O11" s="166">
        <v>-26.844000000000001</v>
      </c>
      <c r="P11" s="166">
        <v>19.8</v>
      </c>
      <c r="Q11" s="166">
        <v>12.42</v>
      </c>
      <c r="R11" s="167"/>
      <c r="S11" s="166">
        <v>14.4754</v>
      </c>
      <c r="T11" s="166">
        <v>19.113600000000002</v>
      </c>
      <c r="U11" s="166">
        <v>7.5465999999999998</v>
      </c>
      <c r="V11" s="166">
        <v>7.4538000000000002</v>
      </c>
      <c r="W11" s="166">
        <v>12.617599999999999</v>
      </c>
      <c r="X11" s="166">
        <v>14.8108</v>
      </c>
      <c r="Y11" s="166">
        <v>0.56899999999999995</v>
      </c>
      <c r="Z11" s="166">
        <v>7.6818</v>
      </c>
      <c r="AA11" s="167"/>
      <c r="AB11" s="167"/>
      <c r="AC11" s="166">
        <v>-70.62</v>
      </c>
      <c r="AD11" s="166">
        <v>-71.28</v>
      </c>
      <c r="AE11" s="167"/>
      <c r="AF11" s="167"/>
      <c r="AG11" s="166">
        <v>24.2</v>
      </c>
      <c r="AH11" s="166">
        <v>5.7629999999999999</v>
      </c>
      <c r="AI11" s="166">
        <v>0.161</v>
      </c>
      <c r="AJ11" s="165">
        <v>-56.06</v>
      </c>
      <c r="AK11" s="166">
        <v>-56.06</v>
      </c>
      <c r="AL11" s="166">
        <v>-69.599999999999994</v>
      </c>
      <c r="AM11" s="166">
        <v>56.16</v>
      </c>
      <c r="AN11" s="166">
        <v>56.4</v>
      </c>
      <c r="AO11" s="166">
        <v>8.9013000000000009</v>
      </c>
      <c r="AP11" s="166">
        <v>14.6511</v>
      </c>
      <c r="AQ11" s="166">
        <v>51.084499999999998</v>
      </c>
      <c r="AR11" s="166">
        <v>52.962299999999999</v>
      </c>
      <c r="AS11" s="166">
        <v>38.964199999999998</v>
      </c>
      <c r="AT11" s="166">
        <v>-58.853700000000003</v>
      </c>
      <c r="AU11" s="165">
        <v>0</v>
      </c>
      <c r="AV11" s="166">
        <v>8.5120000000000005</v>
      </c>
      <c r="AW11" s="166">
        <v>8.1744000000000003</v>
      </c>
      <c r="AX11" s="166">
        <v>59.828800000000001</v>
      </c>
      <c r="AY11" s="166">
        <v>60.822400000000002</v>
      </c>
      <c r="AZ11" s="166">
        <v>-32.110100000000003</v>
      </c>
      <c r="BA11" s="166">
        <v>-35.698999999999998</v>
      </c>
      <c r="BB11" s="166">
        <v>-284.91640000000001</v>
      </c>
      <c r="BC11" s="166">
        <v>24.6739</v>
      </c>
      <c r="BD11" s="166">
        <v>-12.2</v>
      </c>
      <c r="BE11" s="166">
        <v>-12.4</v>
      </c>
      <c r="BF11" s="166">
        <v>62.838999999999999</v>
      </c>
      <c r="BG11" s="166">
        <v>2.7923</v>
      </c>
      <c r="BH11" s="166">
        <v>-3.9611000000000001</v>
      </c>
      <c r="BI11" s="167"/>
      <c r="BJ11" s="166">
        <v>-33.034500000000001</v>
      </c>
      <c r="BK11" s="166">
        <v>4.8978999999999999</v>
      </c>
      <c r="BL11" s="167"/>
      <c r="BM11" s="166">
        <v>2.0777000000000001</v>
      </c>
      <c r="BN11" s="166">
        <v>318.61309999999997</v>
      </c>
      <c r="BO11" s="166">
        <v>52.461300000000001</v>
      </c>
      <c r="BP11" s="166">
        <v>51.759399999999999</v>
      </c>
      <c r="BQ11" s="166">
        <v>-115.70869999999999</v>
      </c>
      <c r="BR11" s="166">
        <v>378.5684</v>
      </c>
      <c r="BS11" s="167"/>
      <c r="BT11" s="166">
        <v>-123.7606</v>
      </c>
      <c r="BU11" s="166">
        <v>126.6174</v>
      </c>
      <c r="BV11" s="166">
        <v>70.176199999999994</v>
      </c>
      <c r="BW11" s="166">
        <v>20.71</v>
      </c>
      <c r="BX11" s="166">
        <v>18.07</v>
      </c>
      <c r="BY11" s="166">
        <v>42.58</v>
      </c>
      <c r="BZ11" s="166">
        <v>62.65</v>
      </c>
      <c r="CA11" s="166">
        <v>-73.136399999999995</v>
      </c>
      <c r="CB11" s="166">
        <v>-73.404300000000006</v>
      </c>
      <c r="CC11" s="166">
        <v>148.8425</v>
      </c>
      <c r="CD11" s="166">
        <v>150.7303</v>
      </c>
      <c r="CE11" s="167"/>
      <c r="CF11" s="166">
        <v>-104.3716</v>
      </c>
      <c r="CG11" s="166">
        <v>-104.3763</v>
      </c>
      <c r="CH11" s="166">
        <v>-0.29759999999999998</v>
      </c>
      <c r="CI11" s="166">
        <v>-89.109300000000005</v>
      </c>
      <c r="CJ11" s="167"/>
      <c r="CK11" s="167"/>
      <c r="CL11" s="166">
        <v>25.7</v>
      </c>
      <c r="CM11" s="166">
        <v>175.6</v>
      </c>
      <c r="CN11" s="166">
        <v>-11.28</v>
      </c>
      <c r="CO11" s="166">
        <v>7.0190000000000001</v>
      </c>
      <c r="CP11" s="166">
        <v>7.101</v>
      </c>
      <c r="CQ11" s="166">
        <v>7.1532999999999998</v>
      </c>
      <c r="CR11" s="166">
        <v>27.340499999999999</v>
      </c>
      <c r="CS11" s="166">
        <v>26.981200000000001</v>
      </c>
      <c r="CT11" s="166">
        <v>-26.895</v>
      </c>
      <c r="CU11" s="166">
        <v>-34.284300000000002</v>
      </c>
      <c r="CV11" s="166">
        <v>-30.3674</v>
      </c>
      <c r="CW11" s="166">
        <v>12.603400000000001</v>
      </c>
      <c r="CX11" s="166">
        <v>34.65</v>
      </c>
      <c r="CY11" s="166">
        <v>19.45</v>
      </c>
      <c r="CZ11" s="166">
        <v>32.5854</v>
      </c>
      <c r="DA11" s="166">
        <v>30.766300000000001</v>
      </c>
      <c r="DB11" s="166">
        <v>23.1541</v>
      </c>
      <c r="DC11" s="167"/>
      <c r="DD11" s="166">
        <v>89.013099999999994</v>
      </c>
      <c r="DE11" s="166">
        <v>88.943899999999999</v>
      </c>
      <c r="DF11" s="166">
        <v>-101.16030000000001</v>
      </c>
      <c r="DG11" s="167"/>
      <c r="DH11" s="166">
        <v>-12.673500000000001</v>
      </c>
      <c r="DI11" s="166">
        <v>-54.3</v>
      </c>
      <c r="DJ11" s="166">
        <v>-52.7</v>
      </c>
      <c r="DK11" s="166">
        <v>24.667100000000001</v>
      </c>
      <c r="DL11" s="166">
        <v>38.388100000000001</v>
      </c>
      <c r="DM11" s="166">
        <v>31.950600000000001</v>
      </c>
      <c r="DN11" s="166">
        <v>53.924599999999998</v>
      </c>
      <c r="DO11" s="166">
        <v>38.04</v>
      </c>
      <c r="DP11" s="166">
        <v>-1.5</v>
      </c>
      <c r="DQ11" s="166">
        <v>47.088999999999999</v>
      </c>
      <c r="DR11" s="166">
        <v>99.785700000000006</v>
      </c>
      <c r="DS11" s="166">
        <v>-20.72</v>
      </c>
      <c r="DT11" s="166">
        <v>-20.99</v>
      </c>
      <c r="DU11" s="166">
        <v>84.55</v>
      </c>
      <c r="DV11" s="166">
        <v>48.06</v>
      </c>
      <c r="DW11" s="166">
        <v>98.254499999999993</v>
      </c>
      <c r="DX11" s="166">
        <v>96.690899999999999</v>
      </c>
      <c r="DY11" s="166">
        <v>-62.356299999999997</v>
      </c>
      <c r="DZ11" s="166">
        <v>-60.027299999999997</v>
      </c>
      <c r="EA11" s="166">
        <v>145.42580000000001</v>
      </c>
      <c r="EB11" s="166">
        <v>109.7778</v>
      </c>
      <c r="EC11" s="166">
        <v>103.8347</v>
      </c>
      <c r="ED11" s="166">
        <v>110.2586</v>
      </c>
      <c r="EE11" s="166">
        <v>78.948599999999999</v>
      </c>
      <c r="EF11" s="166">
        <v>71.325299999999999</v>
      </c>
      <c r="EG11" s="166">
        <v>-25.84</v>
      </c>
      <c r="EH11" s="166">
        <v>125.76649999999999</v>
      </c>
      <c r="EI11" s="166">
        <v>253.3468</v>
      </c>
      <c r="EJ11" s="167"/>
      <c r="EK11" s="166">
        <v>-29.211600000000001</v>
      </c>
      <c r="EL11" s="166">
        <v>-25.7471</v>
      </c>
      <c r="EM11" s="166">
        <v>0</v>
      </c>
      <c r="EN11" s="166">
        <v>26.777100000000001</v>
      </c>
      <c r="EO11" s="166">
        <v>26.252500000000001</v>
      </c>
      <c r="EP11" s="166">
        <v>158.268</v>
      </c>
      <c r="EQ11" s="166">
        <v>-87.348100000000002</v>
      </c>
      <c r="ER11" s="166">
        <v>-87.787800000000004</v>
      </c>
      <c r="ES11" s="166">
        <v>-40.936100000000003</v>
      </c>
      <c r="ET11" s="166">
        <v>0</v>
      </c>
      <c r="EU11" s="166">
        <v>-8.7200000000000006</v>
      </c>
      <c r="EV11" s="166">
        <v>112</v>
      </c>
      <c r="EW11" s="166">
        <v>13.906700000000001</v>
      </c>
      <c r="EX11" s="166">
        <v>-3.7069000000000001</v>
      </c>
      <c r="EY11" s="166">
        <v>-33.365900000000003</v>
      </c>
      <c r="EZ11" s="166">
        <v>-32.784700000000001</v>
      </c>
      <c r="FA11" s="166">
        <v>8.4030000000000005</v>
      </c>
      <c r="FB11" s="166">
        <v>-74.320499999999996</v>
      </c>
      <c r="FC11" s="166">
        <v>38.245399999999997</v>
      </c>
      <c r="FD11" s="166">
        <v>20.206600000000002</v>
      </c>
      <c r="FE11" s="166">
        <v>19.657599999999999</v>
      </c>
      <c r="FF11" s="167"/>
      <c r="FG11" s="166">
        <v>37.542000000000002</v>
      </c>
      <c r="FH11" s="166">
        <v>38.624600000000001</v>
      </c>
      <c r="FI11" s="166">
        <v>37.052</v>
      </c>
      <c r="FJ11" s="166">
        <v>75.187899999999999</v>
      </c>
      <c r="FK11" s="166">
        <v>74.183099999999996</v>
      </c>
      <c r="FL11" s="166">
        <v>-148.86869999999999</v>
      </c>
      <c r="FM11" s="166">
        <v>63.3</v>
      </c>
      <c r="FN11" s="166">
        <v>62.830199999999998</v>
      </c>
      <c r="FO11" s="166">
        <v>-116.8746</v>
      </c>
      <c r="FP11" s="166">
        <v>-110.0621</v>
      </c>
      <c r="FQ11" s="166">
        <v>-31.6905</v>
      </c>
      <c r="FR11" s="166">
        <v>-44.56</v>
      </c>
      <c r="FS11" s="166">
        <v>12.9793</v>
      </c>
      <c r="FT11" s="166">
        <v>0.75470000000000004</v>
      </c>
      <c r="FU11" s="166">
        <v>-8.0299999999999994</v>
      </c>
      <c r="FV11" s="166">
        <v>22.91</v>
      </c>
      <c r="FW11" s="166">
        <v>-31.9468</v>
      </c>
      <c r="FX11" s="167"/>
      <c r="FY11" s="167"/>
      <c r="FZ11" s="166">
        <v>3.98</v>
      </c>
      <c r="GA11" s="167"/>
      <c r="GB11" s="166">
        <v>27.66</v>
      </c>
      <c r="GC11" s="166">
        <v>112.2178</v>
      </c>
      <c r="GD11" s="166">
        <v>119.0574</v>
      </c>
      <c r="GE11" s="166">
        <v>13.76</v>
      </c>
      <c r="GF11" s="166">
        <v>74.843299999999999</v>
      </c>
      <c r="GG11" s="166">
        <v>25.5</v>
      </c>
      <c r="GH11" s="166">
        <v>-18.959399999999999</v>
      </c>
      <c r="GI11" s="166">
        <v>2.3014000000000001</v>
      </c>
      <c r="GJ11" s="166">
        <v>2.766</v>
      </c>
      <c r="GK11" s="166">
        <v>1.3381000000000001</v>
      </c>
      <c r="GL11" s="167"/>
      <c r="GM11" s="167"/>
      <c r="GN11" s="166">
        <v>-14.8239</v>
      </c>
      <c r="GO11" s="166">
        <v>-26.862400000000001</v>
      </c>
      <c r="GP11" s="166">
        <v>10.095700000000001</v>
      </c>
      <c r="GQ11" s="166">
        <v>28.220700000000001</v>
      </c>
      <c r="GR11" s="166">
        <v>59.575600000000001</v>
      </c>
      <c r="GS11" s="166">
        <v>59.892000000000003</v>
      </c>
      <c r="GT11" s="166">
        <v>-157.20310000000001</v>
      </c>
      <c r="GU11" s="166">
        <v>-16.842400000000001</v>
      </c>
      <c r="GV11" s="166">
        <v>36.429499999999997</v>
      </c>
      <c r="GW11" s="166">
        <v>-31.873000000000001</v>
      </c>
      <c r="GX11" s="166">
        <v>11.6662</v>
      </c>
      <c r="GY11" s="166">
        <v>4.2774999999999999</v>
      </c>
      <c r="GZ11" s="166">
        <v>3.9868000000000001</v>
      </c>
      <c r="HA11" s="167"/>
      <c r="HB11" s="166">
        <v>141.73859999999999</v>
      </c>
      <c r="HC11" s="166">
        <v>141.7106</v>
      </c>
      <c r="HD11" s="166">
        <v>282</v>
      </c>
      <c r="HE11" s="166">
        <v>-281.0797</v>
      </c>
      <c r="HF11" s="166">
        <v>-607.88829999999996</v>
      </c>
      <c r="HG11" s="166">
        <v>616.72850000000005</v>
      </c>
      <c r="HH11" s="166">
        <v>569.24350000000004</v>
      </c>
      <c r="HI11" s="166">
        <v>-135.8382</v>
      </c>
      <c r="HJ11" s="166">
        <v>-132.86240000000001</v>
      </c>
      <c r="HK11" s="166">
        <v>-66.032899999999998</v>
      </c>
      <c r="HL11" s="166">
        <v>-59.749699999999997</v>
      </c>
      <c r="HM11" s="166">
        <v>81.415599999999998</v>
      </c>
      <c r="HN11" s="166">
        <v>81.5779</v>
      </c>
      <c r="HO11" s="167"/>
      <c r="HP11" s="166">
        <v>-99.999700000000004</v>
      </c>
      <c r="HQ11" s="166">
        <v>41.399900000000002</v>
      </c>
      <c r="HR11" s="166">
        <v>41.235100000000003</v>
      </c>
      <c r="HS11" s="166">
        <v>-9.2051999999999996</v>
      </c>
      <c r="HT11" s="166">
        <v>-9.0213999999999999</v>
      </c>
      <c r="HU11" s="166">
        <v>120.46</v>
      </c>
      <c r="HV11" s="166">
        <v>119.48</v>
      </c>
      <c r="HW11" s="166">
        <v>8.8000000000000007</v>
      </c>
      <c r="HX11" s="166">
        <v>9</v>
      </c>
      <c r="HY11" s="166">
        <v>21.534600000000001</v>
      </c>
      <c r="HZ11" s="166">
        <v>29.84</v>
      </c>
      <c r="IA11" s="166">
        <v>-322.50799999999998</v>
      </c>
      <c r="IB11" s="166">
        <v>107.7072</v>
      </c>
      <c r="IC11" s="166">
        <v>105.51009999999999</v>
      </c>
      <c r="ID11" s="166">
        <v>13.4</v>
      </c>
      <c r="IE11" s="166">
        <v>-54.8</v>
      </c>
      <c r="IF11" s="166">
        <v>-41.2</v>
      </c>
      <c r="IG11" s="166">
        <v>-40.799999999999997</v>
      </c>
      <c r="IH11" s="167"/>
      <c r="II11" s="167"/>
      <c r="IJ11" s="166">
        <v>-557.60659999999996</v>
      </c>
      <c r="IK11" s="166">
        <v>-225.9306</v>
      </c>
      <c r="IL11" s="166">
        <v>385.81049999999999</v>
      </c>
      <c r="IM11" s="166">
        <v>323.71449999999999</v>
      </c>
      <c r="IN11" s="166">
        <v>-25.758900000000001</v>
      </c>
      <c r="IO11" s="166">
        <v>-318.1173</v>
      </c>
      <c r="IP11" s="166">
        <v>314.66910000000001</v>
      </c>
      <c r="IQ11" s="166">
        <v>-138.2929</v>
      </c>
      <c r="IR11" s="166">
        <v>-206.59479999999999</v>
      </c>
      <c r="IS11" s="166">
        <v>-308.1619</v>
      </c>
      <c r="IT11" s="166">
        <v>83.354600000000005</v>
      </c>
      <c r="IU11" s="166">
        <v>80.676500000000004</v>
      </c>
      <c r="IV11" s="166">
        <v>137.38149999999999</v>
      </c>
      <c r="IW11" s="166">
        <v>-370.4316</v>
      </c>
      <c r="IX11" s="166">
        <v>213.47239999999999</v>
      </c>
      <c r="IY11" s="166">
        <v>-154.9622</v>
      </c>
      <c r="IZ11" s="166">
        <v>156.12860000000001</v>
      </c>
      <c r="JA11" s="166">
        <v>-9.9138999999999999</v>
      </c>
      <c r="JB11" s="167"/>
      <c r="JC11" s="166">
        <v>14.56</v>
      </c>
      <c r="JD11" s="166">
        <v>1.3140000000000001</v>
      </c>
      <c r="JE11" s="166">
        <v>1.3240000000000001</v>
      </c>
      <c r="JF11" s="166">
        <v>-14.8</v>
      </c>
      <c r="JG11" s="166">
        <v>-7.36</v>
      </c>
      <c r="JH11" s="167"/>
      <c r="JI11" s="166">
        <v>7.6493000000000002</v>
      </c>
      <c r="JJ11" s="166">
        <v>-29.2958</v>
      </c>
      <c r="JK11" s="166">
        <v>-39.815399999999997</v>
      </c>
      <c r="JL11" s="166">
        <v>32.6</v>
      </c>
      <c r="JM11" s="166">
        <v>54.621000000000002</v>
      </c>
      <c r="JN11" s="166">
        <v>52.828000000000003</v>
      </c>
      <c r="JO11" s="166">
        <v>11.0733</v>
      </c>
      <c r="JP11" s="167"/>
      <c r="JQ11" s="166">
        <v>53.363900000000001</v>
      </c>
      <c r="JR11" s="166">
        <v>54.206899999999997</v>
      </c>
      <c r="JS11" s="166">
        <v>52.776000000000003</v>
      </c>
      <c r="JT11" s="167"/>
      <c r="JU11" s="166">
        <v>55.2</v>
      </c>
      <c r="JV11" s="166">
        <v>22.7621</v>
      </c>
      <c r="JW11" s="166">
        <v>5.9</v>
      </c>
      <c r="JX11" s="167"/>
      <c r="JY11" s="166">
        <v>-61.112099999999998</v>
      </c>
      <c r="JZ11" s="166">
        <v>84.369500000000002</v>
      </c>
      <c r="KA11" s="166">
        <v>67.438999999999993</v>
      </c>
      <c r="KB11" s="166">
        <v>-60.401400000000002</v>
      </c>
      <c r="KC11" s="166">
        <v>-82.4803</v>
      </c>
      <c r="KD11" s="166">
        <v>58.724800000000002</v>
      </c>
      <c r="KE11" s="166">
        <v>23.102</v>
      </c>
      <c r="KF11" s="166">
        <v>-66.2</v>
      </c>
      <c r="KG11" s="166">
        <v>67.8</v>
      </c>
      <c r="KH11" s="166">
        <v>-39.607500000000002</v>
      </c>
      <c r="KI11" s="166">
        <v>259.69409999999999</v>
      </c>
    </row>
    <row r="12" spans="1:295" ht="18" customHeight="1" x14ac:dyDescent="0.25">
      <c r="A12" s="161" t="s">
        <v>60</v>
      </c>
      <c r="B12" s="161" t="s">
        <v>792</v>
      </c>
      <c r="C12" s="165">
        <v>0</v>
      </c>
      <c r="D12" s="166">
        <v>14.786899999999999</v>
      </c>
      <c r="E12" s="166">
        <v>-22.148399999999999</v>
      </c>
      <c r="F12" s="166">
        <v>-35.455599999999997</v>
      </c>
      <c r="G12" s="166">
        <v>18.405799999999999</v>
      </c>
      <c r="H12" s="167"/>
      <c r="I12" s="166">
        <v>39.022599999999997</v>
      </c>
      <c r="J12" s="166">
        <v>-46.698099999999997</v>
      </c>
      <c r="K12" s="166">
        <v>44.767600000000002</v>
      </c>
      <c r="L12" s="166">
        <v>22.703299999999999</v>
      </c>
      <c r="M12" s="166">
        <v>21.9346</v>
      </c>
      <c r="N12" s="166">
        <v>-51.06</v>
      </c>
      <c r="O12" s="166">
        <v>-25.379000000000001</v>
      </c>
      <c r="P12" s="166">
        <v>19.8</v>
      </c>
      <c r="Q12" s="166">
        <v>11.592000000000001</v>
      </c>
      <c r="R12" s="166">
        <v>-19.8</v>
      </c>
      <c r="S12" s="166">
        <v>14.423999999999999</v>
      </c>
      <c r="T12" s="166">
        <v>16.216799999999999</v>
      </c>
      <c r="U12" s="166">
        <v>7.2939999999999996</v>
      </c>
      <c r="V12" s="166">
        <v>7.1684999999999999</v>
      </c>
      <c r="W12" s="166">
        <v>12.3613</v>
      </c>
      <c r="X12" s="166">
        <v>14.271699999999999</v>
      </c>
      <c r="Y12" s="166">
        <v>0.55189999999999995</v>
      </c>
      <c r="Z12" s="166">
        <v>7.4535</v>
      </c>
      <c r="AA12" s="167"/>
      <c r="AB12" s="167"/>
      <c r="AC12" s="166">
        <v>-72.19</v>
      </c>
      <c r="AD12" s="166">
        <v>-72.040000000000006</v>
      </c>
      <c r="AE12" s="167"/>
      <c r="AF12" s="167"/>
      <c r="AG12" s="166">
        <v>24.2</v>
      </c>
      <c r="AH12" s="166">
        <v>5.7590000000000003</v>
      </c>
      <c r="AI12" s="166">
        <v>0.16400000000000001</v>
      </c>
      <c r="AJ12" s="165">
        <v>-60.21</v>
      </c>
      <c r="AK12" s="166">
        <v>-60.21</v>
      </c>
      <c r="AL12" s="166">
        <v>-62.8</v>
      </c>
      <c r="AM12" s="166">
        <v>61.34</v>
      </c>
      <c r="AN12" s="166">
        <v>60.11</v>
      </c>
      <c r="AO12" s="166">
        <v>8.2187999999999999</v>
      </c>
      <c r="AP12" s="166">
        <v>15.0783</v>
      </c>
      <c r="AQ12" s="166">
        <v>51.2271</v>
      </c>
      <c r="AR12" s="166">
        <v>52.174300000000002</v>
      </c>
      <c r="AS12" s="166">
        <v>40.042099999999998</v>
      </c>
      <c r="AT12" s="166">
        <v>-63.183100000000003</v>
      </c>
      <c r="AU12" s="165">
        <v>0</v>
      </c>
      <c r="AV12" s="166">
        <v>23.391100000000002</v>
      </c>
      <c r="AW12" s="166">
        <v>32.005299999999998</v>
      </c>
      <c r="AX12" s="166">
        <v>57.387599999999999</v>
      </c>
      <c r="AY12" s="166">
        <v>59.852899999999998</v>
      </c>
      <c r="AZ12" s="166">
        <v>-8.2291000000000007</v>
      </c>
      <c r="BA12" s="166">
        <v>-12.5726</v>
      </c>
      <c r="BB12" s="166">
        <v>-308.67919999999998</v>
      </c>
      <c r="BC12" s="166">
        <v>25.1877</v>
      </c>
      <c r="BD12" s="166">
        <v>-12.4</v>
      </c>
      <c r="BE12" s="166">
        <v>-12.5</v>
      </c>
      <c r="BF12" s="166">
        <v>67.759699999999995</v>
      </c>
      <c r="BG12" s="166">
        <v>2.7471999999999999</v>
      </c>
      <c r="BH12" s="166">
        <v>-3.6977000000000002</v>
      </c>
      <c r="BI12" s="167"/>
      <c r="BJ12" s="166">
        <v>-36.046500000000002</v>
      </c>
      <c r="BK12" s="166">
        <v>3.403</v>
      </c>
      <c r="BL12" s="167"/>
      <c r="BM12" s="166">
        <v>2.1783999999999999</v>
      </c>
      <c r="BN12" s="166">
        <v>347.5752</v>
      </c>
      <c r="BO12" s="166">
        <v>38.880600000000001</v>
      </c>
      <c r="BP12" s="166">
        <v>38.728000000000002</v>
      </c>
      <c r="BQ12" s="166">
        <v>-120.3266</v>
      </c>
      <c r="BR12" s="166">
        <v>379.26589999999999</v>
      </c>
      <c r="BS12" s="167"/>
      <c r="BT12" s="166">
        <v>-98.338899999999995</v>
      </c>
      <c r="BU12" s="166">
        <v>99.656599999999997</v>
      </c>
      <c r="BV12" s="166">
        <v>68.000699999999995</v>
      </c>
      <c r="BW12" s="166">
        <v>21.31</v>
      </c>
      <c r="BX12" s="166">
        <v>18.16</v>
      </c>
      <c r="BY12" s="166">
        <v>42.2</v>
      </c>
      <c r="BZ12" s="166">
        <v>62.33</v>
      </c>
      <c r="CA12" s="166">
        <v>-73.672200000000004</v>
      </c>
      <c r="CB12" s="166">
        <v>-73.672200000000004</v>
      </c>
      <c r="CC12" s="166">
        <v>143.5102</v>
      </c>
      <c r="CD12" s="166">
        <v>143.93600000000001</v>
      </c>
      <c r="CE12" s="167"/>
      <c r="CF12" s="166">
        <v>-84.533600000000007</v>
      </c>
      <c r="CG12" s="166">
        <v>-83.725899999999996</v>
      </c>
      <c r="CH12" s="166">
        <v>-2.1242999999999999</v>
      </c>
      <c r="CI12" s="166">
        <v>-79.468100000000007</v>
      </c>
      <c r="CJ12" s="167"/>
      <c r="CK12" s="167"/>
      <c r="CL12" s="166">
        <v>38.299999999999997</v>
      </c>
      <c r="CM12" s="166">
        <v>158.19999999999999</v>
      </c>
      <c r="CN12" s="166">
        <v>-11.11</v>
      </c>
      <c r="CO12" s="166">
        <v>17.6203</v>
      </c>
      <c r="CP12" s="166">
        <v>18.022300000000001</v>
      </c>
      <c r="CQ12" s="166">
        <v>18.578099999999999</v>
      </c>
      <c r="CR12" s="166">
        <v>9.6660000000000004</v>
      </c>
      <c r="CS12" s="166">
        <v>9.2347000000000001</v>
      </c>
      <c r="CT12" s="166">
        <v>-17.431699999999999</v>
      </c>
      <c r="CU12" s="166">
        <v>-25.595600000000001</v>
      </c>
      <c r="CV12" s="166">
        <v>-20.337</v>
      </c>
      <c r="CW12" s="166">
        <v>12.404400000000001</v>
      </c>
      <c r="CX12" s="166">
        <v>33.22</v>
      </c>
      <c r="CY12" s="166">
        <v>18.920000000000002</v>
      </c>
      <c r="CZ12" s="166">
        <v>32.116700000000002</v>
      </c>
      <c r="DA12" s="166">
        <v>30.326799999999999</v>
      </c>
      <c r="DB12" s="166">
        <v>22.828099999999999</v>
      </c>
      <c r="DC12" s="167"/>
      <c r="DD12" s="166">
        <v>79.737399999999994</v>
      </c>
      <c r="DE12" s="166">
        <v>78.496899999999997</v>
      </c>
      <c r="DF12" s="166">
        <v>-97.110699999999994</v>
      </c>
      <c r="DG12" s="167"/>
      <c r="DH12" s="166">
        <v>-12.523199999999999</v>
      </c>
      <c r="DI12" s="166">
        <v>-49.4</v>
      </c>
      <c r="DJ12" s="166">
        <v>-50.4</v>
      </c>
      <c r="DK12" s="166">
        <v>23.9969</v>
      </c>
      <c r="DL12" s="166">
        <v>37.216200000000001</v>
      </c>
      <c r="DM12" s="166">
        <v>30.541699999999999</v>
      </c>
      <c r="DN12" s="166">
        <v>52.166699999999999</v>
      </c>
      <c r="DO12" s="166">
        <v>36.880000000000003</v>
      </c>
      <c r="DP12" s="166">
        <v>-1.77</v>
      </c>
      <c r="DQ12" s="166">
        <v>46.655000000000001</v>
      </c>
      <c r="DR12" s="166">
        <v>98.238100000000003</v>
      </c>
      <c r="DS12" s="166">
        <v>-20.91</v>
      </c>
      <c r="DT12" s="166">
        <v>-21.19</v>
      </c>
      <c r="DU12" s="166">
        <v>82.79</v>
      </c>
      <c r="DV12" s="166">
        <v>46.68</v>
      </c>
      <c r="DW12" s="166">
        <v>98.654499999999999</v>
      </c>
      <c r="DX12" s="166">
        <v>98.527299999999997</v>
      </c>
      <c r="DY12" s="166">
        <v>-59.1892</v>
      </c>
      <c r="DZ12" s="166">
        <v>-57.645499999999998</v>
      </c>
      <c r="EA12" s="166">
        <v>145.0001</v>
      </c>
      <c r="EB12" s="166">
        <v>107.1405</v>
      </c>
      <c r="EC12" s="166">
        <v>103.44110000000001</v>
      </c>
      <c r="ED12" s="166">
        <v>104.8488</v>
      </c>
      <c r="EE12" s="166">
        <v>70.504499999999993</v>
      </c>
      <c r="EF12" s="166">
        <v>60.436900000000001</v>
      </c>
      <c r="EG12" s="166">
        <v>-27.065000000000001</v>
      </c>
      <c r="EH12" s="166">
        <v>132.64060000000001</v>
      </c>
      <c r="EI12" s="166">
        <v>244.30439999999999</v>
      </c>
      <c r="EJ12" s="167"/>
      <c r="EK12" s="166">
        <v>-28.168700000000001</v>
      </c>
      <c r="EL12" s="166">
        <v>-25.578800000000001</v>
      </c>
      <c r="EM12" s="166">
        <v>18.4892</v>
      </c>
      <c r="EN12" s="166">
        <v>37.047199999999997</v>
      </c>
      <c r="EO12" s="166">
        <v>34.572099999999999</v>
      </c>
      <c r="EP12" s="166">
        <v>55.344000000000001</v>
      </c>
      <c r="EQ12" s="166">
        <v>-76.776499999999999</v>
      </c>
      <c r="ER12" s="166">
        <v>-77.471800000000002</v>
      </c>
      <c r="ES12" s="166">
        <v>-24.497900000000001</v>
      </c>
      <c r="ET12" s="166">
        <v>15.91</v>
      </c>
      <c r="EU12" s="166">
        <v>-17.350000000000001</v>
      </c>
      <c r="EV12" s="166">
        <v>1</v>
      </c>
      <c r="EW12" s="166">
        <v>13.7197</v>
      </c>
      <c r="EX12" s="166">
        <v>14.3878</v>
      </c>
      <c r="EY12" s="166">
        <v>-33.6233</v>
      </c>
      <c r="EZ12" s="166">
        <v>-33.567100000000003</v>
      </c>
      <c r="FA12" s="166">
        <v>7.9736000000000002</v>
      </c>
      <c r="FB12" s="166">
        <v>-57.567700000000002</v>
      </c>
      <c r="FC12" s="166">
        <v>21.150400000000001</v>
      </c>
      <c r="FD12" s="166">
        <v>20.806799999999999</v>
      </c>
      <c r="FE12" s="166">
        <v>20.055399999999999</v>
      </c>
      <c r="FF12" s="167"/>
      <c r="FG12" s="166">
        <v>38.332599999999999</v>
      </c>
      <c r="FH12" s="166">
        <v>39.081699999999998</v>
      </c>
      <c r="FI12" s="166">
        <v>37.4666</v>
      </c>
      <c r="FJ12" s="166">
        <v>73.848200000000006</v>
      </c>
      <c r="FK12" s="166">
        <v>72.006200000000007</v>
      </c>
      <c r="FL12" s="166">
        <v>-141.8355</v>
      </c>
      <c r="FM12" s="166">
        <v>60.475900000000003</v>
      </c>
      <c r="FN12" s="166">
        <v>60.4679</v>
      </c>
      <c r="FO12" s="166">
        <v>-112.2393</v>
      </c>
      <c r="FP12" s="166">
        <v>-105.4408</v>
      </c>
      <c r="FQ12" s="166">
        <v>-32.247199999999999</v>
      </c>
      <c r="FR12" s="166">
        <v>-43.87</v>
      </c>
      <c r="FS12" s="166">
        <v>12.8621</v>
      </c>
      <c r="FT12" s="166">
        <v>0.751</v>
      </c>
      <c r="FU12" s="166">
        <v>-7.95</v>
      </c>
      <c r="FV12" s="166">
        <v>21.92</v>
      </c>
      <c r="FW12" s="166">
        <v>-32.736400000000003</v>
      </c>
      <c r="FX12" s="167"/>
      <c r="FY12" s="166">
        <v>-15.41</v>
      </c>
      <c r="FZ12" s="166">
        <v>4.0620000000000003</v>
      </c>
      <c r="GA12" s="167"/>
      <c r="GB12" s="166">
        <v>27.47</v>
      </c>
      <c r="GC12" s="166">
        <v>107.19580000000001</v>
      </c>
      <c r="GD12" s="166">
        <v>113.6831</v>
      </c>
      <c r="GE12" s="166">
        <v>14.11</v>
      </c>
      <c r="GF12" s="166">
        <v>74.680400000000006</v>
      </c>
      <c r="GG12" s="166">
        <v>26.4</v>
      </c>
      <c r="GH12" s="166">
        <v>-19.863099999999999</v>
      </c>
      <c r="GI12" s="166">
        <v>2.6621999999999999</v>
      </c>
      <c r="GJ12" s="166">
        <v>2.9361999999999999</v>
      </c>
      <c r="GK12" s="166">
        <v>1.3003</v>
      </c>
      <c r="GL12" s="167"/>
      <c r="GM12" s="167"/>
      <c r="GN12" s="166">
        <v>-15.4893</v>
      </c>
      <c r="GO12" s="166">
        <v>-27.2315</v>
      </c>
      <c r="GP12" s="166">
        <v>11.7537</v>
      </c>
      <c r="GQ12" s="166">
        <v>28.208400000000001</v>
      </c>
      <c r="GR12" s="166">
        <v>62.1053</v>
      </c>
      <c r="GS12" s="166">
        <v>64.991600000000005</v>
      </c>
      <c r="GT12" s="166">
        <v>-158.17420000000001</v>
      </c>
      <c r="GU12" s="166">
        <v>-16.426100000000002</v>
      </c>
      <c r="GV12" s="166">
        <v>36.956299999999999</v>
      </c>
      <c r="GW12" s="166">
        <v>-30.209</v>
      </c>
      <c r="GX12" s="166">
        <v>12.008599999999999</v>
      </c>
      <c r="GY12" s="166">
        <v>4.0332999999999997</v>
      </c>
      <c r="GZ12" s="166">
        <v>3.8285999999999998</v>
      </c>
      <c r="HA12" s="166">
        <v>13.411799999999999</v>
      </c>
      <c r="HB12" s="166">
        <v>142.0462</v>
      </c>
      <c r="HC12" s="166">
        <v>143.2961</v>
      </c>
      <c r="HD12" s="166">
        <v>276.2</v>
      </c>
      <c r="HE12" s="166">
        <v>-274.71039999999999</v>
      </c>
      <c r="HF12" s="166">
        <v>-604.95180000000005</v>
      </c>
      <c r="HG12" s="166">
        <v>612.88699999999994</v>
      </c>
      <c r="HH12" s="166">
        <v>556.78210000000001</v>
      </c>
      <c r="HI12" s="166">
        <v>-136.46889999999999</v>
      </c>
      <c r="HJ12" s="166">
        <v>-133.4264</v>
      </c>
      <c r="HK12" s="166">
        <v>-64.508899999999997</v>
      </c>
      <c r="HL12" s="166">
        <v>-57.7759</v>
      </c>
      <c r="HM12" s="166">
        <v>82.235500000000002</v>
      </c>
      <c r="HN12" s="166">
        <v>80.587000000000003</v>
      </c>
      <c r="HO12" s="167"/>
      <c r="HP12" s="167"/>
      <c r="HQ12" s="166">
        <v>40.938400000000001</v>
      </c>
      <c r="HR12" s="166">
        <v>40.400100000000002</v>
      </c>
      <c r="HS12" s="166">
        <v>-10.061</v>
      </c>
      <c r="HT12" s="166">
        <v>-9.3046000000000006</v>
      </c>
      <c r="HU12" s="166">
        <v>118.99</v>
      </c>
      <c r="HV12" s="166">
        <v>117.85</v>
      </c>
      <c r="HW12" s="166">
        <v>6.8</v>
      </c>
      <c r="HX12" s="166">
        <v>8.9</v>
      </c>
      <c r="HY12" s="166">
        <v>21.699100000000001</v>
      </c>
      <c r="HZ12" s="166">
        <v>28.64</v>
      </c>
      <c r="IA12" s="166">
        <v>-317.71120000000002</v>
      </c>
      <c r="IB12" s="166">
        <v>105.3331</v>
      </c>
      <c r="IC12" s="166">
        <v>105.283</v>
      </c>
      <c r="ID12" s="166">
        <v>13.3</v>
      </c>
      <c r="IE12" s="166">
        <v>-54.6</v>
      </c>
      <c r="IF12" s="166">
        <v>-39.5</v>
      </c>
      <c r="IG12" s="166">
        <v>-39.9</v>
      </c>
      <c r="IH12" s="167"/>
      <c r="II12" s="166">
        <v>1.4141999999999999</v>
      </c>
      <c r="IJ12" s="166">
        <v>-538.81010000000003</v>
      </c>
      <c r="IK12" s="166">
        <v>-212.23330000000001</v>
      </c>
      <c r="IL12" s="166">
        <v>382.6078</v>
      </c>
      <c r="IM12" s="166">
        <v>323.62939999999998</v>
      </c>
      <c r="IN12" s="166">
        <v>-18.688800000000001</v>
      </c>
      <c r="IO12" s="166">
        <v>-314.34660000000002</v>
      </c>
      <c r="IP12" s="166">
        <v>313.04020000000003</v>
      </c>
      <c r="IQ12" s="166">
        <v>-136.47030000000001</v>
      </c>
      <c r="IR12" s="166">
        <v>-204.96770000000001</v>
      </c>
      <c r="IS12" s="166">
        <v>-310.22789999999998</v>
      </c>
      <c r="IT12" s="166">
        <v>82.977500000000006</v>
      </c>
      <c r="IU12" s="166">
        <v>81.490300000000005</v>
      </c>
      <c r="IV12" s="166">
        <v>138.18770000000001</v>
      </c>
      <c r="IW12" s="166">
        <v>-367.0496</v>
      </c>
      <c r="IX12" s="166">
        <v>210.16300000000001</v>
      </c>
      <c r="IY12" s="166">
        <v>-158.60560000000001</v>
      </c>
      <c r="IZ12" s="166">
        <v>156.05500000000001</v>
      </c>
      <c r="JA12" s="166">
        <v>-9.0158000000000005</v>
      </c>
      <c r="JB12" s="167"/>
      <c r="JC12" s="166">
        <v>14.88</v>
      </c>
      <c r="JD12" s="166">
        <v>1.385</v>
      </c>
      <c r="JE12" s="166">
        <v>1.3819999999999999</v>
      </c>
      <c r="JF12" s="166">
        <v>-15.12</v>
      </c>
      <c r="JG12" s="166">
        <v>-7.76</v>
      </c>
      <c r="JH12" s="167"/>
      <c r="JI12" s="166">
        <v>7.9698000000000002</v>
      </c>
      <c r="JJ12" s="166">
        <v>-28.096399999999999</v>
      </c>
      <c r="JK12" s="166">
        <v>-39.992400000000004</v>
      </c>
      <c r="JL12" s="166">
        <v>30.5</v>
      </c>
      <c r="JM12" s="166">
        <v>51.755000000000003</v>
      </c>
      <c r="JN12" s="166">
        <v>53.42</v>
      </c>
      <c r="JO12" s="166">
        <v>11.0768</v>
      </c>
      <c r="JP12" s="166">
        <v>13.254200000000001</v>
      </c>
      <c r="JQ12" s="166">
        <v>53.648099999999999</v>
      </c>
      <c r="JR12" s="166">
        <v>54.265599999999999</v>
      </c>
      <c r="JS12" s="166">
        <v>51.375700000000002</v>
      </c>
      <c r="JT12" s="167"/>
      <c r="JU12" s="166">
        <v>56.5</v>
      </c>
      <c r="JV12" s="166">
        <v>22.871200000000002</v>
      </c>
      <c r="JW12" s="166">
        <v>5.79</v>
      </c>
      <c r="JX12" s="167"/>
      <c r="JY12" s="166">
        <v>-58.792299999999997</v>
      </c>
      <c r="JZ12" s="166">
        <v>81.985600000000005</v>
      </c>
      <c r="KA12" s="166">
        <v>64.732399999999998</v>
      </c>
      <c r="KB12" s="166">
        <v>-58.036999999999999</v>
      </c>
      <c r="KC12" s="166">
        <v>-79.842799999999997</v>
      </c>
      <c r="KD12" s="166">
        <v>56.737900000000003</v>
      </c>
      <c r="KE12" s="166">
        <v>23.168500000000002</v>
      </c>
      <c r="KF12" s="166">
        <v>-66.400000000000006</v>
      </c>
      <c r="KG12" s="166">
        <v>67.2</v>
      </c>
      <c r="KH12" s="166">
        <v>-48.921500000000002</v>
      </c>
      <c r="KI12" s="166">
        <v>254.27529999999999</v>
      </c>
    </row>
    <row r="13" spans="1:295" ht="18" customHeight="1" x14ac:dyDescent="0.25">
      <c r="A13" s="161" t="s">
        <v>60</v>
      </c>
      <c r="B13" s="161" t="s">
        <v>793</v>
      </c>
      <c r="C13" s="165">
        <v>0</v>
      </c>
      <c r="D13" s="166">
        <v>14.4466</v>
      </c>
      <c r="E13" s="167"/>
      <c r="F13" s="166">
        <v>-35.403399999999998</v>
      </c>
      <c r="G13" s="166">
        <v>18.800799999999999</v>
      </c>
      <c r="H13" s="167"/>
      <c r="I13" s="166">
        <v>39.083399999999997</v>
      </c>
      <c r="J13" s="166">
        <v>-47.703499999999998</v>
      </c>
      <c r="K13" s="166">
        <v>44.151299999999999</v>
      </c>
      <c r="L13" s="166">
        <v>22.127300000000002</v>
      </c>
      <c r="M13" s="166">
        <v>21.815899999999999</v>
      </c>
      <c r="N13" s="166">
        <v>-53.28</v>
      </c>
      <c r="O13" s="166">
        <v>-23.821000000000002</v>
      </c>
      <c r="P13" s="166">
        <v>17.600000000000001</v>
      </c>
      <c r="Q13" s="166">
        <v>11.592000000000001</v>
      </c>
      <c r="R13" s="166">
        <v>-17.600000000000001</v>
      </c>
      <c r="S13" s="166">
        <v>14.1782</v>
      </c>
      <c r="T13" s="166">
        <v>16.606000000000002</v>
      </c>
      <c r="U13" s="166">
        <v>7.3944999999999999</v>
      </c>
      <c r="V13" s="166">
        <v>7.5072000000000001</v>
      </c>
      <c r="W13" s="166">
        <v>11.592499999999999</v>
      </c>
      <c r="X13" s="166">
        <v>14.434200000000001</v>
      </c>
      <c r="Y13" s="166">
        <v>0.45350000000000001</v>
      </c>
      <c r="Z13" s="166">
        <v>7.5763999999999996</v>
      </c>
      <c r="AA13" s="167"/>
      <c r="AB13" s="167"/>
      <c r="AC13" s="166">
        <v>-71.95</v>
      </c>
      <c r="AD13" s="166">
        <v>-72.489999999999995</v>
      </c>
      <c r="AE13" s="167"/>
      <c r="AF13" s="167"/>
      <c r="AG13" s="166">
        <v>22</v>
      </c>
      <c r="AH13" s="166">
        <v>5.9829999999999997</v>
      </c>
      <c r="AI13" s="166">
        <v>0.16200000000000001</v>
      </c>
      <c r="AJ13" s="165">
        <v>-57.55</v>
      </c>
      <c r="AK13" s="166">
        <v>-57.55</v>
      </c>
      <c r="AL13" s="166">
        <v>-68.709999999999994</v>
      </c>
      <c r="AM13" s="166">
        <v>58.38</v>
      </c>
      <c r="AN13" s="166">
        <v>58.3</v>
      </c>
      <c r="AO13" s="166">
        <v>8.5221</v>
      </c>
      <c r="AP13" s="166">
        <v>14.633599999999999</v>
      </c>
      <c r="AQ13" s="166">
        <v>49.870800000000003</v>
      </c>
      <c r="AR13" s="166">
        <v>51.673699999999997</v>
      </c>
      <c r="AS13" s="166">
        <v>40.935200000000002</v>
      </c>
      <c r="AT13" s="166">
        <v>-59.647399999999998</v>
      </c>
      <c r="AU13" s="165">
        <v>0</v>
      </c>
      <c r="AV13" s="166">
        <v>11.210699999999999</v>
      </c>
      <c r="AW13" s="166">
        <v>11.0928</v>
      </c>
      <c r="AX13" s="166">
        <v>60.5152</v>
      </c>
      <c r="AY13" s="166">
        <v>61.930100000000003</v>
      </c>
      <c r="AZ13" s="166">
        <v>-30.7178</v>
      </c>
      <c r="BA13" s="166">
        <v>-33.632300000000001</v>
      </c>
      <c r="BB13" s="166">
        <v>-290.77659999999997</v>
      </c>
      <c r="BC13" s="166">
        <v>25.622699999999998</v>
      </c>
      <c r="BD13" s="166">
        <v>-12.8</v>
      </c>
      <c r="BE13" s="166">
        <v>-12.9</v>
      </c>
      <c r="BF13" s="166">
        <v>63.862499999999997</v>
      </c>
      <c r="BG13" s="166">
        <v>2.9135</v>
      </c>
      <c r="BH13" s="166">
        <v>-3.4314</v>
      </c>
      <c r="BI13" s="167"/>
      <c r="BJ13" s="166">
        <v>-33.738700000000001</v>
      </c>
      <c r="BK13" s="166">
        <v>3.4039000000000001</v>
      </c>
      <c r="BL13" s="166">
        <v>0</v>
      </c>
      <c r="BM13" s="166">
        <v>1.9683999999999999</v>
      </c>
      <c r="BN13" s="166">
        <v>326.1207</v>
      </c>
      <c r="BO13" s="166">
        <v>32.96</v>
      </c>
      <c r="BP13" s="166">
        <v>32.746299999999998</v>
      </c>
      <c r="BQ13" s="166">
        <v>-87.483099999999993</v>
      </c>
      <c r="BR13" s="166">
        <v>363.1995</v>
      </c>
      <c r="BS13" s="167"/>
      <c r="BT13" s="166">
        <v>-94.412899999999993</v>
      </c>
      <c r="BU13" s="166">
        <v>96.411199999999994</v>
      </c>
      <c r="BV13" s="166">
        <v>64.827200000000005</v>
      </c>
      <c r="BW13" s="166">
        <v>20.59</v>
      </c>
      <c r="BX13" s="166">
        <v>17.309999999999999</v>
      </c>
      <c r="BY13" s="166">
        <v>40.909999999999997</v>
      </c>
      <c r="BZ13" s="166">
        <v>60.69</v>
      </c>
      <c r="CA13" s="166">
        <v>-75.547600000000003</v>
      </c>
      <c r="CB13" s="166">
        <v>-75.547600000000003</v>
      </c>
      <c r="CC13" s="166">
        <v>145.80760000000001</v>
      </c>
      <c r="CD13" s="166">
        <v>146.38079999999999</v>
      </c>
      <c r="CE13" s="167"/>
      <c r="CF13" s="166">
        <v>-81.031199999999998</v>
      </c>
      <c r="CG13" s="166">
        <v>-80.869900000000001</v>
      </c>
      <c r="CH13" s="166">
        <v>-2.1267</v>
      </c>
      <c r="CI13" s="166">
        <v>-76.640299999999996</v>
      </c>
      <c r="CJ13" s="167"/>
      <c r="CK13" s="167"/>
      <c r="CL13" s="166">
        <v>39.799999999999997</v>
      </c>
      <c r="CM13" s="166">
        <v>152.4</v>
      </c>
      <c r="CN13" s="166">
        <v>-10.51</v>
      </c>
      <c r="CO13" s="166">
        <v>18.940999999999999</v>
      </c>
      <c r="CP13" s="166">
        <v>19.1831</v>
      </c>
      <c r="CQ13" s="166">
        <v>18.793099999999999</v>
      </c>
      <c r="CR13" s="166">
        <v>10.0137</v>
      </c>
      <c r="CS13" s="166">
        <v>8.9957999999999991</v>
      </c>
      <c r="CT13" s="166">
        <v>-20.253499999999999</v>
      </c>
      <c r="CU13" s="166">
        <v>-20.4922</v>
      </c>
      <c r="CV13" s="166">
        <v>-24.395800000000001</v>
      </c>
      <c r="CW13" s="166">
        <v>12.491199999999999</v>
      </c>
      <c r="CX13" s="166">
        <v>31.99</v>
      </c>
      <c r="CY13" s="166">
        <v>18.16</v>
      </c>
      <c r="CZ13" s="166">
        <v>31.179200000000002</v>
      </c>
      <c r="DA13" s="166">
        <v>29.447900000000001</v>
      </c>
      <c r="DB13" s="166">
        <v>22.291799999999999</v>
      </c>
      <c r="DC13" s="167"/>
      <c r="DD13" s="166">
        <v>77.171999999999997</v>
      </c>
      <c r="DE13" s="166">
        <v>76.447599999999994</v>
      </c>
      <c r="DF13" s="166">
        <v>-92.879099999999994</v>
      </c>
      <c r="DG13" s="167"/>
      <c r="DH13" s="166">
        <v>-12.3377</v>
      </c>
      <c r="DI13" s="166">
        <v>-46.9</v>
      </c>
      <c r="DJ13" s="166">
        <v>-48.3</v>
      </c>
      <c r="DK13" s="166">
        <v>24.035299999999999</v>
      </c>
      <c r="DL13" s="166">
        <v>36.0443</v>
      </c>
      <c r="DM13" s="166">
        <v>28.6631</v>
      </c>
      <c r="DN13" s="166">
        <v>51.580800000000004</v>
      </c>
      <c r="DO13" s="166">
        <v>35.71</v>
      </c>
      <c r="DP13" s="166">
        <v>-0.52</v>
      </c>
      <c r="DQ13" s="166">
        <v>44.3765</v>
      </c>
      <c r="DR13" s="166">
        <v>92.062700000000007</v>
      </c>
      <c r="DS13" s="166">
        <v>-20.97</v>
      </c>
      <c r="DT13" s="166">
        <v>-21.13</v>
      </c>
      <c r="DU13" s="166">
        <v>81.56</v>
      </c>
      <c r="DV13" s="166">
        <v>45.84</v>
      </c>
      <c r="DW13" s="166">
        <v>94.181799999999996</v>
      </c>
      <c r="DX13" s="166">
        <v>92.509100000000004</v>
      </c>
      <c r="DY13" s="166">
        <v>-63.345700000000001</v>
      </c>
      <c r="DZ13" s="166">
        <v>-61.636400000000002</v>
      </c>
      <c r="EA13" s="166">
        <v>135.9984</v>
      </c>
      <c r="EB13" s="166">
        <v>100.9307</v>
      </c>
      <c r="EC13" s="166">
        <v>96.092299999999994</v>
      </c>
      <c r="ED13" s="166">
        <v>98.406700000000001</v>
      </c>
      <c r="EE13" s="166">
        <v>67.250600000000006</v>
      </c>
      <c r="EF13" s="166">
        <v>56.1068</v>
      </c>
      <c r="EG13" s="166">
        <v>-27.317</v>
      </c>
      <c r="EH13" s="166">
        <v>99.061300000000003</v>
      </c>
      <c r="EI13" s="166">
        <v>225.59289999999999</v>
      </c>
      <c r="EJ13" s="167"/>
      <c r="EK13" s="166">
        <v>-28.642399999999999</v>
      </c>
      <c r="EL13" s="166">
        <v>-26.023399999999999</v>
      </c>
      <c r="EM13" s="166">
        <v>20.6845</v>
      </c>
      <c r="EN13" s="166">
        <v>33.981900000000003</v>
      </c>
      <c r="EO13" s="166">
        <v>31.872399999999999</v>
      </c>
      <c r="EP13" s="166">
        <v>69.168000000000006</v>
      </c>
      <c r="EQ13" s="166">
        <v>-77.790999999999997</v>
      </c>
      <c r="ER13" s="166">
        <v>-79.023499999999999</v>
      </c>
      <c r="ES13" s="166">
        <v>-20.7486</v>
      </c>
      <c r="ET13" s="166">
        <v>15.76</v>
      </c>
      <c r="EU13" s="166">
        <v>-17.04</v>
      </c>
      <c r="EV13" s="166">
        <v>1</v>
      </c>
      <c r="EW13" s="166">
        <v>13.516</v>
      </c>
      <c r="EX13" s="166">
        <v>9.8254000000000001</v>
      </c>
      <c r="EY13" s="166">
        <v>-34.002699999999997</v>
      </c>
      <c r="EZ13" s="166">
        <v>-33.206499999999998</v>
      </c>
      <c r="FA13" s="166">
        <v>7.0012999999999996</v>
      </c>
      <c r="FB13" s="166">
        <v>-53.2714</v>
      </c>
      <c r="FC13" s="166">
        <v>17.968699999999998</v>
      </c>
      <c r="FD13" s="166">
        <v>20.788799999999998</v>
      </c>
      <c r="FE13" s="166">
        <v>20.413499999999999</v>
      </c>
      <c r="FF13" s="167"/>
      <c r="FG13" s="166">
        <v>37.571800000000003</v>
      </c>
      <c r="FH13" s="166">
        <v>38.352400000000003</v>
      </c>
      <c r="FI13" s="166">
        <v>35.2134</v>
      </c>
      <c r="FJ13" s="166">
        <v>76.192599999999999</v>
      </c>
      <c r="FK13" s="166">
        <v>75.3553</v>
      </c>
      <c r="FL13" s="166">
        <v>-144.84970000000001</v>
      </c>
      <c r="FM13" s="166">
        <v>65.029399999999995</v>
      </c>
      <c r="FN13" s="166">
        <v>65.776200000000003</v>
      </c>
      <c r="FO13" s="166">
        <v>-114.5881</v>
      </c>
      <c r="FP13" s="166">
        <v>-107.7042</v>
      </c>
      <c r="FQ13" s="166">
        <v>-31.060700000000001</v>
      </c>
      <c r="FR13" s="166">
        <v>-44.66</v>
      </c>
      <c r="FS13" s="166">
        <v>12.9793</v>
      </c>
      <c r="FT13" s="166">
        <v>0.751</v>
      </c>
      <c r="FU13" s="166">
        <v>-8.06</v>
      </c>
      <c r="FV13" s="166">
        <v>22.59</v>
      </c>
      <c r="FW13" s="166">
        <v>-32.147100000000002</v>
      </c>
      <c r="FX13" s="167"/>
      <c r="FY13" s="167"/>
      <c r="FZ13" s="166">
        <v>4.0839999999999996</v>
      </c>
      <c r="GA13" s="167"/>
      <c r="GB13" s="166">
        <v>27.44</v>
      </c>
      <c r="GC13" s="166">
        <v>111.1023</v>
      </c>
      <c r="GD13" s="166">
        <v>116.9969</v>
      </c>
      <c r="GE13" s="166">
        <v>14.3</v>
      </c>
      <c r="GF13" s="166">
        <v>74.364699999999999</v>
      </c>
      <c r="GG13" s="166">
        <v>27.3</v>
      </c>
      <c r="GH13" s="166">
        <v>-18.959599999999998</v>
      </c>
      <c r="GI13" s="166">
        <v>2.5017999999999998</v>
      </c>
      <c r="GJ13" s="166">
        <v>2.8298000000000001</v>
      </c>
      <c r="GK13" s="166">
        <v>1.2659</v>
      </c>
      <c r="GL13" s="167"/>
      <c r="GM13" s="167"/>
      <c r="GN13" s="166">
        <v>-16.018799999999999</v>
      </c>
      <c r="GO13" s="166">
        <v>-26.294599999999999</v>
      </c>
      <c r="GP13" s="166">
        <v>12.0229</v>
      </c>
      <c r="GQ13" s="166">
        <v>27.2331</v>
      </c>
      <c r="GR13" s="166">
        <v>60.151299999999999</v>
      </c>
      <c r="GS13" s="166">
        <v>61.637</v>
      </c>
      <c r="GT13" s="166">
        <v>-155.66399999999999</v>
      </c>
      <c r="GU13" s="166">
        <v>-16.147099999999998</v>
      </c>
      <c r="GV13" s="166">
        <v>36.214100000000002</v>
      </c>
      <c r="GW13" s="166">
        <v>-29.826599999999999</v>
      </c>
      <c r="GX13" s="166">
        <v>11.774699999999999</v>
      </c>
      <c r="GY13" s="166">
        <v>3.9552</v>
      </c>
      <c r="GZ13" s="166">
        <v>3.681</v>
      </c>
      <c r="HA13" s="166">
        <v>13.287699999999999</v>
      </c>
      <c r="HB13" s="166">
        <v>137.0478</v>
      </c>
      <c r="HC13" s="166">
        <v>136.1234</v>
      </c>
      <c r="HD13" s="166">
        <v>277.39999999999998</v>
      </c>
      <c r="HE13" s="166">
        <v>-280.18369999999999</v>
      </c>
      <c r="HF13" s="166">
        <v>-615.88160000000005</v>
      </c>
      <c r="HG13" s="166">
        <v>610.97670000000005</v>
      </c>
      <c r="HH13" s="166">
        <v>551.09789999999998</v>
      </c>
      <c r="HI13" s="166">
        <v>-132.85650000000001</v>
      </c>
      <c r="HJ13" s="166">
        <v>-129.45859999999999</v>
      </c>
      <c r="HK13" s="166">
        <v>-66.761499999999998</v>
      </c>
      <c r="HL13" s="166">
        <v>-60.534399999999998</v>
      </c>
      <c r="HM13" s="166">
        <v>79.593299999999999</v>
      </c>
      <c r="HN13" s="166">
        <v>79.361900000000006</v>
      </c>
      <c r="HO13" s="167"/>
      <c r="HP13" s="167"/>
      <c r="HQ13" s="166">
        <v>39.510199999999998</v>
      </c>
      <c r="HR13" s="166">
        <v>38.697200000000002</v>
      </c>
      <c r="HS13" s="166">
        <v>-7.8147000000000002</v>
      </c>
      <c r="HT13" s="166">
        <v>-8.3632000000000009</v>
      </c>
      <c r="HU13" s="166">
        <v>122.99</v>
      </c>
      <c r="HV13" s="166">
        <v>122.08</v>
      </c>
      <c r="HW13" s="166">
        <v>4.4000000000000004</v>
      </c>
      <c r="HX13" s="166">
        <v>4.5</v>
      </c>
      <c r="HY13" s="166">
        <v>21.760999999999999</v>
      </c>
      <c r="HZ13" s="166">
        <v>28.32</v>
      </c>
      <c r="IA13" s="166">
        <v>-304.19580000000002</v>
      </c>
      <c r="IB13" s="166">
        <v>100.8018</v>
      </c>
      <c r="IC13" s="166">
        <v>100.6649</v>
      </c>
      <c r="ID13" s="166">
        <v>13.9</v>
      </c>
      <c r="IE13" s="166">
        <v>-56.4</v>
      </c>
      <c r="IF13" s="166">
        <v>-38.5</v>
      </c>
      <c r="IG13" s="166">
        <v>-38.200000000000003</v>
      </c>
      <c r="IH13" s="166">
        <v>1.6213</v>
      </c>
      <c r="II13" s="167"/>
      <c r="IJ13" s="166">
        <v>-533.41219999999998</v>
      </c>
      <c r="IK13" s="166">
        <v>-197.1635</v>
      </c>
      <c r="IL13" s="166">
        <v>369.6429</v>
      </c>
      <c r="IM13" s="166">
        <v>308.27940000000001</v>
      </c>
      <c r="IN13" s="166">
        <v>-19.507300000000001</v>
      </c>
      <c r="IO13" s="166">
        <v>-304.15410000000003</v>
      </c>
      <c r="IP13" s="166">
        <v>302.06470000000002</v>
      </c>
      <c r="IQ13" s="166">
        <v>-129.71719999999999</v>
      </c>
      <c r="IR13" s="166">
        <v>-198.88149999999999</v>
      </c>
      <c r="IS13" s="166">
        <v>-293.92739999999998</v>
      </c>
      <c r="IT13" s="166">
        <v>79.887500000000003</v>
      </c>
      <c r="IU13" s="166">
        <v>79.212400000000002</v>
      </c>
      <c r="IV13" s="166">
        <v>128.78960000000001</v>
      </c>
      <c r="IW13" s="166">
        <v>-355.226</v>
      </c>
      <c r="IX13" s="166">
        <v>206.68350000000001</v>
      </c>
      <c r="IY13" s="166">
        <v>-145.8683</v>
      </c>
      <c r="IZ13" s="166">
        <v>148.3683</v>
      </c>
      <c r="JA13" s="166">
        <v>-9.2272999999999996</v>
      </c>
      <c r="JB13" s="167"/>
      <c r="JC13" s="166">
        <v>14</v>
      </c>
      <c r="JD13" s="166">
        <v>1.413</v>
      </c>
      <c r="JE13" s="166">
        <v>1.4139999999999999</v>
      </c>
      <c r="JF13" s="166">
        <v>-14.64</v>
      </c>
      <c r="JG13" s="166">
        <v>-7.84</v>
      </c>
      <c r="JH13" s="167"/>
      <c r="JI13" s="166">
        <v>9.0837000000000003</v>
      </c>
      <c r="JJ13" s="166">
        <v>-28.651900000000001</v>
      </c>
      <c r="JK13" s="166">
        <v>-40.343299999999999</v>
      </c>
      <c r="JL13" s="166">
        <v>30.5</v>
      </c>
      <c r="JM13" s="166">
        <v>49.725000000000001</v>
      </c>
      <c r="JN13" s="166">
        <v>49.110999999999997</v>
      </c>
      <c r="JO13" s="167"/>
      <c r="JP13" s="167"/>
      <c r="JQ13" s="166">
        <v>51.359000000000002</v>
      </c>
      <c r="JR13" s="166">
        <v>49.530700000000003</v>
      </c>
      <c r="JS13" s="166">
        <v>49.965200000000003</v>
      </c>
      <c r="JT13" s="167"/>
      <c r="JU13" s="166">
        <v>58.3</v>
      </c>
      <c r="JV13" s="166">
        <v>22.588100000000001</v>
      </c>
      <c r="JW13" s="166">
        <v>5.64</v>
      </c>
      <c r="JX13" s="167"/>
      <c r="JY13" s="166">
        <v>-61.061300000000003</v>
      </c>
      <c r="JZ13" s="166">
        <v>83.613100000000003</v>
      </c>
      <c r="KA13" s="166">
        <v>67.9298</v>
      </c>
      <c r="KB13" s="166">
        <v>-59.908200000000001</v>
      </c>
      <c r="KC13" s="166">
        <v>-82.267600000000002</v>
      </c>
      <c r="KD13" s="166">
        <v>59.574800000000003</v>
      </c>
      <c r="KE13" s="166">
        <v>21.835000000000001</v>
      </c>
      <c r="KF13" s="166">
        <v>-69.8</v>
      </c>
      <c r="KG13" s="166">
        <v>70.2</v>
      </c>
      <c r="KH13" s="166">
        <v>-59.509399999999999</v>
      </c>
      <c r="KI13" s="166">
        <v>272.5899</v>
      </c>
    </row>
    <row r="14" spans="1:295" ht="18" customHeight="1" x14ac:dyDescent="0.25">
      <c r="A14" s="161" t="s">
        <v>60</v>
      </c>
      <c r="B14" s="161" t="s">
        <v>794</v>
      </c>
      <c r="C14" s="165">
        <v>0</v>
      </c>
      <c r="D14" s="166">
        <v>13.4924</v>
      </c>
      <c r="E14" s="166">
        <v>-21.027999999999999</v>
      </c>
      <c r="F14" s="166">
        <v>-35.820399999999999</v>
      </c>
      <c r="G14" s="166">
        <v>18.200500000000002</v>
      </c>
      <c r="H14" s="167"/>
      <c r="I14" s="166">
        <v>38.894500000000001</v>
      </c>
      <c r="J14" s="166">
        <v>-45.686300000000003</v>
      </c>
      <c r="K14" s="166">
        <v>43.401400000000002</v>
      </c>
      <c r="L14" s="166">
        <v>21.7973</v>
      </c>
      <c r="M14" s="166">
        <v>21.4343</v>
      </c>
      <c r="N14" s="166">
        <v>-42.18</v>
      </c>
      <c r="O14" s="166">
        <v>-23.655999999999999</v>
      </c>
      <c r="P14" s="167"/>
      <c r="Q14" s="166">
        <v>11.592000000000001</v>
      </c>
      <c r="R14" s="166">
        <v>-17.600000000000001</v>
      </c>
      <c r="S14" s="166">
        <v>14.4596</v>
      </c>
      <c r="T14" s="166">
        <v>16.8184</v>
      </c>
      <c r="U14" s="166">
        <v>6.9756</v>
      </c>
      <c r="V14" s="166">
        <v>7.0627000000000004</v>
      </c>
      <c r="W14" s="166">
        <v>12.010199999999999</v>
      </c>
      <c r="X14" s="166">
        <v>14.516999999999999</v>
      </c>
      <c r="Y14" s="166">
        <v>0.39800000000000002</v>
      </c>
      <c r="Z14" s="166">
        <v>7.4798999999999998</v>
      </c>
      <c r="AA14" s="167"/>
      <c r="AB14" s="167"/>
      <c r="AC14" s="166">
        <v>-70.19</v>
      </c>
      <c r="AD14" s="166">
        <v>-70.209999999999994</v>
      </c>
      <c r="AE14" s="167"/>
      <c r="AF14" s="167"/>
      <c r="AG14" s="167"/>
      <c r="AH14" s="166">
        <v>5.2539999999999996</v>
      </c>
      <c r="AI14" s="166">
        <v>0.158</v>
      </c>
      <c r="AJ14" s="165">
        <v>-58.9</v>
      </c>
      <c r="AK14" s="166">
        <v>-58.9</v>
      </c>
      <c r="AL14" s="166">
        <v>-59.44</v>
      </c>
      <c r="AM14" s="166">
        <v>58.82</v>
      </c>
      <c r="AN14" s="166">
        <v>59.69</v>
      </c>
      <c r="AO14" s="166">
        <v>8.5410000000000004</v>
      </c>
      <c r="AP14" s="166">
        <v>14.7425</v>
      </c>
      <c r="AQ14" s="166">
        <v>48.222200000000001</v>
      </c>
      <c r="AR14" s="166">
        <v>51.387999999999998</v>
      </c>
      <c r="AS14" s="166">
        <v>37.343600000000002</v>
      </c>
      <c r="AT14" s="166">
        <v>-63.521299999999997</v>
      </c>
      <c r="AU14" s="165">
        <v>0</v>
      </c>
      <c r="AV14" s="166">
        <v>34.110900000000001</v>
      </c>
      <c r="AW14" s="166">
        <v>34.4694</v>
      </c>
      <c r="AX14" s="166">
        <v>55.8324</v>
      </c>
      <c r="AY14" s="166">
        <v>55.862299999999998</v>
      </c>
      <c r="AZ14" s="166">
        <v>-25.488</v>
      </c>
      <c r="BA14" s="166">
        <v>-15.241400000000001</v>
      </c>
      <c r="BB14" s="166">
        <v>-286.23020000000002</v>
      </c>
      <c r="BC14" s="166">
        <v>26.610499999999998</v>
      </c>
      <c r="BD14" s="166">
        <v>-13.1</v>
      </c>
      <c r="BE14" s="166">
        <v>-13.3</v>
      </c>
      <c r="BF14" s="166">
        <v>69.936400000000006</v>
      </c>
      <c r="BG14" s="166">
        <v>2.9350999999999998</v>
      </c>
      <c r="BH14" s="166">
        <v>-3.2587000000000002</v>
      </c>
      <c r="BI14" s="167"/>
      <c r="BJ14" s="166">
        <v>-37.2316</v>
      </c>
      <c r="BK14" s="166">
        <v>3.65</v>
      </c>
      <c r="BL14" s="167"/>
      <c r="BM14" s="166">
        <v>0</v>
      </c>
      <c r="BN14" s="166">
        <v>318.91829999999999</v>
      </c>
      <c r="BO14" s="166">
        <v>16.998799999999999</v>
      </c>
      <c r="BP14" s="166">
        <v>16.7547</v>
      </c>
      <c r="BQ14" s="166">
        <v>-41.622100000000003</v>
      </c>
      <c r="BR14" s="166">
        <v>349.14350000000002</v>
      </c>
      <c r="BS14" s="167"/>
      <c r="BT14" s="166">
        <v>-105.2923</v>
      </c>
      <c r="BU14" s="166">
        <v>106.4016</v>
      </c>
      <c r="BV14" s="166">
        <v>63.8093</v>
      </c>
      <c r="BW14" s="166">
        <v>19.940000000000001</v>
      </c>
      <c r="BX14" s="166">
        <v>16.579999999999998</v>
      </c>
      <c r="BY14" s="166">
        <v>40.03</v>
      </c>
      <c r="BZ14" s="166">
        <v>59.96</v>
      </c>
      <c r="CA14" s="166">
        <v>-74.208100000000002</v>
      </c>
      <c r="CB14" s="166">
        <v>-73.538300000000007</v>
      </c>
      <c r="CC14" s="166">
        <v>150.12880000000001</v>
      </c>
      <c r="CD14" s="166">
        <v>151.5907</v>
      </c>
      <c r="CE14" s="167"/>
      <c r="CF14" s="166">
        <v>-81.915000000000006</v>
      </c>
      <c r="CG14" s="166">
        <v>-81.957300000000004</v>
      </c>
      <c r="CH14" s="166">
        <v>-0.83860000000000001</v>
      </c>
      <c r="CI14" s="166">
        <v>-77.9572</v>
      </c>
      <c r="CJ14" s="167"/>
      <c r="CK14" s="167"/>
      <c r="CL14" s="166">
        <v>40.6</v>
      </c>
      <c r="CM14" s="166">
        <v>155.4</v>
      </c>
      <c r="CN14" s="166">
        <v>-10.48</v>
      </c>
      <c r="CO14" s="166">
        <v>17.468399999999999</v>
      </c>
      <c r="CP14" s="166">
        <v>18.747800000000002</v>
      </c>
      <c r="CQ14" s="166">
        <v>17.8276</v>
      </c>
      <c r="CR14" s="166">
        <v>6.0753000000000004</v>
      </c>
      <c r="CS14" s="166">
        <v>5.2134999999999998</v>
      </c>
      <c r="CT14" s="166">
        <v>-27.144100000000002</v>
      </c>
      <c r="CU14" s="166">
        <v>-8.3062000000000005</v>
      </c>
      <c r="CV14" s="166">
        <v>-30.610299999999999</v>
      </c>
      <c r="CW14" s="166">
        <v>12.209899999999999</v>
      </c>
      <c r="CX14" s="166">
        <v>30.71</v>
      </c>
      <c r="CY14" s="166">
        <v>17.489999999999998</v>
      </c>
      <c r="CZ14" s="166">
        <v>30.241700000000002</v>
      </c>
      <c r="DA14" s="166">
        <v>28.861999999999998</v>
      </c>
      <c r="DB14" s="166">
        <v>21.909800000000001</v>
      </c>
      <c r="DC14" s="167"/>
      <c r="DD14" s="166">
        <v>77.748000000000005</v>
      </c>
      <c r="DE14" s="166">
        <v>77.230400000000003</v>
      </c>
      <c r="DF14" s="166">
        <v>-92.832499999999996</v>
      </c>
      <c r="DG14" s="167"/>
      <c r="DH14" s="166">
        <v>-12.1159</v>
      </c>
      <c r="DI14" s="166">
        <v>-44.6</v>
      </c>
      <c r="DJ14" s="166">
        <v>-45.9</v>
      </c>
      <c r="DK14" s="166">
        <v>24.601099999999999</v>
      </c>
      <c r="DL14" s="166">
        <v>35.458399999999997</v>
      </c>
      <c r="DM14" s="166">
        <v>27.254200000000001</v>
      </c>
      <c r="DN14" s="166">
        <v>50.408900000000003</v>
      </c>
      <c r="DO14" s="166">
        <v>35.35</v>
      </c>
      <c r="DP14" s="166">
        <v>0.01</v>
      </c>
      <c r="DQ14" s="166">
        <v>46.344999999999999</v>
      </c>
      <c r="DR14" s="166">
        <v>92.302700000000002</v>
      </c>
      <c r="DS14" s="166">
        <v>-22.73</v>
      </c>
      <c r="DT14" s="166">
        <v>-23.25</v>
      </c>
      <c r="DU14" s="166">
        <v>83.09</v>
      </c>
      <c r="DV14" s="166">
        <v>45.45</v>
      </c>
      <c r="DW14" s="166">
        <v>92.109099999999998</v>
      </c>
      <c r="DX14" s="166">
        <v>90.309100000000001</v>
      </c>
      <c r="DY14" s="166">
        <v>-62.374099999999999</v>
      </c>
      <c r="DZ14" s="166">
        <v>-61.427300000000002</v>
      </c>
      <c r="EA14" s="166">
        <v>134.99709999999999</v>
      </c>
      <c r="EB14" s="166">
        <v>100.44710000000001</v>
      </c>
      <c r="EC14" s="166">
        <v>95.828100000000006</v>
      </c>
      <c r="ED14" s="166">
        <v>97.890799999999999</v>
      </c>
      <c r="EE14" s="166">
        <v>89.845600000000005</v>
      </c>
      <c r="EF14" s="166">
        <v>78.285399999999996</v>
      </c>
      <c r="EG14" s="166">
        <v>-25.876000000000001</v>
      </c>
      <c r="EH14" s="166">
        <v>52.234999999999999</v>
      </c>
      <c r="EI14" s="166">
        <v>223.5086</v>
      </c>
      <c r="EJ14" s="167"/>
      <c r="EK14" s="166">
        <v>-28.883500000000002</v>
      </c>
      <c r="EL14" s="166">
        <v>-25.545000000000002</v>
      </c>
      <c r="EM14" s="166">
        <v>0</v>
      </c>
      <c r="EN14" s="166">
        <v>28.991199999999999</v>
      </c>
      <c r="EO14" s="166">
        <v>26.661200000000001</v>
      </c>
      <c r="EP14" s="166">
        <v>161.34</v>
      </c>
      <c r="EQ14" s="166">
        <v>-89.627600000000001</v>
      </c>
      <c r="ER14" s="166">
        <v>-91.357200000000006</v>
      </c>
      <c r="ES14" s="166">
        <v>-40.847700000000003</v>
      </c>
      <c r="ET14" s="166">
        <v>0</v>
      </c>
      <c r="EU14" s="166">
        <v>-17.59</v>
      </c>
      <c r="EV14" s="166">
        <v>112</v>
      </c>
      <c r="EW14" s="166">
        <v>13.338800000000001</v>
      </c>
      <c r="EX14" s="166">
        <v>1.9957</v>
      </c>
      <c r="EY14" s="166">
        <v>-34.526899999999998</v>
      </c>
      <c r="EZ14" s="166">
        <v>-33.513599999999997</v>
      </c>
      <c r="FA14" s="166">
        <v>9.6437000000000008</v>
      </c>
      <c r="FB14" s="166">
        <v>-74.744399999999999</v>
      </c>
      <c r="FC14" s="166">
        <v>40.048200000000001</v>
      </c>
      <c r="FD14" s="166">
        <v>20.001899999999999</v>
      </c>
      <c r="FE14" s="166">
        <v>20.147200000000002</v>
      </c>
      <c r="FF14" s="167"/>
      <c r="FG14" s="166">
        <v>38.245399999999997</v>
      </c>
      <c r="FH14" s="166">
        <v>38.660699999999999</v>
      </c>
      <c r="FI14" s="166">
        <v>36.950800000000001</v>
      </c>
      <c r="FJ14" s="166">
        <v>73.680800000000005</v>
      </c>
      <c r="FK14" s="166">
        <v>74.015699999999995</v>
      </c>
      <c r="FL14" s="166">
        <v>-148.3663</v>
      </c>
      <c r="FM14" s="166">
        <v>63.882300000000001</v>
      </c>
      <c r="FN14" s="166">
        <v>63.845500000000001</v>
      </c>
      <c r="FO14" s="166">
        <v>-119.97320000000001</v>
      </c>
      <c r="FP14" s="166">
        <v>-111.6087</v>
      </c>
      <c r="FQ14" s="166">
        <v>-31.6905</v>
      </c>
      <c r="FR14" s="166">
        <v>-45.94</v>
      </c>
      <c r="FS14" s="166">
        <v>12.8621</v>
      </c>
      <c r="FT14" s="166">
        <v>0.72789999999999999</v>
      </c>
      <c r="FU14" s="166">
        <v>-8.1</v>
      </c>
      <c r="FV14" s="166">
        <v>22.9</v>
      </c>
      <c r="FW14" s="166">
        <v>-33.612000000000002</v>
      </c>
      <c r="FX14" s="167"/>
      <c r="FY14" s="166">
        <v>-15.567</v>
      </c>
      <c r="FZ14" s="166">
        <v>3.9860000000000002</v>
      </c>
      <c r="GA14" s="167"/>
      <c r="GB14" s="166">
        <v>27.33</v>
      </c>
      <c r="GC14" s="166">
        <v>113.57810000000001</v>
      </c>
      <c r="GD14" s="166">
        <v>121.8794</v>
      </c>
      <c r="GE14" s="167"/>
      <c r="GF14" s="166">
        <v>74.302499999999995</v>
      </c>
      <c r="GG14" s="166">
        <v>25.8</v>
      </c>
      <c r="GH14" s="166">
        <v>-18.5685</v>
      </c>
      <c r="GI14" s="166">
        <v>2.7262</v>
      </c>
      <c r="GJ14" s="166">
        <v>3.0762</v>
      </c>
      <c r="GK14" s="166">
        <v>1.2119</v>
      </c>
      <c r="GL14" s="167"/>
      <c r="GM14" s="167"/>
      <c r="GN14" s="166">
        <v>-15.4833</v>
      </c>
      <c r="GO14" s="166">
        <v>-25.811399999999999</v>
      </c>
      <c r="GP14" s="166">
        <v>12.5076</v>
      </c>
      <c r="GQ14" s="166">
        <v>26.5609</v>
      </c>
      <c r="GR14" s="166">
        <v>60.239699999999999</v>
      </c>
      <c r="GS14" s="166">
        <v>61.214199999999998</v>
      </c>
      <c r="GT14" s="166">
        <v>-154.8896</v>
      </c>
      <c r="GU14" s="166">
        <v>-15.842700000000001</v>
      </c>
      <c r="GV14" s="166">
        <v>35.721699999999998</v>
      </c>
      <c r="GW14" s="166">
        <v>-28.798400000000001</v>
      </c>
      <c r="GX14" s="167"/>
      <c r="GY14" s="166">
        <v>3.7305999999999999</v>
      </c>
      <c r="GZ14" s="166">
        <v>3.4910999999999999</v>
      </c>
      <c r="HA14" s="166">
        <v>13</v>
      </c>
      <c r="HB14" s="166">
        <v>138.6148</v>
      </c>
      <c r="HC14" s="166">
        <v>139.43899999999999</v>
      </c>
      <c r="HD14" s="166">
        <v>283.3</v>
      </c>
      <c r="HE14" s="166">
        <v>-280.2636</v>
      </c>
      <c r="HF14" s="166">
        <v>-609.84979999999996</v>
      </c>
      <c r="HG14" s="166">
        <v>616.851</v>
      </c>
      <c r="HH14" s="166">
        <v>556.50779999999997</v>
      </c>
      <c r="HI14" s="166">
        <v>-133.10740000000001</v>
      </c>
      <c r="HJ14" s="166">
        <v>-131.85489999999999</v>
      </c>
      <c r="HK14" s="166">
        <v>-67.524199999999993</v>
      </c>
      <c r="HL14" s="166">
        <v>-61.936199999999999</v>
      </c>
      <c r="HM14" s="166">
        <v>80.069800000000001</v>
      </c>
      <c r="HN14" s="166">
        <v>78.817800000000005</v>
      </c>
      <c r="HO14" s="167"/>
      <c r="HP14" s="167"/>
      <c r="HQ14" s="166">
        <v>41.29</v>
      </c>
      <c r="HR14" s="166">
        <v>40.389099999999999</v>
      </c>
      <c r="HS14" s="166">
        <v>-8.2119</v>
      </c>
      <c r="HT14" s="166">
        <v>-8.3523999999999994</v>
      </c>
      <c r="HU14" s="166">
        <v>123.11</v>
      </c>
      <c r="HV14" s="166">
        <v>122.2</v>
      </c>
      <c r="HW14" s="166">
        <v>3.1</v>
      </c>
      <c r="HX14" s="166">
        <v>4.5</v>
      </c>
      <c r="HY14" s="166">
        <v>21.720500000000001</v>
      </c>
      <c r="HZ14" s="166">
        <v>29.44</v>
      </c>
      <c r="IA14" s="166">
        <v>-306.71550000000002</v>
      </c>
      <c r="IB14" s="166">
        <v>103.9859</v>
      </c>
      <c r="IC14" s="166">
        <v>104.1533</v>
      </c>
      <c r="ID14" s="166">
        <v>13.3</v>
      </c>
      <c r="IE14" s="166">
        <v>-58.1</v>
      </c>
      <c r="IF14" s="166">
        <v>-38.6</v>
      </c>
      <c r="IG14" s="166">
        <v>-38.200000000000003</v>
      </c>
      <c r="IH14" s="166">
        <v>1.4992000000000001</v>
      </c>
      <c r="II14" s="166">
        <v>1.3123</v>
      </c>
      <c r="IJ14" s="166">
        <v>-546.40279999999996</v>
      </c>
      <c r="IK14" s="166">
        <v>-189.7501</v>
      </c>
      <c r="IL14" s="166">
        <v>369.3843</v>
      </c>
      <c r="IM14" s="166">
        <v>312.608</v>
      </c>
      <c r="IN14" s="166">
        <v>-22.155799999999999</v>
      </c>
      <c r="IO14" s="166">
        <v>-304.90019999999998</v>
      </c>
      <c r="IP14" s="166">
        <v>301.24430000000001</v>
      </c>
      <c r="IQ14" s="166">
        <v>-126.5851</v>
      </c>
      <c r="IR14" s="166">
        <v>-201.8588</v>
      </c>
      <c r="IS14" s="166">
        <v>-299.87</v>
      </c>
      <c r="IT14" s="166">
        <v>80.673599999999993</v>
      </c>
      <c r="IU14" s="166">
        <v>79.5458</v>
      </c>
      <c r="IV14" s="166">
        <v>130.97810000000001</v>
      </c>
      <c r="IW14" s="166">
        <v>-354.9425</v>
      </c>
      <c r="IX14" s="166">
        <v>207.79990000000001</v>
      </c>
      <c r="IY14" s="166">
        <v>-148.07839999999999</v>
      </c>
      <c r="IZ14" s="166">
        <v>148.69569999999999</v>
      </c>
      <c r="JA14" s="166">
        <v>-9.9661000000000008</v>
      </c>
      <c r="JB14" s="167"/>
      <c r="JC14" s="166">
        <v>13.04</v>
      </c>
      <c r="JD14" s="166">
        <v>1.427</v>
      </c>
      <c r="JE14" s="166">
        <v>1.4279999999999999</v>
      </c>
      <c r="JF14" s="166">
        <v>-13.6</v>
      </c>
      <c r="JG14" s="166">
        <v>-8.8000000000000007</v>
      </c>
      <c r="JH14" s="167"/>
      <c r="JI14" s="166">
        <v>8.6747999999999994</v>
      </c>
      <c r="JJ14" s="166">
        <v>-28.9754</v>
      </c>
      <c r="JK14" s="166">
        <v>-40.517299999999999</v>
      </c>
      <c r="JL14" s="166">
        <v>31.2</v>
      </c>
      <c r="JM14" s="166">
        <v>50.801000000000002</v>
      </c>
      <c r="JN14" s="166">
        <v>50.332000000000001</v>
      </c>
      <c r="JO14" s="167"/>
      <c r="JP14" s="167"/>
      <c r="JQ14" s="166">
        <v>51.869500000000002</v>
      </c>
      <c r="JR14" s="166">
        <v>50.914499999999997</v>
      </c>
      <c r="JS14" s="166">
        <v>51.132800000000003</v>
      </c>
      <c r="JT14" s="167"/>
      <c r="JU14" s="166">
        <v>58.6</v>
      </c>
      <c r="JV14" s="166">
        <v>23.001899999999999</v>
      </c>
      <c r="JW14" s="166">
        <v>5.51</v>
      </c>
      <c r="JX14" s="167"/>
      <c r="JY14" s="166">
        <v>-63.612499999999997</v>
      </c>
      <c r="JZ14" s="166">
        <v>84.378399999999999</v>
      </c>
      <c r="KA14" s="166">
        <v>68.778800000000004</v>
      </c>
      <c r="KB14" s="166">
        <v>-62.557400000000001</v>
      </c>
      <c r="KC14" s="166">
        <v>-82.787499999999994</v>
      </c>
      <c r="KD14" s="166">
        <v>61.139699999999998</v>
      </c>
      <c r="KE14" s="166">
        <v>21.783100000000001</v>
      </c>
      <c r="KF14" s="166">
        <v>-69.400000000000006</v>
      </c>
      <c r="KG14" s="166">
        <v>70.7</v>
      </c>
      <c r="KH14" s="166">
        <v>-52.209299999999999</v>
      </c>
      <c r="KI14" s="166">
        <v>278.40219999999999</v>
      </c>
    </row>
    <row r="15" spans="1:295" ht="18" customHeight="1" x14ac:dyDescent="0.25">
      <c r="A15" s="161" t="s">
        <v>60</v>
      </c>
      <c r="B15" s="161" t="s">
        <v>795</v>
      </c>
      <c r="C15" s="165">
        <v>0</v>
      </c>
      <c r="D15" s="166">
        <v>13.4612</v>
      </c>
      <c r="E15" s="166">
        <v>-20.316600000000001</v>
      </c>
      <c r="F15" s="166">
        <v>-15.991</v>
      </c>
      <c r="G15" s="166">
        <v>18.422899999999998</v>
      </c>
      <c r="H15" s="167"/>
      <c r="I15" s="166">
        <v>38.674399999999999</v>
      </c>
      <c r="J15" s="166">
        <v>-53.932000000000002</v>
      </c>
      <c r="K15" s="166">
        <v>42.6389</v>
      </c>
      <c r="L15" s="166">
        <v>21.491299999999999</v>
      </c>
      <c r="M15" s="166">
        <v>20.842300000000002</v>
      </c>
      <c r="N15" s="166">
        <v>-44.4</v>
      </c>
      <c r="O15" s="166">
        <v>-23.364000000000001</v>
      </c>
      <c r="P15" s="166">
        <v>17.600000000000001</v>
      </c>
      <c r="Q15" s="167"/>
      <c r="R15" s="166">
        <v>-17.600000000000001</v>
      </c>
      <c r="S15" s="166">
        <v>13.975</v>
      </c>
      <c r="T15" s="166">
        <v>24.176600000000001</v>
      </c>
      <c r="U15" s="166">
        <v>7.077</v>
      </c>
      <c r="V15" s="166">
        <v>7.2302999999999997</v>
      </c>
      <c r="W15" s="166">
        <v>11.5154</v>
      </c>
      <c r="X15" s="166">
        <v>14.4217</v>
      </c>
      <c r="Y15" s="166">
        <v>0.52339999999999998</v>
      </c>
      <c r="Z15" s="166">
        <v>7.4539</v>
      </c>
      <c r="AA15" s="167"/>
      <c r="AB15" s="167"/>
      <c r="AC15" s="166">
        <v>-71.25</v>
      </c>
      <c r="AD15" s="166">
        <v>-70.989999999999995</v>
      </c>
      <c r="AE15" s="167"/>
      <c r="AF15" s="167"/>
      <c r="AG15" s="166">
        <v>22</v>
      </c>
      <c r="AH15" s="166">
        <v>5.8470000000000004</v>
      </c>
      <c r="AI15" s="166">
        <v>0.16200000000000001</v>
      </c>
      <c r="AJ15" s="165">
        <v>-59.68</v>
      </c>
      <c r="AK15" s="166">
        <v>-59.68</v>
      </c>
      <c r="AL15" s="166">
        <v>-59.19</v>
      </c>
      <c r="AM15" s="166">
        <v>60.17</v>
      </c>
      <c r="AN15" s="166">
        <v>60.92</v>
      </c>
      <c r="AO15" s="166">
        <v>7.5744999999999996</v>
      </c>
      <c r="AP15" s="166">
        <v>14.924200000000001</v>
      </c>
      <c r="AQ15" s="166">
        <v>48.619199999999999</v>
      </c>
      <c r="AR15" s="166">
        <v>50.358899999999998</v>
      </c>
      <c r="AS15" s="166">
        <v>39.013800000000003</v>
      </c>
      <c r="AT15" s="166">
        <v>-66.098600000000005</v>
      </c>
      <c r="AU15" s="165">
        <v>0</v>
      </c>
      <c r="AV15" s="166">
        <v>27.605</v>
      </c>
      <c r="AW15" s="166">
        <v>31.0289</v>
      </c>
      <c r="AX15" s="166">
        <v>56.441000000000003</v>
      </c>
      <c r="AY15" s="166">
        <v>57.166400000000003</v>
      </c>
      <c r="AZ15" s="166">
        <v>-12.9536</v>
      </c>
      <c r="BA15" s="166">
        <v>-21.328499999999998</v>
      </c>
      <c r="BB15" s="166">
        <v>-302.47300000000001</v>
      </c>
      <c r="BC15" s="166">
        <v>25.004300000000001</v>
      </c>
      <c r="BD15" s="166">
        <v>-12.2</v>
      </c>
      <c r="BE15" s="166">
        <v>-12.4</v>
      </c>
      <c r="BF15" s="166">
        <v>69.443299999999994</v>
      </c>
      <c r="BG15" s="166">
        <v>3.0091000000000001</v>
      </c>
      <c r="BH15" s="166">
        <v>-3.1147</v>
      </c>
      <c r="BI15" s="167"/>
      <c r="BJ15" s="166">
        <v>-36.134999999999998</v>
      </c>
      <c r="BK15" s="166">
        <v>3.4045999999999998</v>
      </c>
      <c r="BL15" s="167"/>
      <c r="BM15" s="166">
        <v>1.8935999999999999</v>
      </c>
      <c r="BN15" s="166">
        <v>334.63529999999997</v>
      </c>
      <c r="BO15" s="166">
        <v>16.5105</v>
      </c>
      <c r="BP15" s="166">
        <v>16.4495</v>
      </c>
      <c r="BQ15" s="166">
        <v>-38.667400000000001</v>
      </c>
      <c r="BR15" s="166">
        <v>369.53309999999999</v>
      </c>
      <c r="BS15" s="167"/>
      <c r="BT15" s="166">
        <v>-119.45359999999999</v>
      </c>
      <c r="BU15" s="166">
        <v>121.724</v>
      </c>
      <c r="BV15" s="166">
        <v>62.7714</v>
      </c>
      <c r="BW15" s="166">
        <v>20.23</v>
      </c>
      <c r="BX15" s="166">
        <v>17.309999999999999</v>
      </c>
      <c r="BY15" s="166">
        <v>39.61</v>
      </c>
      <c r="BZ15" s="166">
        <v>59.33</v>
      </c>
      <c r="CA15" s="166">
        <v>-74.208100000000002</v>
      </c>
      <c r="CB15" s="166">
        <v>-74.208100000000002</v>
      </c>
      <c r="CC15" s="166">
        <v>148.9624</v>
      </c>
      <c r="CD15" s="166">
        <v>150.1558</v>
      </c>
      <c r="CE15" s="167"/>
      <c r="CF15" s="166">
        <v>-85.439800000000005</v>
      </c>
      <c r="CG15" s="166">
        <v>-84.811899999999994</v>
      </c>
      <c r="CH15" s="166">
        <v>-2.0386000000000002</v>
      </c>
      <c r="CI15" s="166">
        <v>-76.931899999999999</v>
      </c>
      <c r="CJ15" s="167"/>
      <c r="CK15" s="167"/>
      <c r="CL15" s="166">
        <v>41.9</v>
      </c>
      <c r="CM15" s="166">
        <v>153.30000000000001</v>
      </c>
      <c r="CN15" s="166">
        <v>-10.51</v>
      </c>
      <c r="CO15" s="166">
        <v>15.948700000000001</v>
      </c>
      <c r="CP15" s="166">
        <v>16.526399999999999</v>
      </c>
      <c r="CQ15" s="166">
        <v>15.8612</v>
      </c>
      <c r="CR15" s="166">
        <v>1.7698</v>
      </c>
      <c r="CS15" s="166">
        <v>1.28</v>
      </c>
      <c r="CT15" s="166">
        <v>-22.501200000000001</v>
      </c>
      <c r="CU15" s="166">
        <v>-9.5962999999999994</v>
      </c>
      <c r="CV15" s="166">
        <v>-25.801200000000001</v>
      </c>
      <c r="CW15" s="166">
        <v>12.512700000000001</v>
      </c>
      <c r="CX15" s="166">
        <v>30.38</v>
      </c>
      <c r="CY15" s="166">
        <v>17.25</v>
      </c>
      <c r="CZ15" s="166">
        <v>29.7729</v>
      </c>
      <c r="DA15" s="166">
        <v>28.2761</v>
      </c>
      <c r="DB15" s="166">
        <v>21.6785</v>
      </c>
      <c r="DC15" s="167"/>
      <c r="DD15" s="166">
        <v>77.625</v>
      </c>
      <c r="DE15" s="166">
        <v>76.663399999999996</v>
      </c>
      <c r="DF15" s="166">
        <v>-86.669600000000003</v>
      </c>
      <c r="DG15" s="167"/>
      <c r="DH15" s="166">
        <v>-11.9627</v>
      </c>
      <c r="DI15" s="166">
        <v>-43.8</v>
      </c>
      <c r="DJ15" s="166">
        <v>-43.5</v>
      </c>
      <c r="DK15" s="166">
        <v>24.722000000000001</v>
      </c>
      <c r="DL15" s="167"/>
      <c r="DM15" s="166">
        <v>26.784500000000001</v>
      </c>
      <c r="DN15" s="166">
        <v>49.823</v>
      </c>
      <c r="DO15" s="166">
        <v>34.979999999999997</v>
      </c>
      <c r="DP15" s="166">
        <v>0</v>
      </c>
      <c r="DQ15" s="166">
        <v>47.43</v>
      </c>
      <c r="DR15" s="166">
        <v>85.199799999999996</v>
      </c>
      <c r="DS15" s="166">
        <v>-22.86</v>
      </c>
      <c r="DT15" s="166">
        <v>-23.14</v>
      </c>
      <c r="DU15" s="166">
        <v>83.07</v>
      </c>
      <c r="DV15" s="166">
        <v>45.43</v>
      </c>
      <c r="DW15" s="166">
        <v>86.2727</v>
      </c>
      <c r="DX15" s="166">
        <v>84.6</v>
      </c>
      <c r="DY15" s="166">
        <v>-65.025700000000001</v>
      </c>
      <c r="DZ15" s="166">
        <v>-62.936399999999999</v>
      </c>
      <c r="EA15" s="166">
        <v>130.57810000000001</v>
      </c>
      <c r="EB15" s="166">
        <v>95.101900000000001</v>
      </c>
      <c r="EC15" s="166">
        <v>91.266999999999996</v>
      </c>
      <c r="ED15" s="166">
        <v>92.272000000000006</v>
      </c>
      <c r="EE15" s="166">
        <v>88.159099999999995</v>
      </c>
      <c r="EF15" s="166">
        <v>74.6858</v>
      </c>
      <c r="EG15" s="166">
        <v>-25.867999999999999</v>
      </c>
      <c r="EH15" s="166">
        <v>50.938200000000002</v>
      </c>
      <c r="EI15" s="166">
        <v>213.81479999999999</v>
      </c>
      <c r="EJ15" s="167"/>
      <c r="EK15" s="166">
        <v>-29.3141</v>
      </c>
      <c r="EL15" s="166">
        <v>-26.4788</v>
      </c>
      <c r="EM15" s="166">
        <v>0</v>
      </c>
      <c r="EN15" s="166">
        <v>27.295999999999999</v>
      </c>
      <c r="EO15" s="166">
        <v>25.6814</v>
      </c>
      <c r="EP15" s="166">
        <v>155.196</v>
      </c>
      <c r="EQ15" s="166">
        <v>-90.680400000000006</v>
      </c>
      <c r="ER15" s="166">
        <v>-91.293000000000006</v>
      </c>
      <c r="ES15" s="166">
        <v>-38.891199999999998</v>
      </c>
      <c r="ET15" s="166">
        <v>0</v>
      </c>
      <c r="EU15" s="166">
        <v>-16.55</v>
      </c>
      <c r="EV15" s="166">
        <v>106.1</v>
      </c>
      <c r="EW15" s="166">
        <v>13.294</v>
      </c>
      <c r="EX15" s="166">
        <v>-1.4164000000000001</v>
      </c>
      <c r="EY15" s="166">
        <v>-32.884</v>
      </c>
      <c r="EZ15" s="166">
        <v>-32.268300000000004</v>
      </c>
      <c r="FA15" s="166">
        <v>8.6872000000000007</v>
      </c>
      <c r="FB15" s="166">
        <v>-73.132999999999996</v>
      </c>
      <c r="FC15" s="166">
        <v>38.520699999999998</v>
      </c>
      <c r="FD15" s="166">
        <v>19.476700000000001</v>
      </c>
      <c r="FE15" s="166">
        <v>19.048200000000001</v>
      </c>
      <c r="FF15" s="167"/>
      <c r="FG15" s="166">
        <v>36.8489</v>
      </c>
      <c r="FH15" s="166">
        <v>37.489600000000003</v>
      </c>
      <c r="FI15" s="166">
        <v>36.058599999999998</v>
      </c>
      <c r="FJ15" s="166">
        <v>74.518100000000004</v>
      </c>
      <c r="FK15" s="166">
        <v>74.518100000000004</v>
      </c>
      <c r="FL15" s="166">
        <v>-150.04089999999999</v>
      </c>
      <c r="FM15" s="166">
        <v>66.5017</v>
      </c>
      <c r="FN15" s="166">
        <v>66.979200000000006</v>
      </c>
      <c r="FO15" s="166">
        <v>-117.0112</v>
      </c>
      <c r="FP15" s="166">
        <v>-108.8481</v>
      </c>
      <c r="FQ15" s="166">
        <v>-35.462600000000002</v>
      </c>
      <c r="FR15" s="166">
        <v>-43.46</v>
      </c>
      <c r="FS15" s="166">
        <v>12.8597</v>
      </c>
      <c r="FT15" s="166">
        <v>0.70469999999999999</v>
      </c>
      <c r="FU15" s="166">
        <v>-8.1</v>
      </c>
      <c r="FV15" s="166">
        <v>20.67</v>
      </c>
      <c r="FW15" s="166">
        <v>-35.792900000000003</v>
      </c>
      <c r="FX15" s="167"/>
      <c r="FY15" s="167"/>
      <c r="FZ15" s="166">
        <v>4.0579999999999998</v>
      </c>
      <c r="GA15" s="167"/>
      <c r="GB15" s="166">
        <v>27.53</v>
      </c>
      <c r="GC15" s="166">
        <v>111.7831</v>
      </c>
      <c r="GD15" s="166">
        <v>120.0337</v>
      </c>
      <c r="GE15" s="167"/>
      <c r="GF15" s="166">
        <v>76.646799999999999</v>
      </c>
      <c r="GG15" s="166">
        <v>25.4</v>
      </c>
      <c r="GH15" s="166">
        <v>-18.2879</v>
      </c>
      <c r="GI15" s="166">
        <v>2.5255999999999998</v>
      </c>
      <c r="GJ15" s="166">
        <v>2.8416000000000001</v>
      </c>
      <c r="GK15" s="166">
        <v>1.2004999999999999</v>
      </c>
      <c r="GL15" s="167"/>
      <c r="GM15" s="167"/>
      <c r="GN15" s="166">
        <v>-15.1401</v>
      </c>
      <c r="GO15" s="166">
        <v>-25.343800000000002</v>
      </c>
      <c r="GP15" s="166">
        <v>12.8675</v>
      </c>
      <c r="GQ15" s="166">
        <v>26.3657</v>
      </c>
      <c r="GR15" s="166">
        <v>60.005499999999998</v>
      </c>
      <c r="GS15" s="166">
        <v>58.953800000000001</v>
      </c>
      <c r="GT15" s="166">
        <v>-155.51400000000001</v>
      </c>
      <c r="GU15" s="166">
        <v>-15.6068</v>
      </c>
      <c r="GV15" s="166">
        <v>36.055199999999999</v>
      </c>
      <c r="GW15" s="166">
        <v>-28.813199999999998</v>
      </c>
      <c r="GX15" s="166">
        <v>12.2172</v>
      </c>
      <c r="GY15" s="166">
        <v>3.7989000000000002</v>
      </c>
      <c r="GZ15" s="166">
        <v>3.5543999999999998</v>
      </c>
      <c r="HA15" s="166">
        <v>13.4133</v>
      </c>
      <c r="HB15" s="166">
        <v>136.76609999999999</v>
      </c>
      <c r="HC15" s="166">
        <v>137.69999999999999</v>
      </c>
      <c r="HD15" s="166">
        <v>282.89999999999998</v>
      </c>
      <c r="HE15" s="166">
        <v>-284.73790000000002</v>
      </c>
      <c r="HF15" s="166">
        <v>-619.27049999999997</v>
      </c>
      <c r="HG15" s="166">
        <v>621.68510000000003</v>
      </c>
      <c r="HH15" s="166">
        <v>554.73</v>
      </c>
      <c r="HI15" s="166">
        <v>-131.61359999999999</v>
      </c>
      <c r="HJ15" s="166">
        <v>-130.0993</v>
      </c>
      <c r="HK15" s="166">
        <v>-67.480699999999999</v>
      </c>
      <c r="HL15" s="166">
        <v>-61.439599999999999</v>
      </c>
      <c r="HM15" s="166">
        <v>79.413499999999999</v>
      </c>
      <c r="HN15" s="166">
        <v>80.646199999999993</v>
      </c>
      <c r="HO15" s="166">
        <v>-101.58320000000001</v>
      </c>
      <c r="HP15" s="167"/>
      <c r="HQ15" s="166">
        <v>40.499000000000002</v>
      </c>
      <c r="HR15" s="166">
        <v>39.554099999999998</v>
      </c>
      <c r="HS15" s="166">
        <v>-9.5401000000000007</v>
      </c>
      <c r="HT15" s="166">
        <v>-8.7354000000000003</v>
      </c>
      <c r="HU15" s="166">
        <v>115.1</v>
      </c>
      <c r="HV15" s="166">
        <v>115.1</v>
      </c>
      <c r="HW15" s="166">
        <v>4</v>
      </c>
      <c r="HX15" s="166">
        <v>5</v>
      </c>
      <c r="HY15" s="166">
        <v>21.739699999999999</v>
      </c>
      <c r="HZ15" s="166">
        <v>30.08</v>
      </c>
      <c r="IA15" s="166">
        <v>-302.35590000000002</v>
      </c>
      <c r="IB15" s="166">
        <v>99.556899999999999</v>
      </c>
      <c r="IC15" s="166">
        <v>99.261099999999999</v>
      </c>
      <c r="ID15" s="166">
        <v>13.9</v>
      </c>
      <c r="IE15" s="166">
        <v>-57.6</v>
      </c>
      <c r="IF15" s="166">
        <v>-39.5</v>
      </c>
      <c r="IG15" s="166">
        <v>-39.799999999999997</v>
      </c>
      <c r="IH15" s="167"/>
      <c r="II15" s="167"/>
      <c r="IJ15" s="166">
        <v>-542.30359999999996</v>
      </c>
      <c r="IK15" s="166">
        <v>-185.79759999999999</v>
      </c>
      <c r="IL15" s="166">
        <v>359.24619999999999</v>
      </c>
      <c r="IM15" s="166">
        <v>305.47890000000001</v>
      </c>
      <c r="IN15" s="166">
        <v>-23.9695</v>
      </c>
      <c r="IO15" s="166">
        <v>-294.56670000000003</v>
      </c>
      <c r="IP15" s="166">
        <v>294.53120000000001</v>
      </c>
      <c r="IQ15" s="166">
        <v>-129.88</v>
      </c>
      <c r="IR15" s="166">
        <v>-197.54310000000001</v>
      </c>
      <c r="IS15" s="166">
        <v>-286.3048</v>
      </c>
      <c r="IT15" s="166">
        <v>72.017499999999998</v>
      </c>
      <c r="IU15" s="166">
        <v>73.201700000000002</v>
      </c>
      <c r="IV15" s="166">
        <v>132.96</v>
      </c>
      <c r="IW15" s="166">
        <v>-342.82819999999998</v>
      </c>
      <c r="IX15" s="166">
        <v>204.25700000000001</v>
      </c>
      <c r="IY15" s="166">
        <v>-144.01769999999999</v>
      </c>
      <c r="IZ15" s="166">
        <v>138.6925</v>
      </c>
      <c r="JA15" s="166">
        <v>-10.098000000000001</v>
      </c>
      <c r="JB15" s="167"/>
      <c r="JC15" s="166">
        <v>13.44</v>
      </c>
      <c r="JD15" s="166">
        <v>1.448</v>
      </c>
      <c r="JE15" s="166">
        <v>1.4410000000000001</v>
      </c>
      <c r="JF15" s="166">
        <v>-13.52</v>
      </c>
      <c r="JG15" s="166">
        <v>-8.16</v>
      </c>
      <c r="JH15" s="167"/>
      <c r="JI15" s="166">
        <v>8.6167999999999996</v>
      </c>
      <c r="JJ15" s="166">
        <v>-29.1798</v>
      </c>
      <c r="JK15" s="166">
        <v>-40.431800000000003</v>
      </c>
      <c r="JL15" s="166">
        <v>30.3</v>
      </c>
      <c r="JM15" s="166">
        <v>51.277999999999999</v>
      </c>
      <c r="JN15" s="166">
        <v>50.219000000000001</v>
      </c>
      <c r="JO15" s="166">
        <v>10.9755</v>
      </c>
      <c r="JP15" s="166">
        <v>13.225</v>
      </c>
      <c r="JQ15" s="166">
        <v>51.761000000000003</v>
      </c>
      <c r="JR15" s="166">
        <v>52.209200000000003</v>
      </c>
      <c r="JS15" s="166">
        <v>52.62</v>
      </c>
      <c r="JT15" s="167"/>
      <c r="JU15" s="166">
        <v>58.5</v>
      </c>
      <c r="JV15" s="166">
        <v>23.069500000000001</v>
      </c>
      <c r="JW15" s="166">
        <v>5.54</v>
      </c>
      <c r="JX15" s="167"/>
      <c r="JY15" s="166">
        <v>-62.4268</v>
      </c>
      <c r="JZ15" s="166">
        <v>83.585099999999997</v>
      </c>
      <c r="KA15" s="166">
        <v>69.317999999999998</v>
      </c>
      <c r="KB15" s="166">
        <v>-61.383000000000003</v>
      </c>
      <c r="KC15" s="166">
        <v>-82.388199999999998</v>
      </c>
      <c r="KD15" s="166">
        <v>60.54</v>
      </c>
      <c r="KE15" s="166">
        <v>21.202200000000001</v>
      </c>
      <c r="KF15" s="166">
        <v>-69.400000000000006</v>
      </c>
      <c r="KG15" s="166">
        <v>69.900000000000006</v>
      </c>
      <c r="KH15" s="166">
        <v>-62.783000000000001</v>
      </c>
      <c r="KI15" s="166">
        <v>288.63299999999998</v>
      </c>
    </row>
    <row r="16" spans="1:295" ht="18" customHeight="1" x14ac:dyDescent="0.25">
      <c r="A16" s="161" t="s">
        <v>60</v>
      </c>
      <c r="B16" s="161" t="s">
        <v>796</v>
      </c>
      <c r="C16" s="168">
        <v>0</v>
      </c>
      <c r="D16" s="169">
        <v>13.3079</v>
      </c>
      <c r="E16" s="170"/>
      <c r="F16" s="169">
        <v>-16.252600000000001</v>
      </c>
      <c r="G16" s="169">
        <v>17.741499999999998</v>
      </c>
      <c r="H16" s="170"/>
      <c r="I16" s="169">
        <v>37.229300000000002</v>
      </c>
      <c r="J16" s="169">
        <v>-53.668399999999998</v>
      </c>
      <c r="K16" s="169">
        <v>42.241900000000001</v>
      </c>
      <c r="L16" s="170"/>
      <c r="M16" s="169">
        <v>20.8063</v>
      </c>
      <c r="N16" s="169">
        <v>4.4400000000000004</v>
      </c>
      <c r="O16" s="169">
        <v>-25.556999999999999</v>
      </c>
      <c r="P16" s="169">
        <v>19.8</v>
      </c>
      <c r="Q16" s="170"/>
      <c r="R16" s="169">
        <v>-19.8</v>
      </c>
      <c r="S16" s="169">
        <v>14.171900000000001</v>
      </c>
      <c r="T16" s="169">
        <v>28.761199999999999</v>
      </c>
      <c r="U16" s="169">
        <v>7.3367000000000004</v>
      </c>
      <c r="V16" s="169">
        <v>7.1996000000000002</v>
      </c>
      <c r="W16" s="169">
        <v>11.9826</v>
      </c>
      <c r="X16" s="169">
        <v>14.5054</v>
      </c>
      <c r="Y16" s="169">
        <v>0.56569999999999998</v>
      </c>
      <c r="Z16" s="169">
        <v>7.1859000000000002</v>
      </c>
      <c r="AA16" s="170"/>
      <c r="AB16" s="170"/>
      <c r="AC16" s="169">
        <v>-55.98</v>
      </c>
      <c r="AD16" s="169">
        <v>-56</v>
      </c>
      <c r="AE16" s="170"/>
      <c r="AF16" s="170"/>
      <c r="AG16" s="169">
        <v>24.2</v>
      </c>
      <c r="AH16" s="169">
        <v>5.1989999999999998</v>
      </c>
      <c r="AI16" s="169">
        <v>0.159</v>
      </c>
      <c r="AJ16" s="168">
        <v>-47.17</v>
      </c>
      <c r="AK16" s="169">
        <v>-47.17</v>
      </c>
      <c r="AL16" s="169">
        <v>-54.53</v>
      </c>
      <c r="AM16" s="169">
        <v>47.36</v>
      </c>
      <c r="AN16" s="169">
        <v>47.14</v>
      </c>
      <c r="AO16" s="169">
        <v>8.6272000000000002</v>
      </c>
      <c r="AP16" s="169">
        <v>14.5121</v>
      </c>
      <c r="AQ16" s="169">
        <v>48.491700000000002</v>
      </c>
      <c r="AR16" s="169">
        <v>50.236899999999999</v>
      </c>
      <c r="AS16" s="169">
        <v>27.685099999999998</v>
      </c>
      <c r="AT16" s="169">
        <v>-55.430700000000002</v>
      </c>
      <c r="AU16" s="168">
        <v>0</v>
      </c>
      <c r="AV16" s="169">
        <v>21.601800000000001</v>
      </c>
      <c r="AW16" s="169">
        <v>30.579899999999999</v>
      </c>
      <c r="AX16" s="169">
        <v>48.2498</v>
      </c>
      <c r="AY16" s="169">
        <v>49.0259</v>
      </c>
      <c r="AZ16" s="169">
        <v>-17.433800000000002</v>
      </c>
      <c r="BA16" s="169">
        <v>-28.066199999999998</v>
      </c>
      <c r="BB16" s="169">
        <v>-232.989</v>
      </c>
      <c r="BC16" s="169">
        <v>26.708300000000001</v>
      </c>
      <c r="BD16" s="169">
        <v>-13.4</v>
      </c>
      <c r="BE16" s="169">
        <v>-13.4</v>
      </c>
      <c r="BF16" s="169">
        <v>58.872999999999998</v>
      </c>
      <c r="BG16" s="169">
        <v>3.1717</v>
      </c>
      <c r="BH16" s="169">
        <v>-3.5015999999999998</v>
      </c>
      <c r="BI16" s="170"/>
      <c r="BJ16" s="169">
        <v>-27.204599999999999</v>
      </c>
      <c r="BK16" s="169">
        <v>4.5608000000000004</v>
      </c>
      <c r="BL16" s="170"/>
      <c r="BM16" s="169">
        <v>0</v>
      </c>
      <c r="BN16" s="169">
        <v>268.89850000000001</v>
      </c>
      <c r="BO16" s="169">
        <v>26.917300000000001</v>
      </c>
      <c r="BP16" s="169">
        <v>26.795200000000001</v>
      </c>
      <c r="BQ16" s="169">
        <v>-35.6982</v>
      </c>
      <c r="BR16" s="169">
        <v>331.52730000000003</v>
      </c>
      <c r="BS16" s="170"/>
      <c r="BT16" s="169">
        <v>-90.064999999999998</v>
      </c>
      <c r="BU16" s="169">
        <v>92.144800000000004</v>
      </c>
      <c r="BV16" s="169">
        <v>64.946899999999999</v>
      </c>
      <c r="BW16" s="169">
        <v>20.21</v>
      </c>
      <c r="BX16" s="169">
        <v>17.43</v>
      </c>
      <c r="BY16" s="169">
        <v>39.61</v>
      </c>
      <c r="BZ16" s="169">
        <v>60.55</v>
      </c>
      <c r="CA16" s="169">
        <v>-79.968199999999996</v>
      </c>
      <c r="CB16" s="169">
        <v>-79.164500000000004</v>
      </c>
      <c r="CC16" s="169">
        <v>149.4744</v>
      </c>
      <c r="CD16" s="169">
        <v>150.46809999999999</v>
      </c>
      <c r="CE16" s="170"/>
      <c r="CF16" s="169">
        <v>-75.254099999999994</v>
      </c>
      <c r="CG16" s="169">
        <v>-75.230800000000002</v>
      </c>
      <c r="CH16" s="169">
        <v>-4.4713000000000003</v>
      </c>
      <c r="CI16" s="169">
        <v>-69.534800000000004</v>
      </c>
      <c r="CJ16" s="170"/>
      <c r="CK16" s="170"/>
      <c r="CL16" s="169">
        <v>42.1</v>
      </c>
      <c r="CM16" s="169">
        <v>141.19999999999999</v>
      </c>
      <c r="CN16" s="169">
        <v>-10.38</v>
      </c>
      <c r="CO16" s="169">
        <v>20.310400000000001</v>
      </c>
      <c r="CP16" s="169">
        <v>20.937799999999999</v>
      </c>
      <c r="CQ16" s="169">
        <v>20.506499999999999</v>
      </c>
      <c r="CR16" s="169">
        <v>12.78</v>
      </c>
      <c r="CS16" s="169">
        <v>10.776300000000001</v>
      </c>
      <c r="CT16" s="169">
        <v>-28.641400000000001</v>
      </c>
      <c r="CU16" s="169">
        <v>-14.053900000000001</v>
      </c>
      <c r="CV16" s="169">
        <v>-32.392899999999997</v>
      </c>
      <c r="CW16" s="169">
        <v>12.2705</v>
      </c>
      <c r="CX16" s="169">
        <v>31.35</v>
      </c>
      <c r="CY16" s="169">
        <v>17.88</v>
      </c>
      <c r="CZ16" s="169">
        <v>29.7729</v>
      </c>
      <c r="DA16" s="169">
        <v>28.2761</v>
      </c>
      <c r="DB16" s="169">
        <v>21.783100000000001</v>
      </c>
      <c r="DC16" s="170"/>
      <c r="DD16" s="169">
        <v>70.347399999999993</v>
      </c>
      <c r="DE16" s="169">
        <v>69.082899999999995</v>
      </c>
      <c r="DF16" s="169">
        <v>-82.891999999999996</v>
      </c>
      <c r="DG16" s="170"/>
      <c r="DH16" s="169">
        <v>-11.9787</v>
      </c>
      <c r="DI16" s="169">
        <v>-48.6</v>
      </c>
      <c r="DJ16" s="169">
        <v>-48.1</v>
      </c>
      <c r="DK16" s="169">
        <v>24.0793</v>
      </c>
      <c r="DL16" s="169">
        <v>34.872399999999999</v>
      </c>
      <c r="DM16" s="169">
        <v>27.254200000000001</v>
      </c>
      <c r="DN16" s="169">
        <v>49.823</v>
      </c>
      <c r="DO16" s="170"/>
      <c r="DP16" s="169">
        <v>-0.31</v>
      </c>
      <c r="DQ16" s="169">
        <v>46.593000000000004</v>
      </c>
      <c r="DR16" s="169">
        <v>79.977000000000004</v>
      </c>
      <c r="DS16" s="169">
        <v>-22.67</v>
      </c>
      <c r="DT16" s="169">
        <v>-22.91</v>
      </c>
      <c r="DU16" s="169">
        <v>82.79</v>
      </c>
      <c r="DV16" s="169">
        <v>45.81</v>
      </c>
      <c r="DW16" s="169">
        <v>83.581800000000001</v>
      </c>
      <c r="DX16" s="169">
        <v>81.254499999999993</v>
      </c>
      <c r="DY16" s="169">
        <v>-69.224699999999999</v>
      </c>
      <c r="DZ16" s="169">
        <v>-66.818200000000004</v>
      </c>
      <c r="EA16" s="169">
        <v>125.9434</v>
      </c>
      <c r="EB16" s="169">
        <v>90.694299999999998</v>
      </c>
      <c r="EC16" s="169">
        <v>86.613600000000005</v>
      </c>
      <c r="ED16" s="169">
        <v>88.467699999999994</v>
      </c>
      <c r="EE16" s="169">
        <v>67.585899999999995</v>
      </c>
      <c r="EF16" s="169">
        <v>54.808700000000002</v>
      </c>
      <c r="EG16" s="169">
        <v>-27.123999999999999</v>
      </c>
      <c r="EH16" s="169">
        <v>45.9739</v>
      </c>
      <c r="EI16" s="169">
        <v>203.30770000000001</v>
      </c>
      <c r="EJ16" s="170"/>
      <c r="EK16" s="169">
        <v>-29.029299999999999</v>
      </c>
      <c r="EL16" s="169">
        <v>-26.233599999999999</v>
      </c>
      <c r="EM16" s="169">
        <v>18.731300000000001</v>
      </c>
      <c r="EN16" s="169">
        <v>36.587000000000003</v>
      </c>
      <c r="EO16" s="169">
        <v>34.029000000000003</v>
      </c>
      <c r="EP16" s="169">
        <v>67.632000000000005</v>
      </c>
      <c r="EQ16" s="169">
        <v>-80.908500000000004</v>
      </c>
      <c r="ER16" s="169">
        <v>-82.280799999999999</v>
      </c>
      <c r="ES16" s="169">
        <v>-20.892399999999999</v>
      </c>
      <c r="ET16" s="169">
        <v>18.12</v>
      </c>
      <c r="EU16" s="169">
        <v>-17.11</v>
      </c>
      <c r="EV16" s="169">
        <v>1</v>
      </c>
      <c r="EW16" s="169">
        <v>13.5319</v>
      </c>
      <c r="EX16" s="169">
        <v>14.729100000000001</v>
      </c>
      <c r="EY16" s="169">
        <v>-36.255200000000002</v>
      </c>
      <c r="EZ16" s="169">
        <v>-35.223500000000001</v>
      </c>
      <c r="FA16" s="169">
        <v>8.8914000000000009</v>
      </c>
      <c r="FB16" s="169">
        <v>-52.645600000000002</v>
      </c>
      <c r="FC16" s="169">
        <v>18.7486</v>
      </c>
      <c r="FD16" s="169">
        <v>21.962900000000001</v>
      </c>
      <c r="FE16" s="169">
        <v>21.5596</v>
      </c>
      <c r="FF16" s="170"/>
      <c r="FG16" s="169">
        <v>38.001300000000001</v>
      </c>
      <c r="FH16" s="169">
        <v>38.169899999999998</v>
      </c>
      <c r="FI16" s="169">
        <v>36.7348</v>
      </c>
      <c r="FJ16" s="169">
        <v>78.871899999999997</v>
      </c>
      <c r="FK16" s="169">
        <v>79.709199999999996</v>
      </c>
      <c r="FL16" s="169">
        <v>-154.7296</v>
      </c>
      <c r="FM16" s="169">
        <v>70.614000000000004</v>
      </c>
      <c r="FN16" s="169">
        <v>69.947999999999993</v>
      </c>
      <c r="FO16" s="169">
        <v>-123.85469999999999</v>
      </c>
      <c r="FP16" s="169">
        <v>-115.1533</v>
      </c>
      <c r="FQ16" s="169">
        <v>-36.51</v>
      </c>
      <c r="FR16" s="169">
        <v>-45.77</v>
      </c>
      <c r="FS16" s="169">
        <v>12.6717</v>
      </c>
      <c r="FT16" s="169">
        <v>0.73880000000000001</v>
      </c>
      <c r="FU16" s="169">
        <v>-8.01</v>
      </c>
      <c r="FV16" s="169">
        <v>20.78</v>
      </c>
      <c r="FW16" s="169">
        <v>-37.740499999999997</v>
      </c>
      <c r="FX16" s="170"/>
      <c r="FY16" s="170"/>
      <c r="FZ16" s="169">
        <v>4.0510000000000002</v>
      </c>
      <c r="GA16" s="170"/>
      <c r="GB16" s="169">
        <v>26.52</v>
      </c>
      <c r="GC16" s="169">
        <v>119.3152</v>
      </c>
      <c r="GD16" s="169">
        <v>127.05880000000001</v>
      </c>
      <c r="GE16" s="169">
        <v>13.36</v>
      </c>
      <c r="GF16" s="169">
        <v>75.2239</v>
      </c>
      <c r="GG16" s="169">
        <v>23.2</v>
      </c>
      <c r="GH16" s="169">
        <v>-16.916399999999999</v>
      </c>
      <c r="GI16" s="169">
        <v>3.2465999999999999</v>
      </c>
      <c r="GJ16" s="169">
        <v>3.6391</v>
      </c>
      <c r="GK16" s="169">
        <v>1.2059</v>
      </c>
      <c r="GL16" s="170"/>
      <c r="GM16" s="170"/>
      <c r="GN16" s="169">
        <v>-14.422800000000001</v>
      </c>
      <c r="GO16" s="169">
        <v>-23.383600000000001</v>
      </c>
      <c r="GP16" s="169">
        <v>11.880100000000001</v>
      </c>
      <c r="GQ16" s="169">
        <v>24.1556</v>
      </c>
      <c r="GR16" s="169">
        <v>59.499000000000002</v>
      </c>
      <c r="GS16" s="169">
        <v>61.776200000000003</v>
      </c>
      <c r="GT16" s="169">
        <v>-148.74709999999999</v>
      </c>
      <c r="GU16" s="169">
        <v>-15.7525</v>
      </c>
      <c r="GV16" s="169">
        <v>32.228099999999998</v>
      </c>
      <c r="GW16" s="169">
        <v>-26.9542</v>
      </c>
      <c r="GX16" s="170"/>
      <c r="GY16" s="169">
        <v>3.8477999999999999</v>
      </c>
      <c r="GZ16" s="169">
        <v>3.5966</v>
      </c>
      <c r="HA16" s="169">
        <v>14</v>
      </c>
      <c r="HB16" s="169">
        <v>135.7116</v>
      </c>
      <c r="HC16" s="169">
        <v>134.90129999999999</v>
      </c>
      <c r="HD16" s="169">
        <v>278.3</v>
      </c>
      <c r="HE16" s="169">
        <v>-279.6592</v>
      </c>
      <c r="HF16" s="169">
        <v>-610.202</v>
      </c>
      <c r="HG16" s="169">
        <v>612.36569999999995</v>
      </c>
      <c r="HH16" s="169">
        <v>542.01379999999995</v>
      </c>
      <c r="HI16" s="169">
        <v>-129.76570000000001</v>
      </c>
      <c r="HJ16" s="169">
        <v>-128.52119999999999</v>
      </c>
      <c r="HK16" s="169">
        <v>-64.153599999999997</v>
      </c>
      <c r="HL16" s="169">
        <v>-57.328099999999999</v>
      </c>
      <c r="HM16" s="169">
        <v>79.258600000000001</v>
      </c>
      <c r="HN16" s="169">
        <v>79.425399999999996</v>
      </c>
      <c r="HO16" s="170"/>
      <c r="HP16" s="170"/>
      <c r="HQ16" s="169">
        <v>42.981900000000003</v>
      </c>
      <c r="HR16" s="169">
        <v>42.103000000000002</v>
      </c>
      <c r="HS16" s="169">
        <v>-7.7236000000000002</v>
      </c>
      <c r="HT16" s="169">
        <v>-7.8569000000000004</v>
      </c>
      <c r="HU16" s="169">
        <v>106.74</v>
      </c>
      <c r="HV16" s="169">
        <v>106.26</v>
      </c>
      <c r="HW16" s="169">
        <v>5.5</v>
      </c>
      <c r="HX16" s="169">
        <v>5.6</v>
      </c>
      <c r="HY16" s="169">
        <v>21.577300000000001</v>
      </c>
      <c r="HZ16" s="169">
        <v>31.28</v>
      </c>
      <c r="IA16" s="169">
        <v>-304.25630000000001</v>
      </c>
      <c r="IB16" s="169">
        <v>100.8323</v>
      </c>
      <c r="IC16" s="169">
        <v>102.0868</v>
      </c>
      <c r="ID16" s="170"/>
      <c r="IE16" s="169">
        <v>-57.1</v>
      </c>
      <c r="IF16" s="169">
        <v>-41.2</v>
      </c>
      <c r="IG16" s="169">
        <v>-41.6</v>
      </c>
      <c r="IH16" s="169">
        <v>1.611</v>
      </c>
      <c r="II16" s="169">
        <v>1.4315</v>
      </c>
      <c r="IJ16" s="169">
        <v>-530.20060000000001</v>
      </c>
      <c r="IK16" s="169">
        <v>-177.08869999999999</v>
      </c>
      <c r="IL16" s="169">
        <v>348.73320000000001</v>
      </c>
      <c r="IM16" s="169">
        <v>295.28219999999999</v>
      </c>
      <c r="IN16" s="169">
        <v>-22.039300000000001</v>
      </c>
      <c r="IO16" s="169">
        <v>-285.06740000000002</v>
      </c>
      <c r="IP16" s="169">
        <v>285.12310000000002</v>
      </c>
      <c r="IQ16" s="169">
        <v>-136.87010000000001</v>
      </c>
      <c r="IR16" s="169">
        <v>-195.06100000000001</v>
      </c>
      <c r="IS16" s="169">
        <v>-279.26859999999999</v>
      </c>
      <c r="IT16" s="169">
        <v>66.7012</v>
      </c>
      <c r="IU16" s="169">
        <v>65.887900000000002</v>
      </c>
      <c r="IV16" s="169">
        <v>141.38499999999999</v>
      </c>
      <c r="IW16" s="169">
        <v>-335.23230000000001</v>
      </c>
      <c r="IX16" s="169">
        <v>199.01</v>
      </c>
      <c r="IY16" s="169">
        <v>-136.26910000000001</v>
      </c>
      <c r="IZ16" s="169">
        <v>133.46809999999999</v>
      </c>
      <c r="JA16" s="169">
        <v>-9.0707000000000004</v>
      </c>
      <c r="JB16" s="170"/>
      <c r="JC16" s="169">
        <v>14.8</v>
      </c>
      <c r="JD16" s="169">
        <v>1.4239999999999999</v>
      </c>
      <c r="JE16" s="169">
        <v>1.427</v>
      </c>
      <c r="JF16" s="169">
        <v>-14.96</v>
      </c>
      <c r="JG16" s="169">
        <v>-6.64</v>
      </c>
      <c r="JH16" s="170"/>
      <c r="JI16" s="169">
        <v>8.1163000000000007</v>
      </c>
      <c r="JJ16" s="169">
        <v>-27.187000000000001</v>
      </c>
      <c r="JK16" s="169">
        <v>-40.196800000000003</v>
      </c>
      <c r="JL16" s="169">
        <v>29.5</v>
      </c>
      <c r="JM16" s="169">
        <v>47.811999999999998</v>
      </c>
      <c r="JN16" s="169">
        <v>48.895000000000003</v>
      </c>
      <c r="JO16" s="169">
        <v>10.995900000000001</v>
      </c>
      <c r="JP16" s="170"/>
      <c r="JQ16" s="169">
        <v>51.264699999999998</v>
      </c>
      <c r="JR16" s="169">
        <v>51.6997</v>
      </c>
      <c r="JS16" s="169">
        <v>51.318600000000004</v>
      </c>
      <c r="JT16" s="170"/>
      <c r="JU16" s="169">
        <v>57.2</v>
      </c>
      <c r="JV16" s="169">
        <v>22.487300000000001</v>
      </c>
      <c r="JW16" s="169">
        <v>5.44</v>
      </c>
      <c r="JX16" s="170"/>
      <c r="JY16" s="169">
        <v>-58.038400000000003</v>
      </c>
      <c r="JZ16" s="169">
        <v>81.525800000000004</v>
      </c>
      <c r="KA16" s="169">
        <v>65.509500000000003</v>
      </c>
      <c r="KB16" s="169">
        <v>-56.852600000000002</v>
      </c>
      <c r="KC16" s="169">
        <v>-80.939300000000003</v>
      </c>
      <c r="KD16" s="169">
        <v>56.779200000000003</v>
      </c>
      <c r="KE16" s="169">
        <v>23.1753</v>
      </c>
      <c r="KF16" s="169">
        <v>-68.8</v>
      </c>
      <c r="KG16" s="169">
        <v>69.5</v>
      </c>
      <c r="KH16" s="169">
        <v>-65.921000000000006</v>
      </c>
      <c r="KI16" s="169">
        <v>286.33429999999998</v>
      </c>
    </row>
    <row r="17" spans="1:295" ht="18" customHeight="1" x14ac:dyDescent="0.25">
      <c r="A17" s="161" t="s">
        <v>60</v>
      </c>
      <c r="B17" s="161" t="s">
        <v>797</v>
      </c>
      <c r="C17" s="162">
        <v>0</v>
      </c>
      <c r="D17" s="163">
        <v>13.368399999999999</v>
      </c>
      <c r="E17" s="163">
        <v>-20.6707</v>
      </c>
      <c r="F17" s="163">
        <v>-16.7972</v>
      </c>
      <c r="G17" s="163">
        <v>18.784800000000001</v>
      </c>
      <c r="H17" s="164"/>
      <c r="I17" s="163">
        <v>39.385100000000001</v>
      </c>
      <c r="J17" s="163">
        <v>-54.7288</v>
      </c>
      <c r="K17" s="163">
        <v>42.559600000000003</v>
      </c>
      <c r="L17" s="163">
        <v>21.4773</v>
      </c>
      <c r="M17" s="163">
        <v>21.069800000000001</v>
      </c>
      <c r="N17" s="163">
        <v>6.66</v>
      </c>
      <c r="O17" s="163">
        <v>-26.341999999999999</v>
      </c>
      <c r="P17" s="163">
        <v>19.8</v>
      </c>
      <c r="Q17" s="164"/>
      <c r="R17" s="164"/>
      <c r="S17" s="163">
        <v>14.408899999999999</v>
      </c>
      <c r="T17" s="163">
        <v>30.7546</v>
      </c>
      <c r="U17" s="163">
        <v>6.9412000000000003</v>
      </c>
      <c r="V17" s="163">
        <v>7.0077999999999996</v>
      </c>
      <c r="W17" s="163">
        <v>11.567600000000001</v>
      </c>
      <c r="X17" s="163">
        <v>13.8171</v>
      </c>
      <c r="Y17" s="163">
        <v>0.48949999999999999</v>
      </c>
      <c r="Z17" s="163">
        <v>7.2904</v>
      </c>
      <c r="AA17" s="164"/>
      <c r="AB17" s="164"/>
      <c r="AC17" s="163">
        <v>-56.33</v>
      </c>
      <c r="AD17" s="163">
        <v>-56.83</v>
      </c>
      <c r="AE17" s="164"/>
      <c r="AF17" s="164"/>
      <c r="AG17" s="163">
        <v>24.2</v>
      </c>
      <c r="AH17" s="163">
        <v>5.2149999999999999</v>
      </c>
      <c r="AI17" s="163">
        <v>0.158</v>
      </c>
      <c r="AJ17" s="162">
        <v>-44.87</v>
      </c>
      <c r="AK17" s="163">
        <v>-44.87</v>
      </c>
      <c r="AL17" s="163">
        <v>-60.61</v>
      </c>
      <c r="AM17" s="163">
        <v>44.9</v>
      </c>
      <c r="AN17" s="163">
        <v>45.18</v>
      </c>
      <c r="AO17" s="163">
        <v>8.3051999999999992</v>
      </c>
      <c r="AP17" s="163">
        <v>14.4032</v>
      </c>
      <c r="AQ17" s="163">
        <v>49.601900000000001</v>
      </c>
      <c r="AR17" s="163">
        <v>51.667400000000001</v>
      </c>
      <c r="AS17" s="163">
        <v>26.885100000000001</v>
      </c>
      <c r="AT17" s="163">
        <v>-52.447600000000001</v>
      </c>
      <c r="AU17" s="162">
        <v>0</v>
      </c>
      <c r="AV17" s="163">
        <v>11.7936</v>
      </c>
      <c r="AW17" s="163">
        <v>10.6479</v>
      </c>
      <c r="AX17" s="163">
        <v>50.1858</v>
      </c>
      <c r="AY17" s="163">
        <v>51.169600000000003</v>
      </c>
      <c r="AZ17" s="163">
        <v>-36.603400000000001</v>
      </c>
      <c r="BA17" s="163">
        <v>-39.865099999999998</v>
      </c>
      <c r="BB17" s="163">
        <v>-211.4991</v>
      </c>
      <c r="BC17" s="163">
        <v>26.977699999999999</v>
      </c>
      <c r="BD17" s="163">
        <v>-13.4</v>
      </c>
      <c r="BE17" s="163">
        <v>-13.5</v>
      </c>
      <c r="BF17" s="163">
        <v>56.330800000000004</v>
      </c>
      <c r="BG17" s="163">
        <v>3.1979000000000002</v>
      </c>
      <c r="BH17" s="163">
        <v>-3.6153</v>
      </c>
      <c r="BI17" s="164"/>
      <c r="BJ17" s="163">
        <v>-24.335100000000001</v>
      </c>
      <c r="BK17" s="163">
        <v>4.6844000000000001</v>
      </c>
      <c r="BL17" s="164"/>
      <c r="BM17" s="163">
        <v>1.8727</v>
      </c>
      <c r="BN17" s="163">
        <v>246.34530000000001</v>
      </c>
      <c r="BO17" s="163">
        <v>22.125900000000001</v>
      </c>
      <c r="BP17" s="163">
        <v>22.034400000000002</v>
      </c>
      <c r="BQ17" s="163">
        <v>-28.168600000000001</v>
      </c>
      <c r="BR17" s="163">
        <v>313.69749999999999</v>
      </c>
      <c r="BS17" s="164"/>
      <c r="BT17" s="163">
        <v>-91.937399999999997</v>
      </c>
      <c r="BU17" s="163">
        <v>94.929400000000001</v>
      </c>
      <c r="BV17" s="163">
        <v>64.767300000000006</v>
      </c>
      <c r="BW17" s="163">
        <v>20.23</v>
      </c>
      <c r="BX17" s="163">
        <v>17.36</v>
      </c>
      <c r="BY17" s="163">
        <v>39.659999999999997</v>
      </c>
      <c r="BZ17" s="163">
        <v>59.9</v>
      </c>
      <c r="CA17" s="163">
        <v>-76.485299999999995</v>
      </c>
      <c r="CB17" s="163">
        <v>-77.021100000000004</v>
      </c>
      <c r="CC17" s="163">
        <v>152.34280000000001</v>
      </c>
      <c r="CD17" s="163">
        <v>154.12010000000001</v>
      </c>
      <c r="CE17" s="164"/>
      <c r="CF17" s="163">
        <v>-77.549800000000005</v>
      </c>
      <c r="CG17" s="163">
        <v>-76.713999999999999</v>
      </c>
      <c r="CH17" s="163">
        <v>-2.5024999999999999</v>
      </c>
      <c r="CI17" s="163">
        <v>-72.874200000000002</v>
      </c>
      <c r="CJ17" s="164"/>
      <c r="CK17" s="164"/>
      <c r="CL17" s="163">
        <v>41</v>
      </c>
      <c r="CM17" s="163">
        <v>145.4</v>
      </c>
      <c r="CN17" s="163">
        <v>-10.52</v>
      </c>
      <c r="CO17" s="163">
        <v>20.276199999999999</v>
      </c>
      <c r="CP17" s="163">
        <v>20.594999999999999</v>
      </c>
      <c r="CQ17" s="163">
        <v>20.412299999999998</v>
      </c>
      <c r="CR17" s="163">
        <v>11.276999999999999</v>
      </c>
      <c r="CS17" s="163">
        <v>10.096500000000001</v>
      </c>
      <c r="CT17" s="163">
        <v>-31.9818</v>
      </c>
      <c r="CU17" s="163">
        <v>-10.0273</v>
      </c>
      <c r="CV17" s="163">
        <v>-36.003900000000002</v>
      </c>
      <c r="CW17" s="163">
        <v>11.7843</v>
      </c>
      <c r="CX17" s="163">
        <v>30.36</v>
      </c>
      <c r="CY17" s="163">
        <v>17.43</v>
      </c>
      <c r="CZ17" s="163">
        <v>29.7729</v>
      </c>
      <c r="DA17" s="163">
        <v>28.2761</v>
      </c>
      <c r="DB17" s="163">
        <v>21.736799999999999</v>
      </c>
      <c r="DC17" s="164"/>
      <c r="DD17" s="163">
        <v>73.3673</v>
      </c>
      <c r="DE17" s="163">
        <v>71.821100000000001</v>
      </c>
      <c r="DF17" s="163">
        <v>-86.5398</v>
      </c>
      <c r="DG17" s="164"/>
      <c r="DH17" s="163">
        <v>-11.963200000000001</v>
      </c>
      <c r="DI17" s="163">
        <v>-48.5</v>
      </c>
      <c r="DJ17" s="163">
        <v>-47.9</v>
      </c>
      <c r="DK17" s="163">
        <v>24.617599999999999</v>
      </c>
      <c r="DL17" s="163">
        <v>35.458399999999997</v>
      </c>
      <c r="DM17" s="163">
        <v>26.784500000000001</v>
      </c>
      <c r="DN17" s="163">
        <v>50.408900000000003</v>
      </c>
      <c r="DO17" s="163">
        <v>35.35</v>
      </c>
      <c r="DP17" s="163">
        <v>0.18</v>
      </c>
      <c r="DQ17" s="163">
        <v>48.762999999999998</v>
      </c>
      <c r="DR17" s="163">
        <v>87.962500000000006</v>
      </c>
      <c r="DS17" s="163">
        <v>-22.85</v>
      </c>
      <c r="DT17" s="163">
        <v>-23.22</v>
      </c>
      <c r="DU17" s="163">
        <v>82.6</v>
      </c>
      <c r="DV17" s="163">
        <v>45.49</v>
      </c>
      <c r="DW17" s="163">
        <v>87.472700000000003</v>
      </c>
      <c r="DX17" s="163">
        <v>86.181799999999996</v>
      </c>
      <c r="DY17" s="163">
        <v>-65.229100000000003</v>
      </c>
      <c r="DZ17" s="163">
        <v>-64.209100000000007</v>
      </c>
      <c r="EA17" s="163">
        <v>132.1763</v>
      </c>
      <c r="EB17" s="163">
        <v>96.009100000000004</v>
      </c>
      <c r="EC17" s="163">
        <v>90.822299999999998</v>
      </c>
      <c r="ED17" s="163">
        <v>94.664900000000003</v>
      </c>
      <c r="EE17" s="163">
        <v>94.772099999999995</v>
      </c>
      <c r="EF17" s="163">
        <v>83.336299999999994</v>
      </c>
      <c r="EG17" s="163">
        <v>-25.699000000000002</v>
      </c>
      <c r="EH17" s="163">
        <v>38.612000000000002</v>
      </c>
      <c r="EI17" s="163">
        <v>245.8844</v>
      </c>
      <c r="EJ17" s="164"/>
      <c r="EK17" s="163">
        <v>-29.091999999999999</v>
      </c>
      <c r="EL17" s="163">
        <v>-25.696999999999999</v>
      </c>
      <c r="EM17" s="163">
        <v>0</v>
      </c>
      <c r="EN17" s="163">
        <v>32.633400000000002</v>
      </c>
      <c r="EO17" s="163">
        <v>29.613399999999999</v>
      </c>
      <c r="EP17" s="163">
        <v>185.916</v>
      </c>
      <c r="EQ17" s="163">
        <v>-91.506699999999995</v>
      </c>
      <c r="ER17" s="163">
        <v>-94.273399999999995</v>
      </c>
      <c r="ES17" s="163">
        <v>-47.903399999999998</v>
      </c>
      <c r="ET17" s="163">
        <v>14.82</v>
      </c>
      <c r="EU17" s="163">
        <v>-17.79</v>
      </c>
      <c r="EV17" s="163">
        <v>114.9</v>
      </c>
      <c r="EW17" s="163">
        <v>13.565099999999999</v>
      </c>
      <c r="EX17" s="163">
        <v>5.6955999999999998</v>
      </c>
      <c r="EY17" s="163">
        <v>-35.570999999999998</v>
      </c>
      <c r="EZ17" s="163">
        <v>-34.7639</v>
      </c>
      <c r="FA17" s="163">
        <v>9.2582000000000004</v>
      </c>
      <c r="FB17" s="163">
        <v>-81.414699999999996</v>
      </c>
      <c r="FC17" s="163">
        <v>46.885599999999997</v>
      </c>
      <c r="FD17" s="163">
        <v>21.439299999999999</v>
      </c>
      <c r="FE17" s="163">
        <v>21.172499999999999</v>
      </c>
      <c r="FF17" s="164"/>
      <c r="FG17" s="163">
        <v>38.231499999999997</v>
      </c>
      <c r="FH17" s="163">
        <v>38.616399999999999</v>
      </c>
      <c r="FI17" s="163">
        <v>36.814599999999999</v>
      </c>
      <c r="FJ17" s="163">
        <v>76.527500000000003</v>
      </c>
      <c r="FK17" s="163">
        <v>76.862399999999994</v>
      </c>
      <c r="FL17" s="163">
        <v>-162.935</v>
      </c>
      <c r="FM17" s="163">
        <v>67.499399999999994</v>
      </c>
      <c r="FN17" s="163">
        <v>68.037199999999999</v>
      </c>
      <c r="FO17" s="163">
        <v>-127.9734</v>
      </c>
      <c r="FP17" s="163">
        <v>-120.5129</v>
      </c>
      <c r="FQ17" s="163">
        <v>-36.773600000000002</v>
      </c>
      <c r="FR17" s="163">
        <v>-46.22</v>
      </c>
      <c r="FS17" s="163">
        <v>12.6717</v>
      </c>
      <c r="FT17" s="163">
        <v>0.73880000000000001</v>
      </c>
      <c r="FU17" s="163">
        <v>-8.1300000000000008</v>
      </c>
      <c r="FV17" s="163">
        <v>21.33</v>
      </c>
      <c r="FW17" s="163">
        <v>-37.455500000000001</v>
      </c>
      <c r="FX17" s="164"/>
      <c r="FY17" s="164"/>
      <c r="FZ17" s="163">
        <v>4.117</v>
      </c>
      <c r="GA17" s="164"/>
      <c r="GB17" s="163">
        <v>25.54</v>
      </c>
      <c r="GC17" s="163">
        <v>123.7402</v>
      </c>
      <c r="GD17" s="163">
        <v>132.08340000000001</v>
      </c>
      <c r="GE17" s="163">
        <v>13.75</v>
      </c>
      <c r="GF17" s="163">
        <v>72.9452</v>
      </c>
      <c r="GG17" s="163">
        <v>21.3</v>
      </c>
      <c r="GH17" s="163">
        <v>-16.990100000000002</v>
      </c>
      <c r="GI17" s="163">
        <v>3.2345000000000002</v>
      </c>
      <c r="GJ17" s="163">
        <v>3.4984999999999999</v>
      </c>
      <c r="GK17" s="163">
        <v>1.2242</v>
      </c>
      <c r="GL17" s="164"/>
      <c r="GM17" s="164"/>
      <c r="GN17" s="163">
        <v>-15.527200000000001</v>
      </c>
      <c r="GO17" s="163">
        <v>-23.520900000000001</v>
      </c>
      <c r="GP17" s="163">
        <v>11.8209</v>
      </c>
      <c r="GQ17" s="163">
        <v>24.327500000000001</v>
      </c>
      <c r="GR17" s="163">
        <v>60.052199999999999</v>
      </c>
      <c r="GS17" s="163">
        <v>61.550899999999999</v>
      </c>
      <c r="GT17" s="163">
        <v>-148.59219999999999</v>
      </c>
      <c r="GU17" s="163">
        <v>-15.7372</v>
      </c>
      <c r="GV17" s="163">
        <v>32.768999999999998</v>
      </c>
      <c r="GW17" s="163">
        <v>-27.7652</v>
      </c>
      <c r="GX17" s="163">
        <v>11.6999</v>
      </c>
      <c r="GY17" s="163">
        <v>4.1017000000000001</v>
      </c>
      <c r="GZ17" s="163">
        <v>3.8075000000000001</v>
      </c>
      <c r="HA17" s="163">
        <v>13</v>
      </c>
      <c r="HB17" s="163">
        <v>139.8817</v>
      </c>
      <c r="HC17" s="163">
        <v>140.70609999999999</v>
      </c>
      <c r="HD17" s="163">
        <v>282.89999999999998</v>
      </c>
      <c r="HE17" s="163">
        <v>-281.57530000000003</v>
      </c>
      <c r="HF17" s="163">
        <v>-620.99879999999996</v>
      </c>
      <c r="HG17" s="163">
        <v>620.32129999999995</v>
      </c>
      <c r="HH17" s="163">
        <v>577.79349999999999</v>
      </c>
      <c r="HI17" s="163">
        <v>-134.38929999999999</v>
      </c>
      <c r="HJ17" s="163">
        <v>-134.6772</v>
      </c>
      <c r="HK17" s="163">
        <v>-66.398399999999995</v>
      </c>
      <c r="HL17" s="163">
        <v>-61.2027</v>
      </c>
      <c r="HM17" s="163">
        <v>80.439300000000003</v>
      </c>
      <c r="HN17" s="163">
        <v>78.162099999999995</v>
      </c>
      <c r="HO17" s="164"/>
      <c r="HP17" s="164"/>
      <c r="HQ17" s="163">
        <v>40.454999999999998</v>
      </c>
      <c r="HR17" s="163">
        <v>39.674999999999997</v>
      </c>
      <c r="HS17" s="163">
        <v>-10.11</v>
      </c>
      <c r="HT17" s="163">
        <v>-10.235900000000001</v>
      </c>
      <c r="HU17" s="163">
        <v>125.72</v>
      </c>
      <c r="HV17" s="163">
        <v>125.15</v>
      </c>
      <c r="HW17" s="163">
        <v>2.6</v>
      </c>
      <c r="HX17" s="163">
        <v>2.6</v>
      </c>
      <c r="HY17" s="163">
        <v>21.739699999999999</v>
      </c>
      <c r="HZ17" s="163">
        <v>32.08</v>
      </c>
      <c r="IA17" s="163">
        <v>-308.2321</v>
      </c>
      <c r="IB17" s="163">
        <v>101.9019</v>
      </c>
      <c r="IC17" s="163">
        <v>102.05200000000001</v>
      </c>
      <c r="ID17" s="163">
        <v>14</v>
      </c>
      <c r="IE17" s="163">
        <v>-58.2</v>
      </c>
      <c r="IF17" s="163">
        <v>-39.5</v>
      </c>
      <c r="IG17" s="163">
        <v>-39.9</v>
      </c>
      <c r="IH17" s="164"/>
      <c r="II17" s="163">
        <v>1.3188</v>
      </c>
      <c r="IJ17" s="163">
        <v>-562.62329999999997</v>
      </c>
      <c r="IK17" s="163">
        <v>-211.7954</v>
      </c>
      <c r="IL17" s="163">
        <v>373.76280000000003</v>
      </c>
      <c r="IM17" s="163">
        <v>316.44400000000002</v>
      </c>
      <c r="IN17" s="163">
        <v>-33.368099999999998</v>
      </c>
      <c r="IO17" s="163">
        <v>-308.90350000000001</v>
      </c>
      <c r="IP17" s="163">
        <v>306.42570000000001</v>
      </c>
      <c r="IQ17" s="163">
        <v>-129.0812</v>
      </c>
      <c r="IR17" s="163">
        <v>-204.66499999999999</v>
      </c>
      <c r="IS17" s="163">
        <v>-299.82229999999998</v>
      </c>
      <c r="IT17" s="163">
        <v>82.618700000000004</v>
      </c>
      <c r="IU17" s="163">
        <v>80.983099999999993</v>
      </c>
      <c r="IV17" s="163">
        <v>136.90360000000001</v>
      </c>
      <c r="IW17" s="163">
        <v>-360.51900000000001</v>
      </c>
      <c r="IX17" s="163">
        <v>212.4503</v>
      </c>
      <c r="IY17" s="163">
        <v>-150.4204</v>
      </c>
      <c r="IZ17" s="163">
        <v>148.79159999999999</v>
      </c>
      <c r="JA17" s="163">
        <v>-8.3043999999999993</v>
      </c>
      <c r="JB17" s="164"/>
      <c r="JC17" s="163">
        <v>13.84</v>
      </c>
      <c r="JD17" s="163">
        <v>1.369</v>
      </c>
      <c r="JE17" s="163">
        <v>1.377</v>
      </c>
      <c r="JF17" s="163">
        <v>-13.28</v>
      </c>
      <c r="JG17" s="163">
        <v>-9.1199999999999992</v>
      </c>
      <c r="JH17" s="164"/>
      <c r="JI17" s="163">
        <v>9.3491999999999997</v>
      </c>
      <c r="JJ17" s="163">
        <v>-28.770900000000001</v>
      </c>
      <c r="JK17" s="163">
        <v>-40.285299999999999</v>
      </c>
      <c r="JL17" s="163">
        <v>29</v>
      </c>
      <c r="JM17" s="163">
        <v>47.96</v>
      </c>
      <c r="JN17" s="163">
        <v>46.944000000000003</v>
      </c>
      <c r="JO17" s="163">
        <v>10.984</v>
      </c>
      <c r="JP17" s="164"/>
      <c r="JQ17" s="163">
        <v>49.982900000000001</v>
      </c>
      <c r="JR17" s="163">
        <v>50.517899999999997</v>
      </c>
      <c r="JS17" s="163">
        <v>52.0002</v>
      </c>
      <c r="JT17" s="164"/>
      <c r="JU17" s="163">
        <v>59</v>
      </c>
      <c r="JV17" s="163">
        <v>22.6891</v>
      </c>
      <c r="JW17" s="163">
        <v>5.58</v>
      </c>
      <c r="JX17" s="164"/>
      <c r="JY17" s="163">
        <v>-62.555700000000002</v>
      </c>
      <c r="JZ17" s="163">
        <v>84.703100000000006</v>
      </c>
      <c r="KA17" s="163">
        <v>68.549700000000001</v>
      </c>
      <c r="KB17" s="163">
        <v>-62.921399999999998</v>
      </c>
      <c r="KC17" s="163">
        <v>-82.784999999999997</v>
      </c>
      <c r="KD17" s="163">
        <v>60.4739</v>
      </c>
      <c r="KE17" s="163">
        <v>22.6</v>
      </c>
      <c r="KF17" s="163">
        <v>-70.2</v>
      </c>
      <c r="KG17" s="163">
        <v>69.7</v>
      </c>
      <c r="KH17" s="163">
        <v>-35.7117</v>
      </c>
      <c r="KI17" s="163">
        <v>267.81079999999997</v>
      </c>
    </row>
    <row r="18" spans="1:295" ht="18" customHeight="1" x14ac:dyDescent="0.25">
      <c r="A18" s="161" t="s">
        <v>60</v>
      </c>
      <c r="B18" s="161" t="s">
        <v>798</v>
      </c>
      <c r="C18" s="165">
        <v>0</v>
      </c>
      <c r="D18" s="166">
        <v>13.3209</v>
      </c>
      <c r="E18" s="167"/>
      <c r="F18" s="166">
        <v>-16.590699999999998</v>
      </c>
      <c r="G18" s="166">
        <v>19.046900000000001</v>
      </c>
      <c r="H18" s="167"/>
      <c r="I18" s="166">
        <v>40.447400000000002</v>
      </c>
      <c r="J18" s="166">
        <v>-57.2455</v>
      </c>
      <c r="K18" s="166">
        <v>42.820900000000002</v>
      </c>
      <c r="L18" s="166">
        <v>21.787299999999998</v>
      </c>
      <c r="M18" s="166">
        <v>21.083600000000001</v>
      </c>
      <c r="N18" s="166">
        <v>6.66</v>
      </c>
      <c r="O18" s="166">
        <v>-25.902000000000001</v>
      </c>
      <c r="P18" s="167"/>
      <c r="Q18" s="167"/>
      <c r="R18" s="167"/>
      <c r="S18" s="166">
        <v>14.308299999999999</v>
      </c>
      <c r="T18" s="166">
        <v>32.209600000000002</v>
      </c>
      <c r="U18" s="166">
        <v>7.4809000000000001</v>
      </c>
      <c r="V18" s="166">
        <v>6.9650999999999996</v>
      </c>
      <c r="W18" s="166">
        <v>12.2219</v>
      </c>
      <c r="X18" s="166">
        <v>14.4344</v>
      </c>
      <c r="Y18" s="166">
        <v>0.52749999999999997</v>
      </c>
      <c r="Z18" s="166">
        <v>7.2644000000000002</v>
      </c>
      <c r="AA18" s="167"/>
      <c r="AB18" s="167"/>
      <c r="AC18" s="166">
        <v>-56.91</v>
      </c>
      <c r="AD18" s="166">
        <v>-57.01</v>
      </c>
      <c r="AE18" s="167"/>
      <c r="AF18" s="167"/>
      <c r="AG18" s="166">
        <v>24.2</v>
      </c>
      <c r="AH18" s="166">
        <v>4.4649999999999999</v>
      </c>
      <c r="AI18" s="166">
        <v>0.158</v>
      </c>
      <c r="AJ18" s="165">
        <v>-49.57</v>
      </c>
      <c r="AK18" s="166">
        <v>-49.57</v>
      </c>
      <c r="AL18" s="166">
        <v>-55.94</v>
      </c>
      <c r="AM18" s="166">
        <v>48.7</v>
      </c>
      <c r="AN18" s="166">
        <v>50.25</v>
      </c>
      <c r="AO18" s="166">
        <v>8.0991999999999997</v>
      </c>
      <c r="AP18" s="166">
        <v>14.6168</v>
      </c>
      <c r="AQ18" s="166">
        <v>49.631500000000003</v>
      </c>
      <c r="AR18" s="166">
        <v>50.970100000000002</v>
      </c>
      <c r="AS18" s="166">
        <v>27.275600000000001</v>
      </c>
      <c r="AT18" s="166">
        <v>-57.773000000000003</v>
      </c>
      <c r="AU18" s="165">
        <v>0</v>
      </c>
      <c r="AV18" s="166">
        <v>30.299199999999999</v>
      </c>
      <c r="AW18" s="166">
        <v>30.414899999999999</v>
      </c>
      <c r="AX18" s="166">
        <v>48.437399999999997</v>
      </c>
      <c r="AY18" s="166">
        <v>48.9771</v>
      </c>
      <c r="AZ18" s="166">
        <v>-22.017900000000001</v>
      </c>
      <c r="BA18" s="166">
        <v>-21.828099999999999</v>
      </c>
      <c r="BB18" s="166">
        <v>-238.8357</v>
      </c>
      <c r="BC18" s="166">
        <v>26.321899999999999</v>
      </c>
      <c r="BD18" s="166">
        <v>-13.1</v>
      </c>
      <c r="BE18" s="166">
        <v>-12.9</v>
      </c>
      <c r="BF18" s="166">
        <v>61.932499999999997</v>
      </c>
      <c r="BG18" s="166">
        <v>3.3595000000000002</v>
      </c>
      <c r="BH18" s="166">
        <v>-3.7595000000000001</v>
      </c>
      <c r="BI18" s="167"/>
      <c r="BJ18" s="166">
        <v>-28.619199999999999</v>
      </c>
      <c r="BK18" s="166">
        <v>4.4104000000000001</v>
      </c>
      <c r="BL18" s="167"/>
      <c r="BM18" s="166">
        <v>2.1686999999999999</v>
      </c>
      <c r="BN18" s="166">
        <v>277.50470000000001</v>
      </c>
      <c r="BO18" s="166">
        <v>21.973299999999998</v>
      </c>
      <c r="BP18" s="166">
        <v>21.820699999999999</v>
      </c>
      <c r="BQ18" s="166">
        <v>-34.341000000000001</v>
      </c>
      <c r="BR18" s="166">
        <v>334.42489999999998</v>
      </c>
      <c r="BS18" s="167"/>
      <c r="BT18" s="166">
        <v>-94.107200000000006</v>
      </c>
      <c r="BU18" s="166">
        <v>95.328599999999994</v>
      </c>
      <c r="BV18" s="166">
        <v>65.815100000000001</v>
      </c>
      <c r="BW18" s="166">
        <v>21.08</v>
      </c>
      <c r="BX18" s="166">
        <v>17.87</v>
      </c>
      <c r="BY18" s="166">
        <v>40.49</v>
      </c>
      <c r="BZ18" s="166">
        <v>61.56</v>
      </c>
      <c r="CA18" s="166">
        <v>-78.360699999999994</v>
      </c>
      <c r="CB18" s="166">
        <v>-78.896600000000007</v>
      </c>
      <c r="CC18" s="166">
        <v>154.2159</v>
      </c>
      <c r="CD18" s="166">
        <v>154.8914</v>
      </c>
      <c r="CE18" s="167"/>
      <c r="CF18" s="166">
        <v>-80.597800000000007</v>
      </c>
      <c r="CG18" s="166">
        <v>-80.543400000000005</v>
      </c>
      <c r="CH18" s="166">
        <v>-1.9942</v>
      </c>
      <c r="CI18" s="166">
        <v>-78.313000000000002</v>
      </c>
      <c r="CJ18" s="167"/>
      <c r="CK18" s="167"/>
      <c r="CL18" s="166">
        <v>39.200000000000003</v>
      </c>
      <c r="CM18" s="166">
        <v>156.80000000000001</v>
      </c>
      <c r="CN18" s="166">
        <v>-10.79</v>
      </c>
      <c r="CO18" s="166">
        <v>18.371400000000001</v>
      </c>
      <c r="CP18" s="166">
        <v>18.769300000000001</v>
      </c>
      <c r="CQ18" s="166">
        <v>18.373200000000001</v>
      </c>
      <c r="CR18" s="166">
        <v>8.9768000000000008</v>
      </c>
      <c r="CS18" s="166">
        <v>8.4122000000000003</v>
      </c>
      <c r="CT18" s="166">
        <v>-28.760300000000001</v>
      </c>
      <c r="CU18" s="166">
        <v>-11.1675</v>
      </c>
      <c r="CV18" s="166">
        <v>-33.757599999999996</v>
      </c>
      <c r="CW18" s="166">
        <v>11.824299999999999</v>
      </c>
      <c r="CX18" s="166">
        <v>32.46</v>
      </c>
      <c r="CY18" s="166">
        <v>18.47</v>
      </c>
      <c r="CZ18" s="166">
        <v>30.7104</v>
      </c>
      <c r="DA18" s="166">
        <v>28.861999999999998</v>
      </c>
      <c r="DB18" s="166">
        <v>22.037400000000002</v>
      </c>
      <c r="DC18" s="167"/>
      <c r="DD18" s="166">
        <v>78.128100000000003</v>
      </c>
      <c r="DE18" s="166">
        <v>77.695700000000002</v>
      </c>
      <c r="DF18" s="166">
        <v>-98.220500000000001</v>
      </c>
      <c r="DG18" s="167"/>
      <c r="DH18" s="166">
        <v>-12.0831</v>
      </c>
      <c r="DI18" s="166">
        <v>-46.3</v>
      </c>
      <c r="DJ18" s="166">
        <v>-48.1</v>
      </c>
      <c r="DK18" s="166">
        <v>24.645099999999999</v>
      </c>
      <c r="DL18" s="166">
        <v>36.0443</v>
      </c>
      <c r="DM18" s="166">
        <v>29.1327</v>
      </c>
      <c r="DN18" s="166">
        <v>51.580800000000004</v>
      </c>
      <c r="DO18" s="166">
        <v>35.729999999999997</v>
      </c>
      <c r="DP18" s="166">
        <v>-1.32</v>
      </c>
      <c r="DQ18" s="166">
        <v>49.305500000000002</v>
      </c>
      <c r="DR18" s="166">
        <v>97.325500000000005</v>
      </c>
      <c r="DS18" s="166">
        <v>-22.97</v>
      </c>
      <c r="DT18" s="166">
        <v>-23.24</v>
      </c>
      <c r="DU18" s="166">
        <v>85.03</v>
      </c>
      <c r="DV18" s="166">
        <v>45.91</v>
      </c>
      <c r="DW18" s="166">
        <v>97.654499999999999</v>
      </c>
      <c r="DX18" s="166">
        <v>96.363600000000005</v>
      </c>
      <c r="DY18" s="166">
        <v>-65.411900000000003</v>
      </c>
      <c r="DZ18" s="166">
        <v>-63.454500000000003</v>
      </c>
      <c r="EA18" s="166">
        <v>139.65809999999999</v>
      </c>
      <c r="EB18" s="166">
        <v>103.2662</v>
      </c>
      <c r="EC18" s="166">
        <v>98.513300000000001</v>
      </c>
      <c r="ED18" s="166">
        <v>100.6832</v>
      </c>
      <c r="EE18" s="166">
        <v>69.943600000000004</v>
      </c>
      <c r="EF18" s="166">
        <v>58.458199999999998</v>
      </c>
      <c r="EG18" s="166">
        <v>-26.614999999999998</v>
      </c>
      <c r="EH18" s="166">
        <v>46.267899999999997</v>
      </c>
      <c r="EI18" s="166">
        <v>243.2645</v>
      </c>
      <c r="EJ18" s="167"/>
      <c r="EK18" s="166">
        <v>-29.5869</v>
      </c>
      <c r="EL18" s="166">
        <v>-26.866099999999999</v>
      </c>
      <c r="EM18" s="166">
        <v>17.948</v>
      </c>
      <c r="EN18" s="166">
        <v>50.809899999999999</v>
      </c>
      <c r="EO18" s="166">
        <v>47.207900000000002</v>
      </c>
      <c r="EP18" s="166">
        <v>44.591999999999999</v>
      </c>
      <c r="EQ18" s="166">
        <v>-79.395300000000006</v>
      </c>
      <c r="ER18" s="166">
        <v>-80.680400000000006</v>
      </c>
      <c r="ES18" s="166">
        <v>-23.5639</v>
      </c>
      <c r="ET18" s="166">
        <v>0</v>
      </c>
      <c r="EU18" s="166">
        <v>-9.58</v>
      </c>
      <c r="EV18" s="166">
        <v>1</v>
      </c>
      <c r="EW18" s="166">
        <v>13.7294</v>
      </c>
      <c r="EX18" s="166">
        <v>41.009399999999999</v>
      </c>
      <c r="EY18" s="166">
        <v>-35.222000000000001</v>
      </c>
      <c r="EZ18" s="166">
        <v>-34.3598</v>
      </c>
      <c r="FA18" s="166">
        <v>7.7061999999999999</v>
      </c>
      <c r="FB18" s="166">
        <v>-55.848100000000002</v>
      </c>
      <c r="FC18" s="166">
        <v>23.471299999999999</v>
      </c>
      <c r="FD18" s="166">
        <v>21.361599999999999</v>
      </c>
      <c r="FE18" s="166">
        <v>21.292400000000001</v>
      </c>
      <c r="FF18" s="167"/>
      <c r="FG18" s="166">
        <v>37.955800000000004</v>
      </c>
      <c r="FH18" s="166">
        <v>37.728700000000003</v>
      </c>
      <c r="FI18" s="166">
        <v>36.077399999999997</v>
      </c>
      <c r="FJ18" s="166">
        <v>78.704499999999996</v>
      </c>
      <c r="FK18" s="166">
        <v>79.206800000000001</v>
      </c>
      <c r="FL18" s="166">
        <v>-159.08349999999999</v>
      </c>
      <c r="FM18" s="166">
        <v>67.765799999999999</v>
      </c>
      <c r="FN18" s="166">
        <v>67.138599999999997</v>
      </c>
      <c r="FO18" s="166">
        <v>-123.6322</v>
      </c>
      <c r="FP18" s="166">
        <v>-116.5279</v>
      </c>
      <c r="FQ18" s="166">
        <v>-38.3264</v>
      </c>
      <c r="FR18" s="166">
        <v>-45</v>
      </c>
      <c r="FS18" s="166">
        <v>12.867000000000001</v>
      </c>
      <c r="FT18" s="166">
        <v>0.74009999999999998</v>
      </c>
      <c r="FU18" s="166">
        <v>-8.26</v>
      </c>
      <c r="FV18" s="166">
        <v>19.95</v>
      </c>
      <c r="FW18" s="166">
        <v>-39.936399999999999</v>
      </c>
      <c r="FX18" s="167"/>
      <c r="FY18" s="167"/>
      <c r="FZ18" s="166">
        <v>3.984</v>
      </c>
      <c r="GA18" s="167"/>
      <c r="GB18" s="166">
        <v>25.27</v>
      </c>
      <c r="GC18" s="166">
        <v>119.6397</v>
      </c>
      <c r="GD18" s="166">
        <v>127.1384</v>
      </c>
      <c r="GE18" s="166">
        <v>13.43</v>
      </c>
      <c r="GF18" s="166">
        <v>73.181700000000006</v>
      </c>
      <c r="GG18" s="166">
        <v>23.4</v>
      </c>
      <c r="GH18" s="166">
        <v>-17.6587</v>
      </c>
      <c r="GI18" s="166">
        <v>3.1324999999999998</v>
      </c>
      <c r="GJ18" s="166">
        <v>3.5528</v>
      </c>
      <c r="GK18" s="166">
        <v>1.2168000000000001</v>
      </c>
      <c r="GL18" s="167"/>
      <c r="GM18" s="167"/>
      <c r="GN18" s="166">
        <v>-14.7157</v>
      </c>
      <c r="GO18" s="166">
        <v>-24.634899999999998</v>
      </c>
      <c r="GP18" s="166">
        <v>12.870799999999999</v>
      </c>
      <c r="GQ18" s="166">
        <v>25.5304</v>
      </c>
      <c r="GR18" s="166">
        <v>59.351799999999997</v>
      </c>
      <c r="GS18" s="166">
        <v>61.480899999999998</v>
      </c>
      <c r="GT18" s="166">
        <v>-151.0462</v>
      </c>
      <c r="GU18" s="166">
        <v>-15.8931</v>
      </c>
      <c r="GV18" s="166">
        <v>33.587200000000003</v>
      </c>
      <c r="GW18" s="166">
        <v>-27.877099999999999</v>
      </c>
      <c r="GX18" s="166">
        <v>12.197100000000001</v>
      </c>
      <c r="GY18" s="166">
        <v>4.4923000000000002</v>
      </c>
      <c r="GZ18" s="166">
        <v>4.2294</v>
      </c>
      <c r="HA18" s="166">
        <v>13.7334</v>
      </c>
      <c r="HB18" s="166">
        <v>141.38919999999999</v>
      </c>
      <c r="HC18" s="166">
        <v>142.61529999999999</v>
      </c>
      <c r="HD18" s="166">
        <v>280.39999999999998</v>
      </c>
      <c r="HE18" s="166">
        <v>-281.49650000000003</v>
      </c>
      <c r="HF18" s="166">
        <v>-627.27610000000004</v>
      </c>
      <c r="HG18" s="166">
        <v>629.16300000000001</v>
      </c>
      <c r="HH18" s="166">
        <v>580.29960000000005</v>
      </c>
      <c r="HI18" s="166">
        <v>-136.10679999999999</v>
      </c>
      <c r="HJ18" s="166">
        <v>-134.24189999999999</v>
      </c>
      <c r="HK18" s="166">
        <v>-67.350300000000004</v>
      </c>
      <c r="HL18" s="166">
        <v>-61.537700000000001</v>
      </c>
      <c r="HM18" s="166">
        <v>81.1006</v>
      </c>
      <c r="HN18" s="166">
        <v>79.911699999999996</v>
      </c>
      <c r="HO18" s="167"/>
      <c r="HP18" s="166">
        <v>-103.4213</v>
      </c>
      <c r="HQ18" s="166">
        <v>41.7624</v>
      </c>
      <c r="HR18" s="166">
        <v>41.246099999999998</v>
      </c>
      <c r="HS18" s="166">
        <v>-13.819100000000001</v>
      </c>
      <c r="HT18" s="166">
        <v>-13.637600000000001</v>
      </c>
      <c r="HU18" s="166">
        <v>119.81</v>
      </c>
      <c r="HV18" s="166">
        <v>117.72</v>
      </c>
      <c r="HW18" s="166">
        <v>3.3</v>
      </c>
      <c r="HX18" s="166">
        <v>4.4000000000000004</v>
      </c>
      <c r="HY18" s="166">
        <v>21.6799</v>
      </c>
      <c r="HZ18" s="166">
        <v>34.56</v>
      </c>
      <c r="IA18" s="166">
        <v>-303.21910000000003</v>
      </c>
      <c r="IB18" s="166">
        <v>101.4469</v>
      </c>
      <c r="IC18" s="166">
        <v>101.6206</v>
      </c>
      <c r="ID18" s="166">
        <v>14.5</v>
      </c>
      <c r="IE18" s="166">
        <v>-57.7</v>
      </c>
      <c r="IF18" s="166">
        <v>-39.5</v>
      </c>
      <c r="IG18" s="166">
        <v>-39.9</v>
      </c>
      <c r="IH18" s="166">
        <v>1.4999</v>
      </c>
      <c r="II18" s="167"/>
      <c r="IJ18" s="166">
        <v>-566.9529</v>
      </c>
      <c r="IK18" s="166">
        <v>-213.55099999999999</v>
      </c>
      <c r="IL18" s="166">
        <v>371.7903</v>
      </c>
      <c r="IM18" s="166">
        <v>310.20920000000001</v>
      </c>
      <c r="IN18" s="166">
        <v>-36.7819</v>
      </c>
      <c r="IO18" s="166">
        <v>-303.12700000000001</v>
      </c>
      <c r="IP18" s="166">
        <v>304.26920000000001</v>
      </c>
      <c r="IQ18" s="166">
        <v>-129.01400000000001</v>
      </c>
      <c r="IR18" s="166">
        <v>-206.03299999999999</v>
      </c>
      <c r="IS18" s="166">
        <v>-298.85590000000002</v>
      </c>
      <c r="IT18" s="166">
        <v>79.638499999999993</v>
      </c>
      <c r="IU18" s="166">
        <v>79.686199999999999</v>
      </c>
      <c r="IV18" s="166">
        <v>132.66800000000001</v>
      </c>
      <c r="IW18" s="166">
        <v>-357.28629999999998</v>
      </c>
      <c r="IX18" s="166">
        <v>209.57320000000001</v>
      </c>
      <c r="IY18" s="166">
        <v>-147.60220000000001</v>
      </c>
      <c r="IZ18" s="166">
        <v>146.26169999999999</v>
      </c>
      <c r="JA18" s="166">
        <v>-8.9910999999999994</v>
      </c>
      <c r="JB18" s="167"/>
      <c r="JC18" s="166">
        <v>13.36</v>
      </c>
      <c r="JD18" s="166">
        <v>1.264</v>
      </c>
      <c r="JE18" s="166">
        <v>1.2609999999999999</v>
      </c>
      <c r="JF18" s="166">
        <v>-13.36</v>
      </c>
      <c r="JG18" s="166">
        <v>-9.1199999999999992</v>
      </c>
      <c r="JH18" s="167"/>
      <c r="JI18" s="166">
        <v>9.6422000000000008</v>
      </c>
      <c r="JJ18" s="166">
        <v>-28.740400000000001</v>
      </c>
      <c r="JK18" s="166">
        <v>-41.045200000000001</v>
      </c>
      <c r="JL18" s="166">
        <v>29.9</v>
      </c>
      <c r="JM18" s="166">
        <v>50.03</v>
      </c>
      <c r="JN18" s="166">
        <v>48.911000000000001</v>
      </c>
      <c r="JO18" s="166">
        <v>10.9964</v>
      </c>
      <c r="JP18" s="167"/>
      <c r="JQ18" s="166">
        <v>51.724600000000002</v>
      </c>
      <c r="JR18" s="166">
        <v>50.101700000000001</v>
      </c>
      <c r="JS18" s="166">
        <v>50.566699999999997</v>
      </c>
      <c r="JT18" s="167"/>
      <c r="JU18" s="166">
        <v>58.1</v>
      </c>
      <c r="JV18" s="166">
        <v>22.295000000000002</v>
      </c>
      <c r="JW18" s="166">
        <v>5.76</v>
      </c>
      <c r="JX18" s="167"/>
      <c r="JY18" s="166">
        <v>-62.473999999999997</v>
      </c>
      <c r="JZ18" s="166">
        <v>83.924700000000001</v>
      </c>
      <c r="KA18" s="166">
        <v>69.105999999999995</v>
      </c>
      <c r="KB18" s="166">
        <v>-61.6736</v>
      </c>
      <c r="KC18" s="166">
        <v>-82.1096</v>
      </c>
      <c r="KD18" s="166">
        <v>60.6158</v>
      </c>
      <c r="KE18" s="166">
        <v>21.839500000000001</v>
      </c>
      <c r="KF18" s="166">
        <v>-69.8</v>
      </c>
      <c r="KG18" s="166">
        <v>69.7</v>
      </c>
      <c r="KH18" s="166">
        <v>-42.390700000000002</v>
      </c>
      <c r="KI18" s="166">
        <v>274.36829999999998</v>
      </c>
    </row>
    <row r="19" spans="1:295" ht="18" customHeight="1" x14ac:dyDescent="0.25">
      <c r="A19" s="161" t="s">
        <v>60</v>
      </c>
      <c r="B19" s="161" t="s">
        <v>799</v>
      </c>
      <c r="C19" s="165">
        <v>0</v>
      </c>
      <c r="D19" s="166">
        <v>13.6721</v>
      </c>
      <c r="E19" s="166">
        <v>-21.189499999999999</v>
      </c>
      <c r="F19" s="166">
        <v>-36.0411</v>
      </c>
      <c r="G19" s="166">
        <v>20.136900000000001</v>
      </c>
      <c r="H19" s="167"/>
      <c r="I19" s="166">
        <v>42.1233</v>
      </c>
      <c r="J19" s="166">
        <v>-50.456899999999997</v>
      </c>
      <c r="K19" s="166">
        <v>39.236699999999999</v>
      </c>
      <c r="L19" s="166">
        <v>19.859400000000001</v>
      </c>
      <c r="M19" s="166">
        <v>19.233799999999999</v>
      </c>
      <c r="N19" s="166">
        <v>6.66</v>
      </c>
      <c r="O19" s="166">
        <v>-27.286000000000001</v>
      </c>
      <c r="P19" s="166">
        <v>22</v>
      </c>
      <c r="Q19" s="167"/>
      <c r="R19" s="166">
        <v>-22</v>
      </c>
      <c r="S19" s="166">
        <v>14.226900000000001</v>
      </c>
      <c r="T19" s="166">
        <v>27.002400000000002</v>
      </c>
      <c r="U19" s="166">
        <v>7.9611000000000001</v>
      </c>
      <c r="V19" s="166">
        <v>7.9253</v>
      </c>
      <c r="W19" s="166">
        <v>13.3649</v>
      </c>
      <c r="X19" s="166">
        <v>14.360799999999999</v>
      </c>
      <c r="Y19" s="166">
        <v>1.8063</v>
      </c>
      <c r="Z19" s="166">
        <v>7.4203000000000001</v>
      </c>
      <c r="AA19" s="167"/>
      <c r="AB19" s="167"/>
      <c r="AC19" s="166">
        <v>-57.32</v>
      </c>
      <c r="AD19" s="166">
        <v>-57.27</v>
      </c>
      <c r="AE19" s="167"/>
      <c r="AF19" s="167"/>
      <c r="AG19" s="166">
        <v>26.4</v>
      </c>
      <c r="AH19" s="166">
        <v>6.8719999999999999</v>
      </c>
      <c r="AI19" s="166">
        <v>0.17299999999999999</v>
      </c>
      <c r="AJ19" s="165">
        <v>-50.25</v>
      </c>
      <c r="AK19" s="166">
        <v>-50.25</v>
      </c>
      <c r="AL19" s="166">
        <v>-52.57</v>
      </c>
      <c r="AM19" s="166">
        <v>50.23</v>
      </c>
      <c r="AN19" s="166">
        <v>49.96</v>
      </c>
      <c r="AO19" s="166">
        <v>8.0993999999999993</v>
      </c>
      <c r="AP19" s="166">
        <v>14.5283</v>
      </c>
      <c r="AQ19" s="166">
        <v>50.9129</v>
      </c>
      <c r="AR19" s="166">
        <v>52.483400000000003</v>
      </c>
      <c r="AS19" s="166">
        <v>25.785699999999999</v>
      </c>
      <c r="AT19" s="166">
        <v>-57.519399999999997</v>
      </c>
      <c r="AU19" s="165">
        <v>0</v>
      </c>
      <c r="AV19" s="166">
        <v>30.6829</v>
      </c>
      <c r="AW19" s="166">
        <v>32.2258</v>
      </c>
      <c r="AX19" s="166">
        <v>48.040399999999998</v>
      </c>
      <c r="AY19" s="166">
        <v>48.827399999999997</v>
      </c>
      <c r="AZ19" s="166">
        <v>-18.656600000000001</v>
      </c>
      <c r="BA19" s="166">
        <v>-22.359400000000001</v>
      </c>
      <c r="BB19" s="166">
        <v>-239.85910000000001</v>
      </c>
      <c r="BC19" s="166">
        <v>25.4331</v>
      </c>
      <c r="BD19" s="166">
        <v>-12.7</v>
      </c>
      <c r="BE19" s="166">
        <v>-12.6</v>
      </c>
      <c r="BF19" s="166">
        <v>62.692399999999999</v>
      </c>
      <c r="BG19" s="166">
        <v>3.4462000000000002</v>
      </c>
      <c r="BH19" s="166">
        <v>-3.7319</v>
      </c>
      <c r="BI19" s="167"/>
      <c r="BJ19" s="166">
        <v>-28.5397</v>
      </c>
      <c r="BK19" s="166">
        <v>4.53</v>
      </c>
      <c r="BL19" s="167"/>
      <c r="BM19" s="166">
        <v>2.1787000000000001</v>
      </c>
      <c r="BN19" s="166">
        <v>277.68779999999998</v>
      </c>
      <c r="BO19" s="166">
        <v>21.2409</v>
      </c>
      <c r="BP19" s="166">
        <v>21.2104</v>
      </c>
      <c r="BQ19" s="166">
        <v>-34.809800000000003</v>
      </c>
      <c r="BR19" s="166">
        <v>336.10590000000002</v>
      </c>
      <c r="BS19" s="167"/>
      <c r="BT19" s="166">
        <v>-120.12909999999999</v>
      </c>
      <c r="BU19" s="166">
        <v>122.2543</v>
      </c>
      <c r="BV19" s="166">
        <v>67.9208</v>
      </c>
      <c r="BW19" s="166">
        <v>21.52</v>
      </c>
      <c r="BX19" s="166">
        <v>18.46</v>
      </c>
      <c r="BY19" s="166">
        <v>42.23</v>
      </c>
      <c r="BZ19" s="166">
        <v>63.67</v>
      </c>
      <c r="CA19" s="166">
        <v>-75.011799999999994</v>
      </c>
      <c r="CB19" s="166">
        <v>-74.743899999999996</v>
      </c>
      <c r="CC19" s="166">
        <v>152.63050000000001</v>
      </c>
      <c r="CD19" s="166">
        <v>153.39859999999999</v>
      </c>
      <c r="CE19" s="167"/>
      <c r="CF19" s="166">
        <v>-89.712500000000006</v>
      </c>
      <c r="CG19" s="166">
        <v>-90.333699999999993</v>
      </c>
      <c r="CH19" s="166">
        <v>-0.80089999999999995</v>
      </c>
      <c r="CI19" s="166">
        <v>-83.986000000000004</v>
      </c>
      <c r="CJ19" s="167"/>
      <c r="CK19" s="167"/>
      <c r="CL19" s="166">
        <v>39.299999999999997</v>
      </c>
      <c r="CM19" s="166">
        <v>167.6</v>
      </c>
      <c r="CN19" s="166">
        <v>-11.2</v>
      </c>
      <c r="CO19" s="166">
        <v>16.306799999999999</v>
      </c>
      <c r="CP19" s="166">
        <v>17.157900000000001</v>
      </c>
      <c r="CQ19" s="166">
        <v>16.751000000000001</v>
      </c>
      <c r="CR19" s="166">
        <v>5.9465000000000003</v>
      </c>
      <c r="CS19" s="166">
        <v>4.9362000000000004</v>
      </c>
      <c r="CT19" s="166">
        <v>-28.857299999999999</v>
      </c>
      <c r="CU19" s="166">
        <v>-9.1732999999999993</v>
      </c>
      <c r="CV19" s="166">
        <v>-32.570700000000002</v>
      </c>
      <c r="CW19" s="166">
        <v>12.5829</v>
      </c>
      <c r="CX19" s="166">
        <v>34.81</v>
      </c>
      <c r="CY19" s="166">
        <v>19.690000000000001</v>
      </c>
      <c r="CZ19" s="166">
        <v>32.116700000000002</v>
      </c>
      <c r="DA19" s="166">
        <v>30.326799999999999</v>
      </c>
      <c r="DB19" s="166">
        <v>23.001300000000001</v>
      </c>
      <c r="DC19" s="167"/>
      <c r="DD19" s="166">
        <v>84.252300000000005</v>
      </c>
      <c r="DE19" s="166">
        <v>83.405000000000001</v>
      </c>
      <c r="DF19" s="166">
        <v>-103.92619999999999</v>
      </c>
      <c r="DG19" s="167"/>
      <c r="DH19" s="166">
        <v>-12.6259</v>
      </c>
      <c r="DI19" s="166">
        <v>-48.1</v>
      </c>
      <c r="DJ19" s="166">
        <v>-48.2</v>
      </c>
      <c r="DK19" s="166">
        <v>25.040600000000001</v>
      </c>
      <c r="DL19" s="166">
        <v>38.388100000000001</v>
      </c>
      <c r="DM19" s="166">
        <v>32.889899999999997</v>
      </c>
      <c r="DN19" s="166">
        <v>54.5105</v>
      </c>
      <c r="DO19" s="166">
        <v>38.06</v>
      </c>
      <c r="DP19" s="166">
        <v>-2.85</v>
      </c>
      <c r="DQ19" s="166">
        <v>52.514000000000003</v>
      </c>
      <c r="DR19" s="166">
        <v>101.53830000000001</v>
      </c>
      <c r="DS19" s="166">
        <v>-22.73</v>
      </c>
      <c r="DT19" s="166">
        <v>-22.97</v>
      </c>
      <c r="DU19" s="166">
        <v>87.5</v>
      </c>
      <c r="DV19" s="166">
        <v>48.32</v>
      </c>
      <c r="DW19" s="166">
        <v>102.4545</v>
      </c>
      <c r="DX19" s="166">
        <v>98.945499999999996</v>
      </c>
      <c r="DY19" s="166">
        <v>-61.656399999999998</v>
      </c>
      <c r="DZ19" s="166">
        <v>-60.190899999999999</v>
      </c>
      <c r="EA19" s="166">
        <v>148.5505</v>
      </c>
      <c r="EB19" s="166">
        <v>111.9623</v>
      </c>
      <c r="EC19" s="166">
        <v>108.1339</v>
      </c>
      <c r="ED19" s="166">
        <v>108.9205</v>
      </c>
      <c r="EE19" s="166">
        <v>97.364999999999995</v>
      </c>
      <c r="EF19" s="166">
        <v>87.442300000000003</v>
      </c>
      <c r="EG19" s="166">
        <v>-25.756</v>
      </c>
      <c r="EH19" s="166">
        <v>39.5732</v>
      </c>
      <c r="EI19" s="166">
        <v>257.79969999999997</v>
      </c>
      <c r="EJ19" s="167"/>
      <c r="EK19" s="166">
        <v>-29.807700000000001</v>
      </c>
      <c r="EL19" s="166">
        <v>-26.938600000000001</v>
      </c>
      <c r="EM19" s="166">
        <v>-11.8918</v>
      </c>
      <c r="EN19" s="166">
        <v>43.688499999999998</v>
      </c>
      <c r="EO19" s="166">
        <v>39.960700000000003</v>
      </c>
      <c r="EP19" s="166">
        <v>173.62799999999999</v>
      </c>
      <c r="EQ19" s="166">
        <v>-91.261799999999994</v>
      </c>
      <c r="ER19" s="166">
        <v>-93.223500000000001</v>
      </c>
      <c r="ES19" s="166">
        <v>-52.359900000000003</v>
      </c>
      <c r="ET19" s="166">
        <v>0</v>
      </c>
      <c r="EU19" s="166">
        <v>-17.93</v>
      </c>
      <c r="EV19" s="166">
        <v>123.3</v>
      </c>
      <c r="EW19" s="166">
        <v>13.8817</v>
      </c>
      <c r="EX19" s="166">
        <v>26.482399999999998</v>
      </c>
      <c r="EY19" s="166">
        <v>-35.141100000000002</v>
      </c>
      <c r="EZ19" s="166">
        <v>-34.131700000000002</v>
      </c>
      <c r="FA19" s="166">
        <v>7.5110999999999999</v>
      </c>
      <c r="FB19" s="166">
        <v>-83.8279</v>
      </c>
      <c r="FC19" s="166">
        <v>55.493200000000002</v>
      </c>
      <c r="FD19" s="166">
        <v>21.1798</v>
      </c>
      <c r="FE19" s="166">
        <v>20.81</v>
      </c>
      <c r="FF19" s="167"/>
      <c r="FG19" s="166">
        <v>38.206499999999998</v>
      </c>
      <c r="FH19" s="166">
        <v>38.551699999999997</v>
      </c>
      <c r="FI19" s="166">
        <v>37.186100000000003</v>
      </c>
      <c r="FJ19" s="166">
        <v>75.020399999999995</v>
      </c>
      <c r="FK19" s="166">
        <v>75.020399999999995</v>
      </c>
      <c r="FL19" s="166">
        <v>-161.7628</v>
      </c>
      <c r="FM19" s="166">
        <v>63.438899999999997</v>
      </c>
      <c r="FN19" s="166">
        <v>64.020799999999994</v>
      </c>
      <c r="FO19" s="166">
        <v>-124.9444</v>
      </c>
      <c r="FP19" s="166">
        <v>-117.6163</v>
      </c>
      <c r="FQ19" s="166">
        <v>-39.439700000000002</v>
      </c>
      <c r="FR19" s="166">
        <v>-45.09</v>
      </c>
      <c r="FS19" s="166">
        <v>12.976900000000001</v>
      </c>
      <c r="FT19" s="166">
        <v>0.76329999999999998</v>
      </c>
      <c r="FU19" s="166">
        <v>-8.08</v>
      </c>
      <c r="FV19" s="166">
        <v>18.899999999999999</v>
      </c>
      <c r="FW19" s="166">
        <v>-39.616</v>
      </c>
      <c r="FX19" s="167"/>
      <c r="FY19" s="166">
        <v>-15.403</v>
      </c>
      <c r="FZ19" s="166">
        <v>4.1360000000000001</v>
      </c>
      <c r="GA19" s="167"/>
      <c r="GB19" s="166">
        <v>24.68</v>
      </c>
      <c r="GC19" s="166">
        <v>119.71899999999999</v>
      </c>
      <c r="GD19" s="166">
        <v>128.31829999999999</v>
      </c>
      <c r="GE19" s="166">
        <v>13.59</v>
      </c>
      <c r="GF19" s="166">
        <v>71.557299999999998</v>
      </c>
      <c r="GG19" s="166">
        <v>22.9</v>
      </c>
      <c r="GH19" s="166">
        <v>-18.593299999999999</v>
      </c>
      <c r="GI19" s="166">
        <v>3.2023000000000001</v>
      </c>
      <c r="GJ19" s="166">
        <v>3.5280999999999998</v>
      </c>
      <c r="GK19" s="166">
        <v>1.2441</v>
      </c>
      <c r="GL19" s="167"/>
      <c r="GM19" s="167"/>
      <c r="GN19" s="167"/>
      <c r="GO19" s="166">
        <v>-26.4893</v>
      </c>
      <c r="GP19" s="166">
        <v>9.0500000000000007</v>
      </c>
      <c r="GQ19" s="166">
        <v>27.686800000000002</v>
      </c>
      <c r="GR19" s="166">
        <v>62.377800000000001</v>
      </c>
      <c r="GS19" s="166">
        <v>61.532400000000003</v>
      </c>
      <c r="GT19" s="166">
        <v>-153.07599999999999</v>
      </c>
      <c r="GU19" s="166">
        <v>-16.473500000000001</v>
      </c>
      <c r="GV19" s="166">
        <v>34.500799999999998</v>
      </c>
      <c r="GW19" s="166">
        <v>-28.904699999999998</v>
      </c>
      <c r="GX19" s="166">
        <v>11.8947</v>
      </c>
      <c r="GY19" s="166">
        <v>4.7168999999999999</v>
      </c>
      <c r="GZ19" s="166">
        <v>4.4508999999999999</v>
      </c>
      <c r="HA19" s="166">
        <v>13.401</v>
      </c>
      <c r="HB19" s="166">
        <v>143.34049999999999</v>
      </c>
      <c r="HC19" s="166">
        <v>143.5027</v>
      </c>
      <c r="HD19" s="166">
        <v>283.7</v>
      </c>
      <c r="HE19" s="166">
        <v>-281.69279999999998</v>
      </c>
      <c r="HF19" s="166">
        <v>-623.19690000000003</v>
      </c>
      <c r="HG19" s="166">
        <v>625.48140000000001</v>
      </c>
      <c r="HH19" s="166">
        <v>597.83040000000005</v>
      </c>
      <c r="HI19" s="166">
        <v>-137.13149999999999</v>
      </c>
      <c r="HJ19" s="166">
        <v>-134.5445</v>
      </c>
      <c r="HK19" s="166">
        <v>-65.313599999999994</v>
      </c>
      <c r="HL19" s="166">
        <v>-59.2014</v>
      </c>
      <c r="HM19" s="166">
        <v>78.982500000000002</v>
      </c>
      <c r="HN19" s="166">
        <v>76.179500000000004</v>
      </c>
      <c r="HO19" s="167"/>
      <c r="HP19" s="167"/>
      <c r="HQ19" s="166">
        <v>42.817100000000003</v>
      </c>
      <c r="HR19" s="166">
        <v>42.07</v>
      </c>
      <c r="HS19" s="166">
        <v>-17.7241</v>
      </c>
      <c r="HT19" s="166">
        <v>-16.5916</v>
      </c>
      <c r="HU19" s="166">
        <v>116.37</v>
      </c>
      <c r="HV19" s="166">
        <v>115.88</v>
      </c>
      <c r="HW19" s="166">
        <v>4.2</v>
      </c>
      <c r="HX19" s="166">
        <v>4.3</v>
      </c>
      <c r="HY19" s="166">
        <v>21.5154</v>
      </c>
      <c r="HZ19" s="166">
        <v>34.08</v>
      </c>
      <c r="IA19" s="166">
        <v>-320.31529999999998</v>
      </c>
      <c r="IB19" s="166">
        <v>107.5438</v>
      </c>
      <c r="IC19" s="166">
        <v>107.398</v>
      </c>
      <c r="ID19" s="166">
        <v>15</v>
      </c>
      <c r="IE19" s="166">
        <v>-58.7</v>
      </c>
      <c r="IF19" s="166">
        <v>-40.4</v>
      </c>
      <c r="IG19" s="166">
        <v>-40.6</v>
      </c>
      <c r="IH19" s="167"/>
      <c r="II19" s="167"/>
      <c r="IJ19" s="166">
        <v>-574.62959999999998</v>
      </c>
      <c r="IK19" s="166">
        <v>-229.3355</v>
      </c>
      <c r="IL19" s="166">
        <v>383.50150000000002</v>
      </c>
      <c r="IM19" s="166">
        <v>320.21809999999999</v>
      </c>
      <c r="IN19" s="166">
        <v>-39.841700000000003</v>
      </c>
      <c r="IO19" s="166">
        <v>-310.32350000000002</v>
      </c>
      <c r="IP19" s="166">
        <v>306.19830000000002</v>
      </c>
      <c r="IQ19" s="166">
        <v>-137.8657</v>
      </c>
      <c r="IR19" s="166">
        <v>-209.5694</v>
      </c>
      <c r="IS19" s="166">
        <v>-307.72710000000001</v>
      </c>
      <c r="IT19" s="166">
        <v>80.667599999999993</v>
      </c>
      <c r="IU19" s="166">
        <v>79.168800000000005</v>
      </c>
      <c r="IV19" s="166">
        <v>145.54220000000001</v>
      </c>
      <c r="IW19" s="166">
        <v>-366.15010000000001</v>
      </c>
      <c r="IX19" s="166">
        <v>212.09350000000001</v>
      </c>
      <c r="IY19" s="166">
        <v>-148.68360000000001</v>
      </c>
      <c r="IZ19" s="166">
        <v>151.99369999999999</v>
      </c>
      <c r="JA19" s="166">
        <v>-9.8618000000000006</v>
      </c>
      <c r="JB19" s="167"/>
      <c r="JC19" s="166">
        <v>11.36</v>
      </c>
      <c r="JD19" s="166">
        <v>1.121</v>
      </c>
      <c r="JE19" s="166">
        <v>1.1299999999999999</v>
      </c>
      <c r="JF19" s="166">
        <v>-11.68</v>
      </c>
      <c r="JG19" s="166">
        <v>-9.1199999999999992</v>
      </c>
      <c r="JH19" s="167"/>
      <c r="JI19" s="166">
        <v>9.3186999999999998</v>
      </c>
      <c r="JJ19" s="166">
        <v>-28.416899999999998</v>
      </c>
      <c r="JK19" s="166">
        <v>-42.336199999999998</v>
      </c>
      <c r="JL19" s="166">
        <v>30</v>
      </c>
      <c r="JM19" s="166">
        <v>52.933999999999997</v>
      </c>
      <c r="JN19" s="166">
        <v>52.56</v>
      </c>
      <c r="JO19" s="166">
        <v>11.023199999999999</v>
      </c>
      <c r="JP19" s="167"/>
      <c r="JQ19" s="166">
        <v>50.204099999999997</v>
      </c>
      <c r="JR19" s="166">
        <v>49.168199999999999</v>
      </c>
      <c r="JS19" s="166">
        <v>49.239899999999999</v>
      </c>
      <c r="JT19" s="167"/>
      <c r="JU19" s="166">
        <v>58.6</v>
      </c>
      <c r="JV19" s="166">
        <v>20.251899999999999</v>
      </c>
      <c r="JW19" s="166">
        <v>5.92</v>
      </c>
      <c r="JX19" s="167"/>
      <c r="JY19" s="166">
        <v>-59.829500000000003</v>
      </c>
      <c r="JZ19" s="166">
        <v>82.906599999999997</v>
      </c>
      <c r="KA19" s="166">
        <v>67.761300000000006</v>
      </c>
      <c r="KB19" s="166">
        <v>-59.170200000000001</v>
      </c>
      <c r="KC19" s="166">
        <v>-81.5471</v>
      </c>
      <c r="KD19" s="166">
        <v>58.813200000000002</v>
      </c>
      <c r="KE19" s="166">
        <v>22.907599999999999</v>
      </c>
      <c r="KF19" s="166">
        <v>-71.099999999999994</v>
      </c>
      <c r="KG19" s="166">
        <v>71.7</v>
      </c>
      <c r="KH19" s="166">
        <v>-25.64</v>
      </c>
      <c r="KI19" s="166">
        <v>261.52480000000003</v>
      </c>
    </row>
    <row r="20" spans="1:295" ht="18" customHeight="1" x14ac:dyDescent="0.25">
      <c r="A20" s="161" t="s">
        <v>60</v>
      </c>
      <c r="B20" s="161" t="s">
        <v>800</v>
      </c>
      <c r="C20" s="165">
        <v>0</v>
      </c>
      <c r="D20" s="166">
        <v>13.090999999999999</v>
      </c>
      <c r="E20" s="166">
        <v>-20.454999999999998</v>
      </c>
      <c r="F20" s="166">
        <v>-35.929200000000002</v>
      </c>
      <c r="G20" s="166">
        <v>19.987300000000001</v>
      </c>
      <c r="H20" s="167"/>
      <c r="I20" s="166">
        <v>42.396799999999999</v>
      </c>
      <c r="J20" s="166">
        <v>-49.722700000000003</v>
      </c>
      <c r="K20" s="166">
        <v>39.310400000000001</v>
      </c>
      <c r="L20" s="166">
        <v>19.855399999999999</v>
      </c>
      <c r="M20" s="166">
        <v>19.564599999999999</v>
      </c>
      <c r="N20" s="166">
        <v>8.8800000000000008</v>
      </c>
      <c r="O20" s="166">
        <v>-26.631</v>
      </c>
      <c r="P20" s="166">
        <v>19.8</v>
      </c>
      <c r="Q20" s="166">
        <v>9.9359999999999999</v>
      </c>
      <c r="R20" s="166">
        <v>-19.8</v>
      </c>
      <c r="S20" s="166">
        <v>14.065099999999999</v>
      </c>
      <c r="T20" s="166">
        <v>26.584800000000001</v>
      </c>
      <c r="U20" s="166">
        <v>8.3935999999999993</v>
      </c>
      <c r="V20" s="166">
        <v>8.3661999999999992</v>
      </c>
      <c r="W20" s="166">
        <v>14.3736</v>
      </c>
      <c r="X20" s="166">
        <v>14.4971</v>
      </c>
      <c r="Y20" s="166">
        <v>5.6094999999999997</v>
      </c>
      <c r="Z20" s="166">
        <v>4.2662000000000004</v>
      </c>
      <c r="AA20" s="167"/>
      <c r="AB20" s="167"/>
      <c r="AC20" s="166">
        <v>-57.05</v>
      </c>
      <c r="AD20" s="166">
        <v>-56.89</v>
      </c>
      <c r="AE20" s="167"/>
      <c r="AF20" s="167"/>
      <c r="AG20" s="166">
        <v>26.4</v>
      </c>
      <c r="AH20" s="166">
        <v>6.9720000000000004</v>
      </c>
      <c r="AI20" s="166">
        <v>0.17399999999999999</v>
      </c>
      <c r="AJ20" s="165">
        <v>-45.18</v>
      </c>
      <c r="AK20" s="166">
        <v>-45.18</v>
      </c>
      <c r="AL20" s="166">
        <v>-62.13</v>
      </c>
      <c r="AM20" s="166">
        <v>45.21</v>
      </c>
      <c r="AN20" s="166">
        <v>45.68</v>
      </c>
      <c r="AO20" s="166">
        <v>8.0752000000000006</v>
      </c>
      <c r="AP20" s="166">
        <v>14.378500000000001</v>
      </c>
      <c r="AQ20" s="166">
        <v>52.838799999999999</v>
      </c>
      <c r="AR20" s="166">
        <v>54.092500000000001</v>
      </c>
      <c r="AS20" s="166">
        <v>26.4529</v>
      </c>
      <c r="AT20" s="166">
        <v>-51.804299999999998</v>
      </c>
      <c r="AU20" s="165">
        <v>0</v>
      </c>
      <c r="AV20" s="166">
        <v>9</v>
      </c>
      <c r="AW20" s="166">
        <v>8.5916999999999994</v>
      </c>
      <c r="AX20" s="166">
        <v>51.418399999999998</v>
      </c>
      <c r="AY20" s="166">
        <v>51.990099999999998</v>
      </c>
      <c r="AZ20" s="166">
        <v>-36.769300000000001</v>
      </c>
      <c r="BA20" s="166">
        <v>-39.3613</v>
      </c>
      <c r="BB20" s="166">
        <v>-215.7689</v>
      </c>
      <c r="BC20" s="166">
        <v>24.806100000000001</v>
      </c>
      <c r="BD20" s="166">
        <v>-12.2</v>
      </c>
      <c r="BE20" s="166">
        <v>-12.3</v>
      </c>
      <c r="BF20" s="166">
        <v>56.404699999999998</v>
      </c>
      <c r="BG20" s="166">
        <v>3.524</v>
      </c>
      <c r="BH20" s="166">
        <v>-3.8765000000000001</v>
      </c>
      <c r="BI20" s="167"/>
      <c r="BJ20" s="166">
        <v>-22.9635</v>
      </c>
      <c r="BK20" s="166">
        <v>4.8182</v>
      </c>
      <c r="BL20" s="167"/>
      <c r="BM20" s="166">
        <v>2.1501000000000001</v>
      </c>
      <c r="BN20" s="166">
        <v>252.17439999999999</v>
      </c>
      <c r="BO20" s="166">
        <v>39.033200000000001</v>
      </c>
      <c r="BP20" s="166">
        <v>38.453299999999999</v>
      </c>
      <c r="BQ20" s="166">
        <v>-66.214799999999997</v>
      </c>
      <c r="BR20" s="166">
        <v>332.2063</v>
      </c>
      <c r="BS20" s="167"/>
      <c r="BT20" s="166">
        <v>-105.0731</v>
      </c>
      <c r="BU20" s="166">
        <v>106.0428</v>
      </c>
      <c r="BV20" s="166">
        <v>70.086399999999998</v>
      </c>
      <c r="BW20" s="166">
        <v>21</v>
      </c>
      <c r="BX20" s="166">
        <v>18.37</v>
      </c>
      <c r="BY20" s="166">
        <v>43.16</v>
      </c>
      <c r="BZ20" s="166">
        <v>63.66</v>
      </c>
      <c r="CA20" s="166">
        <v>-78.494699999999995</v>
      </c>
      <c r="CB20" s="166">
        <v>-77.8249</v>
      </c>
      <c r="CC20" s="166">
        <v>152.2062</v>
      </c>
      <c r="CD20" s="166">
        <v>152.6216</v>
      </c>
      <c r="CE20" s="167"/>
      <c r="CF20" s="166">
        <v>-86.186999999999998</v>
      </c>
      <c r="CG20" s="166">
        <v>-86.447000000000003</v>
      </c>
      <c r="CH20" s="166">
        <v>-2.1955</v>
      </c>
      <c r="CI20" s="166">
        <v>-77.635000000000005</v>
      </c>
      <c r="CJ20" s="167"/>
      <c r="CK20" s="167"/>
      <c r="CL20" s="166">
        <v>49.1</v>
      </c>
      <c r="CM20" s="166">
        <v>155.19999999999999</v>
      </c>
      <c r="CN20" s="166">
        <v>-11.71</v>
      </c>
      <c r="CO20" s="166">
        <v>20.346399999999999</v>
      </c>
      <c r="CP20" s="166">
        <v>21.309000000000001</v>
      </c>
      <c r="CQ20" s="166">
        <v>21.2852</v>
      </c>
      <c r="CR20" s="166">
        <v>16.0015</v>
      </c>
      <c r="CS20" s="166">
        <v>15.133699999999999</v>
      </c>
      <c r="CT20" s="166">
        <v>-32.668100000000003</v>
      </c>
      <c r="CU20" s="166">
        <v>-16.830200000000001</v>
      </c>
      <c r="CV20" s="166">
        <v>-36.595700000000001</v>
      </c>
      <c r="CW20" s="166">
        <v>12.4131</v>
      </c>
      <c r="CX20" s="166">
        <v>37.270000000000003</v>
      </c>
      <c r="CY20" s="166">
        <v>20.79</v>
      </c>
      <c r="CZ20" s="166">
        <v>33.054200000000002</v>
      </c>
      <c r="DA20" s="166">
        <v>31.645199999999999</v>
      </c>
      <c r="DB20" s="166">
        <v>23.101400000000002</v>
      </c>
      <c r="DC20" s="167"/>
      <c r="DD20" s="166">
        <v>77.777799999999999</v>
      </c>
      <c r="DE20" s="166">
        <v>77.049800000000005</v>
      </c>
      <c r="DF20" s="166">
        <v>-90.398600000000002</v>
      </c>
      <c r="DG20" s="167"/>
      <c r="DH20" s="166">
        <v>-12.6921</v>
      </c>
      <c r="DI20" s="166">
        <v>-57.2</v>
      </c>
      <c r="DJ20" s="166">
        <v>-56.9</v>
      </c>
      <c r="DK20" s="166">
        <v>24.2606</v>
      </c>
      <c r="DL20" s="166">
        <v>48.348999999999997</v>
      </c>
      <c r="DM20" s="166">
        <v>74.688400000000001</v>
      </c>
      <c r="DN20" s="166">
        <v>0.60419999999999996</v>
      </c>
      <c r="DO20" s="166">
        <v>48.14</v>
      </c>
      <c r="DP20" s="166">
        <v>1.85</v>
      </c>
      <c r="DQ20" s="166">
        <v>49.708500000000001</v>
      </c>
      <c r="DR20" s="166">
        <v>89.645099999999999</v>
      </c>
      <c r="DS20" s="166">
        <v>-22.99</v>
      </c>
      <c r="DT20" s="166">
        <v>-23.18</v>
      </c>
      <c r="DU20" s="166">
        <v>95.37</v>
      </c>
      <c r="DV20" s="166">
        <v>49.59</v>
      </c>
      <c r="DW20" s="166">
        <v>91.2</v>
      </c>
      <c r="DX20" s="166">
        <v>90.109099999999998</v>
      </c>
      <c r="DY20" s="166">
        <v>-67.890799999999999</v>
      </c>
      <c r="DZ20" s="166">
        <v>-66.136399999999995</v>
      </c>
      <c r="EA20" s="166">
        <v>144.90020000000001</v>
      </c>
      <c r="EB20" s="166">
        <v>106.97539999999999</v>
      </c>
      <c r="EC20" s="166">
        <v>102.3096</v>
      </c>
      <c r="ED20" s="166">
        <v>104.2371</v>
      </c>
      <c r="EE20" s="166">
        <v>97.483599999999996</v>
      </c>
      <c r="EF20" s="166">
        <v>86.816100000000006</v>
      </c>
      <c r="EG20" s="166">
        <v>-24.878</v>
      </c>
      <c r="EH20" s="166">
        <v>77.627600000000001</v>
      </c>
      <c r="EI20" s="166">
        <v>255.46700000000001</v>
      </c>
      <c r="EJ20" s="167"/>
      <c r="EK20" s="166">
        <v>-30.229099999999999</v>
      </c>
      <c r="EL20" s="166">
        <v>-27.216699999999999</v>
      </c>
      <c r="EM20" s="166">
        <v>-11.2544</v>
      </c>
      <c r="EN20" s="166">
        <v>37.520400000000002</v>
      </c>
      <c r="EO20" s="166">
        <v>35.147300000000001</v>
      </c>
      <c r="EP20" s="166">
        <v>181.30799999999999</v>
      </c>
      <c r="EQ20" s="166">
        <v>-94.516400000000004</v>
      </c>
      <c r="ER20" s="166">
        <v>-96.450699999999998</v>
      </c>
      <c r="ES20" s="166">
        <v>-51.114100000000001</v>
      </c>
      <c r="ET20" s="166">
        <v>13.37</v>
      </c>
      <c r="EU20" s="166">
        <v>-18.059999999999999</v>
      </c>
      <c r="EV20" s="166">
        <v>111.8</v>
      </c>
      <c r="EW20" s="166">
        <v>14.6625</v>
      </c>
      <c r="EX20" s="166">
        <v>11.026999999999999</v>
      </c>
      <c r="EY20" s="166">
        <v>-33.543799999999997</v>
      </c>
      <c r="EZ20" s="166">
        <v>-33.066499999999998</v>
      </c>
      <c r="FA20" s="166">
        <v>6.2141000000000002</v>
      </c>
      <c r="FB20" s="166">
        <v>-83.380399999999995</v>
      </c>
      <c r="FC20" s="166">
        <v>51.005600000000001</v>
      </c>
      <c r="FD20" s="166">
        <v>21.561199999999999</v>
      </c>
      <c r="FE20" s="166">
        <v>21.600200000000001</v>
      </c>
      <c r="FF20" s="167"/>
      <c r="FG20" s="166">
        <v>36.995100000000001</v>
      </c>
      <c r="FH20" s="166">
        <v>38.529000000000003</v>
      </c>
      <c r="FI20" s="166">
        <v>36.295999999999999</v>
      </c>
      <c r="FJ20" s="166">
        <v>78.369600000000005</v>
      </c>
      <c r="FK20" s="166">
        <v>78.202100000000002</v>
      </c>
      <c r="FL20" s="166">
        <v>-164.77699999999999</v>
      </c>
      <c r="FM20" s="166">
        <v>69.082499999999996</v>
      </c>
      <c r="FN20" s="166">
        <v>69.020200000000003</v>
      </c>
      <c r="FO20" s="166">
        <v>-128.6669</v>
      </c>
      <c r="FP20" s="166">
        <v>-119.943</v>
      </c>
      <c r="FQ20" s="166">
        <v>-42.442700000000002</v>
      </c>
      <c r="FR20" s="166">
        <v>-44.58</v>
      </c>
      <c r="FS20" s="166">
        <v>13.164899999999999</v>
      </c>
      <c r="FT20" s="166">
        <v>0.82189999999999996</v>
      </c>
      <c r="FU20" s="166">
        <v>-7.78</v>
      </c>
      <c r="FV20" s="166">
        <v>17.84</v>
      </c>
      <c r="FW20" s="166">
        <v>-43.016599999999997</v>
      </c>
      <c r="FX20" s="167"/>
      <c r="FY20" s="166">
        <v>-15.218</v>
      </c>
      <c r="FZ20" s="166">
        <v>4.1210000000000004</v>
      </c>
      <c r="GA20" s="167"/>
      <c r="GB20" s="166">
        <v>24.01</v>
      </c>
      <c r="GC20" s="166">
        <v>123.0566</v>
      </c>
      <c r="GD20" s="166">
        <v>130.87629999999999</v>
      </c>
      <c r="GE20" s="166">
        <v>13.51</v>
      </c>
      <c r="GF20" s="166">
        <v>71.770600000000002</v>
      </c>
      <c r="GG20" s="166">
        <v>22.4</v>
      </c>
      <c r="GH20" s="166">
        <v>-17.208400000000001</v>
      </c>
      <c r="GI20" s="166">
        <v>2.8892000000000002</v>
      </c>
      <c r="GJ20" s="166">
        <v>3.2547999999999999</v>
      </c>
      <c r="GK20" s="166">
        <v>1.2839</v>
      </c>
      <c r="GL20" s="167"/>
      <c r="GM20" s="167"/>
      <c r="GN20" s="166">
        <v>-15.2866</v>
      </c>
      <c r="GO20" s="166">
        <v>-25.907699999999998</v>
      </c>
      <c r="GP20" s="166">
        <v>9.7719000000000005</v>
      </c>
      <c r="GQ20" s="166">
        <v>26.936900000000001</v>
      </c>
      <c r="GR20" s="166">
        <v>61.425800000000002</v>
      </c>
      <c r="GS20" s="166">
        <v>62.418500000000002</v>
      </c>
      <c r="GT20" s="166">
        <v>-149.65199999999999</v>
      </c>
      <c r="GU20" s="166">
        <v>-16.131</v>
      </c>
      <c r="GV20" s="166">
        <v>33.4527</v>
      </c>
      <c r="GW20" s="166">
        <v>-29.226600000000001</v>
      </c>
      <c r="GX20" s="167"/>
      <c r="GY20" s="166">
        <v>5.4408000000000003</v>
      </c>
      <c r="GZ20" s="166">
        <v>5.1576000000000004</v>
      </c>
      <c r="HA20" s="166">
        <v>13</v>
      </c>
      <c r="HB20" s="166">
        <v>138.14760000000001</v>
      </c>
      <c r="HC20" s="166">
        <v>138.8229</v>
      </c>
      <c r="HD20" s="166">
        <v>284.5</v>
      </c>
      <c r="HE20" s="166">
        <v>-283.11020000000002</v>
      </c>
      <c r="HF20" s="166">
        <v>-611.83910000000003</v>
      </c>
      <c r="HG20" s="166">
        <v>618.29629999999997</v>
      </c>
      <c r="HH20" s="166">
        <v>577.44219999999996</v>
      </c>
      <c r="HI20" s="166">
        <v>-132.69479999999999</v>
      </c>
      <c r="HJ20" s="166">
        <v>-131.9847</v>
      </c>
      <c r="HK20" s="166">
        <v>-64.900899999999993</v>
      </c>
      <c r="HL20" s="166">
        <v>-58.786099999999998</v>
      </c>
      <c r="HM20" s="166">
        <v>81.449700000000007</v>
      </c>
      <c r="HN20" s="166">
        <v>80.043599999999998</v>
      </c>
      <c r="HO20" s="166">
        <v>-103.869</v>
      </c>
      <c r="HP20" s="167"/>
      <c r="HQ20" s="166">
        <v>41.344900000000003</v>
      </c>
      <c r="HR20" s="166">
        <v>41.235100000000003</v>
      </c>
      <c r="HS20" s="166">
        <v>-10.3948</v>
      </c>
      <c r="HT20" s="166">
        <v>-11.3292</v>
      </c>
      <c r="HU20" s="166">
        <v>122.76</v>
      </c>
      <c r="HV20" s="166">
        <v>121.94</v>
      </c>
      <c r="HW20" s="166">
        <v>-2</v>
      </c>
      <c r="HX20" s="166">
        <v>-1.5</v>
      </c>
      <c r="HY20" s="167"/>
      <c r="HZ20" s="166">
        <v>30.08</v>
      </c>
      <c r="IA20" s="166">
        <v>-306.04629999999997</v>
      </c>
      <c r="IB20" s="166">
        <v>103.8763</v>
      </c>
      <c r="IC20" s="166">
        <v>104.3626</v>
      </c>
      <c r="ID20" s="166">
        <v>15.6</v>
      </c>
      <c r="IE20" s="166">
        <v>-66.599999999999994</v>
      </c>
      <c r="IF20" s="166">
        <v>-39.5</v>
      </c>
      <c r="IG20" s="166">
        <v>-39.9</v>
      </c>
      <c r="IH20" s="166">
        <v>1.3826000000000001</v>
      </c>
      <c r="II20" s="166">
        <v>1.2165999999999999</v>
      </c>
      <c r="IJ20" s="166">
        <v>-568.03830000000005</v>
      </c>
      <c r="IK20" s="166">
        <v>-218.55330000000001</v>
      </c>
      <c r="IL20" s="166">
        <v>362.07850000000002</v>
      </c>
      <c r="IM20" s="166">
        <v>305.46230000000003</v>
      </c>
      <c r="IN20" s="166">
        <v>-43.1999</v>
      </c>
      <c r="IO20" s="166">
        <v>-298.9316</v>
      </c>
      <c r="IP20" s="166">
        <v>297.59780000000001</v>
      </c>
      <c r="IQ20" s="166">
        <v>-127.4502</v>
      </c>
      <c r="IR20" s="166">
        <v>-199.45249999999999</v>
      </c>
      <c r="IS20" s="166">
        <v>-290.86349999999999</v>
      </c>
      <c r="IT20" s="166">
        <v>80.522199999999998</v>
      </c>
      <c r="IU20" s="166">
        <v>81.196600000000004</v>
      </c>
      <c r="IV20" s="166">
        <v>134.6936</v>
      </c>
      <c r="IW20" s="166">
        <v>-347.62400000000002</v>
      </c>
      <c r="IX20" s="166">
        <v>206.62090000000001</v>
      </c>
      <c r="IY20" s="166">
        <v>-143.87870000000001</v>
      </c>
      <c r="IZ20" s="166">
        <v>143.56710000000001</v>
      </c>
      <c r="JA20" s="166">
        <v>-8.8840000000000003</v>
      </c>
      <c r="JB20" s="167"/>
      <c r="JC20" s="166">
        <v>9.44</v>
      </c>
      <c r="JD20" s="166">
        <v>1.3879999999999999</v>
      </c>
      <c r="JE20" s="166">
        <v>1.4</v>
      </c>
      <c r="JF20" s="166">
        <v>-9.2799999999999994</v>
      </c>
      <c r="JG20" s="166">
        <v>-9.68</v>
      </c>
      <c r="JH20" s="167"/>
      <c r="JI20" s="166">
        <v>10.255599999999999</v>
      </c>
      <c r="JJ20" s="166">
        <v>-25.487100000000002</v>
      </c>
      <c r="JK20" s="166">
        <v>-46.083799999999997</v>
      </c>
      <c r="JL20" s="166">
        <v>30</v>
      </c>
      <c r="JM20" s="166">
        <v>49.363999999999997</v>
      </c>
      <c r="JN20" s="166">
        <v>49.58</v>
      </c>
      <c r="JO20" s="167"/>
      <c r="JP20" s="167"/>
      <c r="JQ20" s="166">
        <v>51.124600000000001</v>
      </c>
      <c r="JR20" s="166">
        <v>51.619900000000001</v>
      </c>
      <c r="JS20" s="166">
        <v>51.606499999999997</v>
      </c>
      <c r="JT20" s="167"/>
      <c r="JU20" s="166">
        <v>67.3</v>
      </c>
      <c r="JV20" s="166">
        <v>15.5527</v>
      </c>
      <c r="JW20" s="166">
        <v>5.66</v>
      </c>
      <c r="JX20" s="167"/>
      <c r="JY20" s="166">
        <v>-58.762599999999999</v>
      </c>
      <c r="JZ20" s="166">
        <v>82.458299999999994</v>
      </c>
      <c r="KA20" s="166">
        <v>66.729699999999994</v>
      </c>
      <c r="KB20" s="166">
        <v>-57.865099999999998</v>
      </c>
      <c r="KC20" s="166">
        <v>-80.792400000000001</v>
      </c>
      <c r="KD20" s="166">
        <v>57.931699999999999</v>
      </c>
      <c r="KE20" s="166">
        <v>22.889900000000001</v>
      </c>
      <c r="KF20" s="166">
        <v>-79.8</v>
      </c>
      <c r="KG20" s="166">
        <v>80.599999999999994</v>
      </c>
      <c r="KH20" s="166">
        <v>-33.452100000000002</v>
      </c>
      <c r="KI20" s="166">
        <v>264.70749999999998</v>
      </c>
    </row>
    <row r="21" spans="1:295" ht="18" customHeight="1" x14ac:dyDescent="0.25">
      <c r="A21" s="161" t="s">
        <v>60</v>
      </c>
      <c r="B21" s="161" t="s">
        <v>801</v>
      </c>
      <c r="C21" s="165">
        <v>0</v>
      </c>
      <c r="D21" s="166">
        <v>13.047599999999999</v>
      </c>
      <c r="E21" s="166">
        <v>-20.182600000000001</v>
      </c>
      <c r="F21" s="166">
        <v>-35.715699999999998</v>
      </c>
      <c r="G21" s="166">
        <v>21.965800000000002</v>
      </c>
      <c r="H21" s="167"/>
      <c r="I21" s="166">
        <v>45.976599999999998</v>
      </c>
      <c r="J21" s="166">
        <v>-53.932499999999997</v>
      </c>
      <c r="K21" s="166">
        <v>41.666699999999999</v>
      </c>
      <c r="L21" s="166">
        <v>21.157399999999999</v>
      </c>
      <c r="M21" s="166">
        <v>20.510899999999999</v>
      </c>
      <c r="N21" s="166">
        <v>4.4400000000000004</v>
      </c>
      <c r="O21" s="166">
        <v>-28.151</v>
      </c>
      <c r="P21" s="166">
        <v>22</v>
      </c>
      <c r="Q21" s="166">
        <v>11.592000000000001</v>
      </c>
      <c r="R21" s="166">
        <v>-22</v>
      </c>
      <c r="S21" s="166">
        <v>14.386200000000001</v>
      </c>
      <c r="T21" s="166">
        <v>28.4664</v>
      </c>
      <c r="U21" s="166">
        <v>8.6594999999999995</v>
      </c>
      <c r="V21" s="166">
        <v>8.7956000000000003</v>
      </c>
      <c r="W21" s="166">
        <v>14.265499999999999</v>
      </c>
      <c r="X21" s="166">
        <v>13.9627</v>
      </c>
      <c r="Y21" s="166">
        <v>5.9154</v>
      </c>
      <c r="Z21" s="166">
        <v>4.2664</v>
      </c>
      <c r="AA21" s="167"/>
      <c r="AB21" s="167"/>
      <c r="AC21" s="166">
        <v>-60.14</v>
      </c>
      <c r="AD21" s="166">
        <v>-59.87</v>
      </c>
      <c r="AE21" s="167"/>
      <c r="AF21" s="167"/>
      <c r="AG21" s="166">
        <v>26.4</v>
      </c>
      <c r="AH21" s="166">
        <v>6.6639999999999997</v>
      </c>
      <c r="AI21" s="166">
        <v>0.17100000000000001</v>
      </c>
      <c r="AJ21" s="165">
        <v>-49.06</v>
      </c>
      <c r="AK21" s="166">
        <v>-49.06</v>
      </c>
      <c r="AL21" s="166">
        <v>-60.31</v>
      </c>
      <c r="AM21" s="166">
        <v>49.14</v>
      </c>
      <c r="AN21" s="166">
        <v>49.24</v>
      </c>
      <c r="AO21" s="166">
        <v>8.1219000000000001</v>
      </c>
      <c r="AP21" s="166">
        <v>14.1126</v>
      </c>
      <c r="AQ21" s="166">
        <v>56.601500000000001</v>
      </c>
      <c r="AR21" s="166">
        <v>58.389299999999999</v>
      </c>
      <c r="AS21" s="166">
        <v>27.829599999999999</v>
      </c>
      <c r="AT21" s="166">
        <v>-54.406300000000002</v>
      </c>
      <c r="AU21" s="165">
        <v>0</v>
      </c>
      <c r="AV21" s="166">
        <v>8.0876000000000001</v>
      </c>
      <c r="AW21" s="166">
        <v>7.8257000000000003</v>
      </c>
      <c r="AX21" s="166">
        <v>54.251600000000003</v>
      </c>
      <c r="AY21" s="166">
        <v>55.115499999999997</v>
      </c>
      <c r="AZ21" s="166">
        <v>-36.6875</v>
      </c>
      <c r="BA21" s="166">
        <v>-40.2423</v>
      </c>
      <c r="BB21" s="166">
        <v>-231.4162</v>
      </c>
      <c r="BC21" s="166">
        <v>25.1601</v>
      </c>
      <c r="BD21" s="166">
        <v>-12.4</v>
      </c>
      <c r="BE21" s="166">
        <v>-12.4</v>
      </c>
      <c r="BF21" s="166">
        <v>59.208199999999998</v>
      </c>
      <c r="BG21" s="166">
        <v>3.5030000000000001</v>
      </c>
      <c r="BH21" s="166">
        <v>-3.6974</v>
      </c>
      <c r="BI21" s="167"/>
      <c r="BJ21" s="166">
        <v>-23.8201</v>
      </c>
      <c r="BK21" s="166">
        <v>4.4484000000000004</v>
      </c>
      <c r="BL21" s="167"/>
      <c r="BM21" s="166">
        <v>2.3348</v>
      </c>
      <c r="BN21" s="166">
        <v>268.68490000000003</v>
      </c>
      <c r="BO21" s="166">
        <v>40.8643</v>
      </c>
      <c r="BP21" s="166">
        <v>41.0169</v>
      </c>
      <c r="BQ21" s="166">
        <v>-82.73</v>
      </c>
      <c r="BR21" s="166">
        <v>349.86509999999998</v>
      </c>
      <c r="BS21" s="167"/>
      <c r="BT21" s="166">
        <v>-67.749499999999998</v>
      </c>
      <c r="BU21" s="166">
        <v>70.118499999999997</v>
      </c>
      <c r="BV21" s="166">
        <v>64.088700000000003</v>
      </c>
      <c r="BW21" s="166">
        <v>18.54</v>
      </c>
      <c r="BX21" s="166">
        <v>15.99</v>
      </c>
      <c r="BY21" s="166">
        <v>41.27</v>
      </c>
      <c r="BZ21" s="166">
        <v>60.06</v>
      </c>
      <c r="CA21" s="166">
        <v>-86.398099999999999</v>
      </c>
      <c r="CB21" s="166">
        <v>-86.130200000000002</v>
      </c>
      <c r="CC21" s="166">
        <v>159.3056</v>
      </c>
      <c r="CD21" s="166">
        <v>160.5224</v>
      </c>
      <c r="CE21" s="167"/>
      <c r="CF21" s="166">
        <v>-75.710999999999999</v>
      </c>
      <c r="CG21" s="166">
        <v>-75.863299999999995</v>
      </c>
      <c r="CH21" s="166">
        <v>-1.0105999999999999</v>
      </c>
      <c r="CI21" s="166">
        <v>-76.638199999999998</v>
      </c>
      <c r="CJ21" s="167"/>
      <c r="CK21" s="167"/>
      <c r="CL21" s="166">
        <v>51.6</v>
      </c>
      <c r="CM21" s="166">
        <v>153.80000000000001</v>
      </c>
      <c r="CN21" s="166">
        <v>-11.76</v>
      </c>
      <c r="CO21" s="166">
        <v>24.377099999999999</v>
      </c>
      <c r="CP21" s="166">
        <v>24.976099999999999</v>
      </c>
      <c r="CQ21" s="166">
        <v>24.3627</v>
      </c>
      <c r="CR21" s="166">
        <v>19.600200000000001</v>
      </c>
      <c r="CS21" s="166">
        <v>19.064699999999998</v>
      </c>
      <c r="CT21" s="166">
        <v>-31.093499999999999</v>
      </c>
      <c r="CU21" s="166">
        <v>-19.552</v>
      </c>
      <c r="CV21" s="166">
        <v>-36.284199999999998</v>
      </c>
      <c r="CW21" s="166">
        <v>12.4643</v>
      </c>
      <c r="CX21" s="166">
        <v>39.42</v>
      </c>
      <c r="CY21" s="166">
        <v>21.8</v>
      </c>
      <c r="CZ21" s="166">
        <v>34.4604</v>
      </c>
      <c r="DA21" s="166">
        <v>32.9636</v>
      </c>
      <c r="DB21" s="166">
        <v>23.053799999999999</v>
      </c>
      <c r="DC21" s="167"/>
      <c r="DD21" s="166">
        <v>77.327600000000004</v>
      </c>
      <c r="DE21" s="166">
        <v>76.500100000000003</v>
      </c>
      <c r="DF21" s="166">
        <v>-105.4864</v>
      </c>
      <c r="DG21" s="167"/>
      <c r="DH21" s="166">
        <v>-12.5694</v>
      </c>
      <c r="DI21" s="166">
        <v>-57.7</v>
      </c>
      <c r="DJ21" s="166">
        <v>-58.9</v>
      </c>
      <c r="DK21" s="166">
        <v>24.414400000000001</v>
      </c>
      <c r="DL21" s="166">
        <v>53.036499999999997</v>
      </c>
      <c r="DM21" s="166">
        <v>82.202699999999993</v>
      </c>
      <c r="DN21" s="167"/>
      <c r="DO21" s="166">
        <v>53.08</v>
      </c>
      <c r="DP21" s="166">
        <v>-0.12</v>
      </c>
      <c r="DQ21" s="166">
        <v>49.336500000000001</v>
      </c>
      <c r="DR21" s="166">
        <v>103.9684</v>
      </c>
      <c r="DS21" s="166">
        <v>-23.05</v>
      </c>
      <c r="DT21" s="166">
        <v>-23.38</v>
      </c>
      <c r="DU21" s="166">
        <v>92.51</v>
      </c>
      <c r="DV21" s="166">
        <v>49.1</v>
      </c>
      <c r="DW21" s="166">
        <v>106.5818</v>
      </c>
      <c r="DX21" s="166">
        <v>104.1091</v>
      </c>
      <c r="DY21" s="166">
        <v>-69.361400000000003</v>
      </c>
      <c r="DZ21" s="166">
        <v>-68.427300000000002</v>
      </c>
      <c r="EA21" s="166">
        <v>154.49299999999999</v>
      </c>
      <c r="EB21" s="166">
        <v>117.0655</v>
      </c>
      <c r="EC21" s="166">
        <v>112.87130000000001</v>
      </c>
      <c r="ED21" s="166">
        <v>115.0067</v>
      </c>
      <c r="EE21" s="166">
        <v>70.310599999999994</v>
      </c>
      <c r="EF21" s="166">
        <v>60.005099999999999</v>
      </c>
      <c r="EG21" s="166">
        <v>-24.992999999999999</v>
      </c>
      <c r="EH21" s="166">
        <v>93.890600000000006</v>
      </c>
      <c r="EI21" s="166">
        <v>225.91370000000001</v>
      </c>
      <c r="EJ21" s="167"/>
      <c r="EK21" s="166">
        <v>-32.722099999999998</v>
      </c>
      <c r="EL21" s="166">
        <v>-29.7485</v>
      </c>
      <c r="EM21" s="166">
        <v>17.590800000000002</v>
      </c>
      <c r="EN21" s="166">
        <v>50.600299999999997</v>
      </c>
      <c r="EO21" s="166">
        <v>46.854799999999997</v>
      </c>
      <c r="EP21" s="166">
        <v>44.591999999999999</v>
      </c>
      <c r="EQ21" s="166">
        <v>-81.257800000000003</v>
      </c>
      <c r="ER21" s="166">
        <v>-82.311999999999998</v>
      </c>
      <c r="ES21" s="166">
        <v>-24.939800000000002</v>
      </c>
      <c r="ET21" s="166">
        <v>0</v>
      </c>
      <c r="EU21" s="166">
        <v>-14.74</v>
      </c>
      <c r="EV21" s="166">
        <v>1</v>
      </c>
      <c r="EW21" s="166">
        <v>15.3927</v>
      </c>
      <c r="EX21" s="166">
        <v>33.781599999999997</v>
      </c>
      <c r="EY21" s="166">
        <v>-34.734099999999998</v>
      </c>
      <c r="EZ21" s="166">
        <v>-33.623899999999999</v>
      </c>
      <c r="FA21" s="166">
        <v>7.8257000000000003</v>
      </c>
      <c r="FB21" s="166">
        <v>-56.458100000000002</v>
      </c>
      <c r="FC21" s="166">
        <v>28.056899999999999</v>
      </c>
      <c r="FD21" s="166">
        <v>21.331499999999998</v>
      </c>
      <c r="FE21" s="166">
        <v>21.297699999999999</v>
      </c>
      <c r="FF21" s="167"/>
      <c r="FG21" s="166">
        <v>38.334000000000003</v>
      </c>
      <c r="FH21" s="166">
        <v>38.264899999999997</v>
      </c>
      <c r="FI21" s="166">
        <v>35.6877</v>
      </c>
      <c r="FJ21" s="166">
        <v>86.909800000000004</v>
      </c>
      <c r="FK21" s="166">
        <v>85.905100000000004</v>
      </c>
      <c r="FL21" s="166">
        <v>-169.9682</v>
      </c>
      <c r="FM21" s="166">
        <v>72.094499999999996</v>
      </c>
      <c r="FN21" s="166">
        <v>71.437899999999999</v>
      </c>
      <c r="FO21" s="166">
        <v>-129.75069999999999</v>
      </c>
      <c r="FP21" s="166">
        <v>-121.517</v>
      </c>
      <c r="FQ21" s="166">
        <v>-46.705399999999997</v>
      </c>
      <c r="FR21" s="166">
        <v>-47.11</v>
      </c>
      <c r="FS21" s="166">
        <v>12.7669</v>
      </c>
      <c r="FT21" s="166">
        <v>0.70469999999999999</v>
      </c>
      <c r="FU21" s="166">
        <v>-7.9</v>
      </c>
      <c r="FV21" s="166">
        <v>16.2</v>
      </c>
      <c r="FW21" s="166">
        <v>-46.534100000000002</v>
      </c>
      <c r="FX21" s="167"/>
      <c r="FY21" s="166">
        <v>-15.385</v>
      </c>
      <c r="FZ21" s="166">
        <v>0.48899999999999999</v>
      </c>
      <c r="GA21" s="167"/>
      <c r="GB21" s="166">
        <v>20.86</v>
      </c>
      <c r="GC21" s="166">
        <v>124.64749999999999</v>
      </c>
      <c r="GD21" s="166">
        <v>132.74950000000001</v>
      </c>
      <c r="GE21" s="166">
        <v>13.28</v>
      </c>
      <c r="GF21" s="166">
        <v>68.624200000000002</v>
      </c>
      <c r="GG21" s="166">
        <v>22.6</v>
      </c>
      <c r="GH21" s="166">
        <v>-17.9983</v>
      </c>
      <c r="GI21" s="166">
        <v>2.9443999999999999</v>
      </c>
      <c r="GJ21" s="166">
        <v>3.3521000000000001</v>
      </c>
      <c r="GK21" s="166">
        <v>1.3927</v>
      </c>
      <c r="GL21" s="167"/>
      <c r="GM21" s="167"/>
      <c r="GN21" s="166">
        <v>-13.7561</v>
      </c>
      <c r="GO21" s="166">
        <v>-28.367699999999999</v>
      </c>
      <c r="GP21" s="166">
        <v>10.939500000000001</v>
      </c>
      <c r="GQ21" s="166">
        <v>29.385200000000001</v>
      </c>
      <c r="GR21" s="166">
        <v>57.1601</v>
      </c>
      <c r="GS21" s="166">
        <v>58.313000000000002</v>
      </c>
      <c r="GT21" s="166">
        <v>-150.5729</v>
      </c>
      <c r="GU21" s="166">
        <v>-16.974599999999999</v>
      </c>
      <c r="GV21" s="166">
        <v>34.683300000000003</v>
      </c>
      <c r="GW21" s="166">
        <v>-30.550899999999999</v>
      </c>
      <c r="GX21" s="166">
        <v>11.5002</v>
      </c>
      <c r="GY21" s="166">
        <v>6.1829999999999998</v>
      </c>
      <c r="GZ21" s="166">
        <v>5.8445</v>
      </c>
      <c r="HA21" s="167"/>
      <c r="HB21" s="166">
        <v>136.83459999999999</v>
      </c>
      <c r="HC21" s="166">
        <v>136.52170000000001</v>
      </c>
      <c r="HD21" s="166">
        <v>280.39999999999998</v>
      </c>
      <c r="HE21" s="166">
        <v>-281.28919999999999</v>
      </c>
      <c r="HF21" s="166">
        <v>-623.38750000000005</v>
      </c>
      <c r="HG21" s="166">
        <v>626.07150000000001</v>
      </c>
      <c r="HH21" s="166">
        <v>555.13789999999995</v>
      </c>
      <c r="HI21" s="166">
        <v>-130.75720000000001</v>
      </c>
      <c r="HJ21" s="166">
        <v>-129.66380000000001</v>
      </c>
      <c r="HK21" s="166">
        <v>-65.361500000000007</v>
      </c>
      <c r="HL21" s="166">
        <v>-59.640799999999999</v>
      </c>
      <c r="HM21" s="166">
        <v>77.303700000000006</v>
      </c>
      <c r="HN21" s="166">
        <v>77.211399999999998</v>
      </c>
      <c r="HO21" s="167"/>
      <c r="HP21" s="167"/>
      <c r="HQ21" s="166">
        <v>40.564900000000002</v>
      </c>
      <c r="HR21" s="166">
        <v>39.674999999999997</v>
      </c>
      <c r="HS21" s="166">
        <v>-12.485300000000001</v>
      </c>
      <c r="HT21" s="166">
        <v>-12.2273</v>
      </c>
      <c r="HU21" s="166">
        <v>117.51</v>
      </c>
      <c r="HV21" s="166">
        <v>118.05</v>
      </c>
      <c r="HW21" s="166">
        <v>1.1000000000000001</v>
      </c>
      <c r="HX21" s="166">
        <v>1.1000000000000001</v>
      </c>
      <c r="HY21" s="166">
        <v>21.412800000000001</v>
      </c>
      <c r="HZ21" s="166">
        <v>23.92</v>
      </c>
      <c r="IA21" s="166">
        <v>-307.14370000000002</v>
      </c>
      <c r="IB21" s="166">
        <v>105.59099999999999</v>
      </c>
      <c r="IC21" s="166">
        <v>104.0689</v>
      </c>
      <c r="ID21" s="166">
        <v>15.6</v>
      </c>
      <c r="IE21" s="166">
        <v>-61.6</v>
      </c>
      <c r="IF21" s="166">
        <v>-38.700000000000003</v>
      </c>
      <c r="IG21" s="166">
        <v>-39</v>
      </c>
      <c r="IH21" s="167"/>
      <c r="II21" s="166">
        <v>1.2611000000000001</v>
      </c>
      <c r="IJ21" s="166">
        <v>-542.03420000000006</v>
      </c>
      <c r="IK21" s="166">
        <v>-194.3691</v>
      </c>
      <c r="IL21" s="166">
        <v>348.1078</v>
      </c>
      <c r="IM21" s="166">
        <v>293.2235</v>
      </c>
      <c r="IN21" s="166">
        <v>-38.409300000000002</v>
      </c>
      <c r="IO21" s="166">
        <v>-287.87490000000003</v>
      </c>
      <c r="IP21" s="166">
        <v>283.14760000000001</v>
      </c>
      <c r="IQ21" s="166">
        <v>-130.26820000000001</v>
      </c>
      <c r="IR21" s="166">
        <v>-189.78129999999999</v>
      </c>
      <c r="IS21" s="166">
        <v>-276.6703</v>
      </c>
      <c r="IT21" s="166">
        <v>84.654499999999999</v>
      </c>
      <c r="IU21" s="166">
        <v>86.177000000000007</v>
      </c>
      <c r="IV21" s="166">
        <v>135.36940000000001</v>
      </c>
      <c r="IW21" s="166">
        <v>-333.55579999999998</v>
      </c>
      <c r="IX21" s="166">
        <v>194.9699</v>
      </c>
      <c r="IY21" s="166">
        <v>-135.79490000000001</v>
      </c>
      <c r="IZ21" s="166">
        <v>137.8981</v>
      </c>
      <c r="JA21" s="166">
        <v>-9.0433000000000003</v>
      </c>
      <c r="JB21" s="167"/>
      <c r="JC21" s="166">
        <v>10.08</v>
      </c>
      <c r="JD21" s="166">
        <v>1.1659999999999999</v>
      </c>
      <c r="JE21" s="166">
        <v>1.163</v>
      </c>
      <c r="JF21" s="166">
        <v>-9.6</v>
      </c>
      <c r="JG21" s="166">
        <v>-8.9600000000000009</v>
      </c>
      <c r="JH21" s="167"/>
      <c r="JI21" s="166">
        <v>8.7632999999999992</v>
      </c>
      <c r="JJ21" s="166">
        <v>-26.396599999999999</v>
      </c>
      <c r="JK21" s="166">
        <v>-43.2425</v>
      </c>
      <c r="JL21" s="166">
        <v>30</v>
      </c>
      <c r="JM21" s="166">
        <v>48.72</v>
      </c>
      <c r="JN21" s="166">
        <v>49.375999999999998</v>
      </c>
      <c r="JO21" s="166">
        <v>11.0159</v>
      </c>
      <c r="JP21" s="167"/>
      <c r="JQ21" s="166">
        <v>49.699199999999998</v>
      </c>
      <c r="JR21" s="166">
        <v>50.343400000000003</v>
      </c>
      <c r="JS21" s="166">
        <v>51.291200000000003</v>
      </c>
      <c r="JT21" s="167"/>
      <c r="JU21" s="166">
        <v>61.3</v>
      </c>
      <c r="JV21" s="166">
        <v>18.207699999999999</v>
      </c>
      <c r="JW21" s="166">
        <v>6.01</v>
      </c>
      <c r="JX21" s="167"/>
      <c r="JY21" s="166">
        <v>-58.7926</v>
      </c>
      <c r="JZ21" s="166">
        <v>82.802400000000006</v>
      </c>
      <c r="KA21" s="166">
        <v>67.016000000000005</v>
      </c>
      <c r="KB21" s="166">
        <v>-58.5824</v>
      </c>
      <c r="KC21" s="166">
        <v>-81.310900000000004</v>
      </c>
      <c r="KD21" s="166">
        <v>58.510199999999998</v>
      </c>
      <c r="KE21" s="166">
        <v>22.940100000000001</v>
      </c>
      <c r="KF21" s="166">
        <v>-72.7</v>
      </c>
      <c r="KG21" s="166">
        <v>73.900000000000006</v>
      </c>
      <c r="KH21" s="166">
        <v>-61.799799999999998</v>
      </c>
      <c r="KI21" s="166">
        <v>285.40120000000002</v>
      </c>
    </row>
    <row r="22" spans="1:295" ht="18" customHeight="1" x14ac:dyDescent="0.25">
      <c r="A22" s="161" t="s">
        <v>60</v>
      </c>
      <c r="B22" s="161" t="s">
        <v>802</v>
      </c>
      <c r="C22" s="165">
        <v>0</v>
      </c>
      <c r="D22" s="166">
        <v>13.7401</v>
      </c>
      <c r="E22" s="166">
        <v>-20.640899999999998</v>
      </c>
      <c r="F22" s="166">
        <v>-35.653199999999998</v>
      </c>
      <c r="G22" s="166">
        <v>23.738</v>
      </c>
      <c r="H22" s="167"/>
      <c r="I22" s="166">
        <v>49.829700000000003</v>
      </c>
      <c r="J22" s="166">
        <v>-59.7286</v>
      </c>
      <c r="K22" s="166">
        <v>42.227899999999998</v>
      </c>
      <c r="L22" s="166">
        <v>21.625299999999999</v>
      </c>
      <c r="M22" s="166">
        <v>21.077500000000001</v>
      </c>
      <c r="N22" s="166">
        <v>2.2200000000000002</v>
      </c>
      <c r="O22" s="166">
        <v>-30.379000000000001</v>
      </c>
      <c r="P22" s="166">
        <v>24.2</v>
      </c>
      <c r="Q22" s="166">
        <v>12.42</v>
      </c>
      <c r="R22" s="166">
        <v>-24.2</v>
      </c>
      <c r="S22" s="166">
        <v>14.0524</v>
      </c>
      <c r="T22" s="166">
        <v>32.127600000000001</v>
      </c>
      <c r="U22" s="166">
        <v>8.9217999999999993</v>
      </c>
      <c r="V22" s="166">
        <v>9.1349</v>
      </c>
      <c r="W22" s="166">
        <v>15.2422</v>
      </c>
      <c r="X22" s="166">
        <v>14.159000000000001</v>
      </c>
      <c r="Y22" s="166">
        <v>5.7572999999999999</v>
      </c>
      <c r="Z22" s="166">
        <v>4.3174000000000001</v>
      </c>
      <c r="AA22" s="167"/>
      <c r="AB22" s="167"/>
      <c r="AC22" s="166">
        <v>-62.31</v>
      </c>
      <c r="AD22" s="166">
        <v>-61.73</v>
      </c>
      <c r="AE22" s="167"/>
      <c r="AF22" s="167"/>
      <c r="AG22" s="166">
        <v>28.6</v>
      </c>
      <c r="AH22" s="166">
        <v>7.5540000000000003</v>
      </c>
      <c r="AI22" s="166">
        <v>0.17499999999999999</v>
      </c>
      <c r="AJ22" s="165">
        <v>-53.64</v>
      </c>
      <c r="AK22" s="166">
        <v>-53.64</v>
      </c>
      <c r="AL22" s="166">
        <v>-51.44</v>
      </c>
      <c r="AM22" s="166">
        <v>54.12</v>
      </c>
      <c r="AN22" s="166">
        <v>54.69</v>
      </c>
      <c r="AO22" s="166">
        <v>8.6678999999999995</v>
      </c>
      <c r="AP22" s="166">
        <v>14.1288</v>
      </c>
      <c r="AQ22" s="166">
        <v>57.749699999999997</v>
      </c>
      <c r="AR22" s="166">
        <v>59.753700000000002</v>
      </c>
      <c r="AS22" s="166">
        <v>28.9331</v>
      </c>
      <c r="AT22" s="166">
        <v>-61.997399999999999</v>
      </c>
      <c r="AU22" s="165">
        <v>0</v>
      </c>
      <c r="AV22" s="166">
        <v>31.603200000000001</v>
      </c>
      <c r="AW22" s="166">
        <v>28.6492</v>
      </c>
      <c r="AX22" s="166">
        <v>52.689</v>
      </c>
      <c r="AY22" s="166">
        <v>53.925899999999999</v>
      </c>
      <c r="AZ22" s="166">
        <v>-17.893799999999999</v>
      </c>
      <c r="BA22" s="166">
        <v>-24.282399999999999</v>
      </c>
      <c r="BB22" s="166">
        <v>-276.47899999999998</v>
      </c>
      <c r="BC22" s="166">
        <v>24.081</v>
      </c>
      <c r="BD22" s="166">
        <v>-11.9</v>
      </c>
      <c r="BE22" s="166">
        <v>-11.9</v>
      </c>
      <c r="BF22" s="166">
        <v>65.961299999999994</v>
      </c>
      <c r="BG22" s="166">
        <v>3.4468999999999999</v>
      </c>
      <c r="BH22" s="166">
        <v>-3.7757000000000001</v>
      </c>
      <c r="BI22" s="167"/>
      <c r="BJ22" s="166">
        <v>-28.788900000000002</v>
      </c>
      <c r="BK22" s="166">
        <v>5.0317999999999996</v>
      </c>
      <c r="BL22" s="167"/>
      <c r="BM22" s="166">
        <v>2.6936</v>
      </c>
      <c r="BN22" s="166">
        <v>311.8075</v>
      </c>
      <c r="BO22" s="166">
        <v>54.872300000000003</v>
      </c>
      <c r="BP22" s="166">
        <v>54.6586</v>
      </c>
      <c r="BQ22" s="166">
        <v>-99.064800000000005</v>
      </c>
      <c r="BR22" s="166">
        <v>404.85329999999999</v>
      </c>
      <c r="BS22" s="167"/>
      <c r="BT22" s="166">
        <v>-70.235399999999998</v>
      </c>
      <c r="BU22" s="166">
        <v>71.906400000000005</v>
      </c>
      <c r="BV22" s="166">
        <v>68.2102</v>
      </c>
      <c r="BW22" s="166">
        <v>19.23</v>
      </c>
      <c r="BX22" s="166">
        <v>17.27</v>
      </c>
      <c r="BY22" s="166">
        <v>43.59</v>
      </c>
      <c r="BZ22" s="166">
        <v>61.28</v>
      </c>
      <c r="CA22" s="166">
        <v>-94.033699999999996</v>
      </c>
      <c r="CB22" s="166">
        <v>-93.096000000000004</v>
      </c>
      <c r="CC22" s="166">
        <v>165.19399999999999</v>
      </c>
      <c r="CD22" s="166">
        <v>166.0959</v>
      </c>
      <c r="CE22" s="167"/>
      <c r="CF22" s="166">
        <v>-81.086399999999998</v>
      </c>
      <c r="CG22" s="166">
        <v>-80.8459</v>
      </c>
      <c r="CH22" s="166">
        <v>0.35210000000000002</v>
      </c>
      <c r="CI22" s="166">
        <v>-73.1447</v>
      </c>
      <c r="CJ22" s="167"/>
      <c r="CK22" s="167"/>
      <c r="CL22" s="166">
        <v>62.7</v>
      </c>
      <c r="CM22" s="166">
        <v>145.30000000000001</v>
      </c>
      <c r="CN22" s="166">
        <v>-12.13</v>
      </c>
      <c r="CO22" s="166">
        <v>26.333200000000001</v>
      </c>
      <c r="CP22" s="166">
        <v>26.686599999999999</v>
      </c>
      <c r="CQ22" s="166">
        <v>26.163399999999999</v>
      </c>
      <c r="CR22" s="166">
        <v>25.6981</v>
      </c>
      <c r="CS22" s="166">
        <v>25.273399999999999</v>
      </c>
      <c r="CT22" s="166">
        <v>-30.465699999999998</v>
      </c>
      <c r="CU22" s="166">
        <v>-28.009899999999998</v>
      </c>
      <c r="CV22" s="166">
        <v>-33.203099999999999</v>
      </c>
      <c r="CW22" s="166">
        <v>12.056100000000001</v>
      </c>
      <c r="CX22" s="166">
        <v>43.38</v>
      </c>
      <c r="CY22" s="166">
        <v>23.97</v>
      </c>
      <c r="CZ22" s="166">
        <v>37.2729</v>
      </c>
      <c r="DA22" s="166">
        <v>35.160800000000002</v>
      </c>
      <c r="DB22" s="166">
        <v>23.837199999999999</v>
      </c>
      <c r="DC22" s="167"/>
      <c r="DD22" s="166">
        <v>73.114099999999993</v>
      </c>
      <c r="DE22" s="166">
        <v>73.123500000000007</v>
      </c>
      <c r="DF22" s="166">
        <v>-91.767099999999999</v>
      </c>
      <c r="DG22" s="167"/>
      <c r="DH22" s="166">
        <v>-13.037000000000001</v>
      </c>
      <c r="DI22" s="166">
        <v>-66</v>
      </c>
      <c r="DJ22" s="166">
        <v>-66.099999999999994</v>
      </c>
      <c r="DK22" s="166">
        <v>24.985700000000001</v>
      </c>
      <c r="DL22" s="166">
        <v>59.774799999999999</v>
      </c>
      <c r="DM22" s="166">
        <v>92.534999999999997</v>
      </c>
      <c r="DN22" s="167"/>
      <c r="DO22" s="166">
        <v>58.97</v>
      </c>
      <c r="DP22" s="166">
        <v>0.51</v>
      </c>
      <c r="DQ22" s="166">
        <v>50.328499999999998</v>
      </c>
      <c r="DR22" s="166">
        <v>90.245099999999994</v>
      </c>
      <c r="DS22" s="166">
        <v>-23.11</v>
      </c>
      <c r="DT22" s="166">
        <v>-23.46</v>
      </c>
      <c r="DU22" s="166">
        <v>90.87</v>
      </c>
      <c r="DV22" s="166">
        <v>51.19</v>
      </c>
      <c r="DW22" s="166">
        <v>89.654499999999999</v>
      </c>
      <c r="DX22" s="166">
        <v>86.327299999999994</v>
      </c>
      <c r="DY22" s="166">
        <v>-81.492900000000006</v>
      </c>
      <c r="DZ22" s="166">
        <v>-78.418199999999999</v>
      </c>
      <c r="EA22" s="166">
        <v>148.04730000000001</v>
      </c>
      <c r="EB22" s="166">
        <v>110.91079999999999</v>
      </c>
      <c r="EC22" s="166">
        <v>106.40430000000001</v>
      </c>
      <c r="ED22" s="166">
        <v>107.565</v>
      </c>
      <c r="EE22" s="166">
        <v>60.703699999999998</v>
      </c>
      <c r="EF22" s="166">
        <v>47.856499999999997</v>
      </c>
      <c r="EG22" s="166">
        <v>-25.405000000000001</v>
      </c>
      <c r="EH22" s="166">
        <v>110.9456</v>
      </c>
      <c r="EI22" s="166">
        <v>133.09639999999999</v>
      </c>
      <c r="EJ22" s="167"/>
      <c r="EK22" s="166">
        <v>-34.278799999999997</v>
      </c>
      <c r="EL22" s="166">
        <v>-31.678799999999999</v>
      </c>
      <c r="EM22" s="166">
        <v>23.0121</v>
      </c>
      <c r="EN22" s="166">
        <v>38.080800000000004</v>
      </c>
      <c r="EO22" s="166">
        <v>35.840800000000002</v>
      </c>
      <c r="EP22" s="166">
        <v>47.664000000000001</v>
      </c>
      <c r="EQ22" s="166">
        <v>-87.101699999999994</v>
      </c>
      <c r="ER22" s="166">
        <v>-87.683800000000005</v>
      </c>
      <c r="ES22" s="166">
        <v>-13.5528</v>
      </c>
      <c r="ET22" s="166">
        <v>0</v>
      </c>
      <c r="EU22" s="166">
        <v>-18.510000000000002</v>
      </c>
      <c r="EV22" s="166">
        <v>1</v>
      </c>
      <c r="EW22" s="166">
        <v>14.3286</v>
      </c>
      <c r="EX22" s="166">
        <v>14.0808</v>
      </c>
      <c r="EY22" s="166">
        <v>-33.666800000000002</v>
      </c>
      <c r="EZ22" s="166">
        <v>-33.349200000000003</v>
      </c>
      <c r="FA22" s="166">
        <v>6.7275</v>
      </c>
      <c r="FB22" s="166">
        <v>-44.864699999999999</v>
      </c>
      <c r="FC22" s="166">
        <v>16.029499999999999</v>
      </c>
      <c r="FD22" s="166">
        <v>21.371700000000001</v>
      </c>
      <c r="FE22" s="166">
        <v>21.461200000000002</v>
      </c>
      <c r="FF22" s="167"/>
      <c r="FG22" s="166">
        <v>37.438400000000001</v>
      </c>
      <c r="FH22" s="166">
        <v>38.1004</v>
      </c>
      <c r="FI22" s="166">
        <v>36.610500000000002</v>
      </c>
      <c r="FJ22" s="166">
        <v>94.277900000000002</v>
      </c>
      <c r="FK22" s="166">
        <v>93.273200000000003</v>
      </c>
      <c r="FL22" s="166">
        <v>-167.62379999999999</v>
      </c>
      <c r="FM22" s="166">
        <v>82.583200000000005</v>
      </c>
      <c r="FN22" s="166">
        <v>82.597700000000003</v>
      </c>
      <c r="FO22" s="166">
        <v>-125.76479999999999</v>
      </c>
      <c r="FP22" s="166">
        <v>-115.259</v>
      </c>
      <c r="FQ22" s="166">
        <v>-47.752800000000001</v>
      </c>
      <c r="FR22" s="166">
        <v>-46.48</v>
      </c>
      <c r="FS22" s="166">
        <v>12.8597</v>
      </c>
      <c r="FT22" s="166">
        <v>0.6925</v>
      </c>
      <c r="FU22" s="166">
        <v>-8.06</v>
      </c>
      <c r="FV22" s="166">
        <v>15.65</v>
      </c>
      <c r="FW22" s="166">
        <v>-48.752600000000001</v>
      </c>
      <c r="FX22" s="167"/>
      <c r="FY22" s="166">
        <v>-15.613</v>
      </c>
      <c r="FZ22" s="166">
        <v>0.40600000000000003</v>
      </c>
      <c r="GA22" s="167"/>
      <c r="GB22" s="166">
        <v>19.88</v>
      </c>
      <c r="GC22" s="166">
        <v>117.3336</v>
      </c>
      <c r="GD22" s="166">
        <v>127.51049999999999</v>
      </c>
      <c r="GE22" s="166">
        <v>13.01</v>
      </c>
      <c r="GF22" s="166">
        <v>68.788600000000002</v>
      </c>
      <c r="GG22" s="166">
        <v>22.3</v>
      </c>
      <c r="GH22" s="166">
        <v>-20.186299999999999</v>
      </c>
      <c r="GI22" s="166">
        <v>3.3169</v>
      </c>
      <c r="GJ22" s="166">
        <v>3.4950000000000001</v>
      </c>
      <c r="GK22" s="166">
        <v>1.3953</v>
      </c>
      <c r="GL22" s="167"/>
      <c r="GM22" s="167"/>
      <c r="GN22" s="166">
        <v>-13.042899999999999</v>
      </c>
      <c r="GO22" s="166">
        <v>-30.769500000000001</v>
      </c>
      <c r="GP22" s="166">
        <v>10.962400000000001</v>
      </c>
      <c r="GQ22" s="166">
        <v>32.235900000000001</v>
      </c>
      <c r="GR22" s="166">
        <v>59.104999999999997</v>
      </c>
      <c r="GS22" s="166">
        <v>60.752499999999998</v>
      </c>
      <c r="GT22" s="166">
        <v>-156.66399999999999</v>
      </c>
      <c r="GU22" s="166">
        <v>-18.617100000000001</v>
      </c>
      <c r="GV22" s="166">
        <v>36.163800000000002</v>
      </c>
      <c r="GW22" s="166">
        <v>-33.241</v>
      </c>
      <c r="GX22" s="167"/>
      <c r="GY22" s="166">
        <v>7.0716999999999999</v>
      </c>
      <c r="GZ22" s="166">
        <v>6.7092999999999998</v>
      </c>
      <c r="HA22" s="166">
        <v>13.3024</v>
      </c>
      <c r="HB22" s="166">
        <v>116.35809999999999</v>
      </c>
      <c r="HC22" s="166">
        <v>116.61579999999999</v>
      </c>
      <c r="HD22" s="167"/>
      <c r="HE22" s="166">
        <v>-277.86430000000001</v>
      </c>
      <c r="HF22" s="166">
        <v>-609.61869999999999</v>
      </c>
      <c r="HG22" s="166">
        <v>612.68790000000001</v>
      </c>
      <c r="HH22" s="166">
        <v>472.68720000000002</v>
      </c>
      <c r="HI22" s="166">
        <v>-112.1824</v>
      </c>
      <c r="HJ22" s="166">
        <v>-110.136</v>
      </c>
      <c r="HK22" s="166">
        <v>-66.072699999999998</v>
      </c>
      <c r="HL22" s="166">
        <v>-58.912500000000001</v>
      </c>
      <c r="HM22" s="166">
        <v>74.413499999999999</v>
      </c>
      <c r="HN22" s="166">
        <v>75.126099999999994</v>
      </c>
      <c r="HO22" s="166">
        <v>-86.528499999999994</v>
      </c>
      <c r="HP22" s="166">
        <v>-90.127899999999997</v>
      </c>
      <c r="HQ22" s="166">
        <v>36.324100000000001</v>
      </c>
      <c r="HR22" s="166">
        <v>36.137300000000003</v>
      </c>
      <c r="HS22" s="166">
        <v>-8.9466000000000001</v>
      </c>
      <c r="HT22" s="166">
        <v>-9.0107999999999997</v>
      </c>
      <c r="HU22" s="166">
        <v>88.73</v>
      </c>
      <c r="HV22" s="166">
        <v>88.93</v>
      </c>
      <c r="HW22" s="166">
        <v>2.4</v>
      </c>
      <c r="HX22" s="166">
        <v>1.5</v>
      </c>
      <c r="HY22" s="166">
        <v>21.412800000000001</v>
      </c>
      <c r="HZ22" s="166">
        <v>18.48</v>
      </c>
      <c r="IA22" s="166">
        <v>-301.29230000000001</v>
      </c>
      <c r="IB22" s="166">
        <v>99.63</v>
      </c>
      <c r="IC22" s="166">
        <v>99.478200000000001</v>
      </c>
      <c r="ID22" s="166">
        <v>15.6</v>
      </c>
      <c r="IE22" s="166">
        <v>-59.9</v>
      </c>
      <c r="IF22" s="166">
        <v>-35.200000000000003</v>
      </c>
      <c r="IG22" s="166">
        <v>-35.700000000000003</v>
      </c>
      <c r="IH22" s="167"/>
      <c r="II22" s="167"/>
      <c r="IJ22" s="166">
        <v>-464.8546</v>
      </c>
      <c r="IK22" s="166">
        <v>-99.340599999999995</v>
      </c>
      <c r="IL22" s="166">
        <v>245.19149999999999</v>
      </c>
      <c r="IM22" s="166">
        <v>204.73439999999999</v>
      </c>
      <c r="IN22" s="166">
        <v>-45.224200000000003</v>
      </c>
      <c r="IO22" s="166">
        <v>-194.31460000000001</v>
      </c>
      <c r="IP22" s="166">
        <v>192.62110000000001</v>
      </c>
      <c r="IQ22" s="166">
        <v>-160.1806</v>
      </c>
      <c r="IR22" s="166">
        <v>-130.5402</v>
      </c>
      <c r="IS22" s="166">
        <v>-188.29949999999999</v>
      </c>
      <c r="IT22" s="166">
        <v>116.3682</v>
      </c>
      <c r="IU22" s="166">
        <v>114.99290000000001</v>
      </c>
      <c r="IV22" s="166">
        <v>165.36089999999999</v>
      </c>
      <c r="IW22" s="166">
        <v>-234.501</v>
      </c>
      <c r="IX22" s="166">
        <v>133.55099999999999</v>
      </c>
      <c r="IY22" s="166">
        <v>-100.7153</v>
      </c>
      <c r="IZ22" s="166">
        <v>99.259699999999995</v>
      </c>
      <c r="JA22" s="166">
        <v>-8.3043999999999993</v>
      </c>
      <c r="JB22" s="167"/>
      <c r="JC22" s="166">
        <v>11.84</v>
      </c>
      <c r="JD22" s="166">
        <v>1.0660000000000001</v>
      </c>
      <c r="JE22" s="166">
        <v>1.0620000000000001</v>
      </c>
      <c r="JF22" s="166">
        <v>-12.16</v>
      </c>
      <c r="JG22" s="166">
        <v>-7.52</v>
      </c>
      <c r="JH22" s="167"/>
      <c r="JI22" s="166">
        <v>8.2048000000000005</v>
      </c>
      <c r="JJ22" s="166">
        <v>-22.822900000000001</v>
      </c>
      <c r="JK22" s="166">
        <v>-44.094000000000001</v>
      </c>
      <c r="JL22" s="166">
        <v>29</v>
      </c>
      <c r="JM22" s="166">
        <v>49.588999999999999</v>
      </c>
      <c r="JN22" s="166">
        <v>47.783999999999999</v>
      </c>
      <c r="JO22" s="167"/>
      <c r="JP22" s="167"/>
      <c r="JQ22" s="166">
        <v>47.268700000000003</v>
      </c>
      <c r="JR22" s="166">
        <v>47.076700000000002</v>
      </c>
      <c r="JS22" s="166">
        <v>47.772100000000002</v>
      </c>
      <c r="JT22" s="167"/>
      <c r="JU22" s="166">
        <v>61.1</v>
      </c>
      <c r="JV22" s="166">
        <v>18.100999999999999</v>
      </c>
      <c r="JW22" s="166">
        <v>6.16</v>
      </c>
      <c r="JX22" s="167"/>
      <c r="JY22" s="166">
        <v>-58.948599999999999</v>
      </c>
      <c r="JZ22" s="166">
        <v>83.145700000000005</v>
      </c>
      <c r="KA22" s="166">
        <v>67.011899999999997</v>
      </c>
      <c r="KB22" s="166">
        <v>-58.952599999999997</v>
      </c>
      <c r="KC22" s="166">
        <v>-82.097499999999997</v>
      </c>
      <c r="KD22" s="166">
        <v>58.690800000000003</v>
      </c>
      <c r="KE22" s="166">
        <v>23.345600000000001</v>
      </c>
      <c r="KF22" s="166">
        <v>-71.900000000000006</v>
      </c>
      <c r="KG22" s="166">
        <v>72.599999999999994</v>
      </c>
      <c r="KH22" s="166">
        <v>-133.6378</v>
      </c>
      <c r="KI22" s="166">
        <v>352.76650000000001</v>
      </c>
    </row>
    <row r="23" spans="1:295" ht="18" customHeight="1" x14ac:dyDescent="0.25">
      <c r="A23" s="161" t="s">
        <v>60</v>
      </c>
      <c r="B23" s="161" t="s">
        <v>803</v>
      </c>
      <c r="C23" s="165">
        <v>0</v>
      </c>
      <c r="D23" s="166">
        <v>14.1989</v>
      </c>
      <c r="E23" s="166">
        <v>-20.864999999999998</v>
      </c>
      <c r="F23" s="166">
        <v>-35.450000000000003</v>
      </c>
      <c r="G23" s="166">
        <v>23.177700000000002</v>
      </c>
      <c r="H23" s="167"/>
      <c r="I23" s="166">
        <v>48.881700000000002</v>
      </c>
      <c r="J23" s="166">
        <v>-57.629600000000003</v>
      </c>
      <c r="K23" s="166">
        <v>47.770699999999998</v>
      </c>
      <c r="L23" s="166">
        <v>24.0413</v>
      </c>
      <c r="M23" s="166">
        <v>23.502300000000002</v>
      </c>
      <c r="N23" s="166">
        <v>2.2200000000000002</v>
      </c>
      <c r="O23" s="166">
        <v>-36.600999999999999</v>
      </c>
      <c r="P23" s="166">
        <v>28.6</v>
      </c>
      <c r="Q23" s="166">
        <v>14.076000000000001</v>
      </c>
      <c r="R23" s="166">
        <v>-28.6</v>
      </c>
      <c r="S23" s="166">
        <v>13.9695</v>
      </c>
      <c r="T23" s="166">
        <v>29.7394</v>
      </c>
      <c r="U23" s="166">
        <v>9.3987999999999996</v>
      </c>
      <c r="V23" s="166">
        <v>9.6981000000000002</v>
      </c>
      <c r="W23" s="166">
        <v>15.5524</v>
      </c>
      <c r="X23" s="166">
        <v>14.5128</v>
      </c>
      <c r="Y23" s="166">
        <v>5.9467999999999996</v>
      </c>
      <c r="Z23" s="166">
        <v>4.2225999999999999</v>
      </c>
      <c r="AA23" s="167"/>
      <c r="AB23" s="167"/>
      <c r="AC23" s="166">
        <v>-64.209999999999994</v>
      </c>
      <c r="AD23" s="166">
        <v>-64.12</v>
      </c>
      <c r="AE23" s="167"/>
      <c r="AF23" s="167"/>
      <c r="AG23" s="166">
        <v>35.200000000000003</v>
      </c>
      <c r="AH23" s="166">
        <v>9.0410000000000004</v>
      </c>
      <c r="AI23" s="166">
        <v>0.182</v>
      </c>
      <c r="AJ23" s="165">
        <v>-52.03</v>
      </c>
      <c r="AK23" s="166">
        <v>-52.03</v>
      </c>
      <c r="AL23" s="166">
        <v>-58.91</v>
      </c>
      <c r="AM23" s="166">
        <v>51.82</v>
      </c>
      <c r="AN23" s="166">
        <v>52.45</v>
      </c>
      <c r="AO23" s="166">
        <v>10.433999999999999</v>
      </c>
      <c r="AP23" s="166">
        <v>13.484500000000001</v>
      </c>
      <c r="AQ23" s="166">
        <v>58.180700000000002</v>
      </c>
      <c r="AR23" s="166">
        <v>59.628399999999999</v>
      </c>
      <c r="AS23" s="166">
        <v>32.180900000000001</v>
      </c>
      <c r="AT23" s="166">
        <v>-56.369300000000003</v>
      </c>
      <c r="AU23" s="165">
        <v>0</v>
      </c>
      <c r="AV23" s="166">
        <v>9.3744999999999994</v>
      </c>
      <c r="AW23" s="166">
        <v>9.2504000000000008</v>
      </c>
      <c r="AX23" s="166">
        <v>57.423999999999999</v>
      </c>
      <c r="AY23" s="166">
        <v>58.692300000000003</v>
      </c>
      <c r="AZ23" s="166">
        <v>-35.338700000000003</v>
      </c>
      <c r="BA23" s="166">
        <v>-38.589799999999997</v>
      </c>
      <c r="BB23" s="166">
        <v>-261.1671</v>
      </c>
      <c r="BC23" s="166">
        <v>25.4114</v>
      </c>
      <c r="BD23" s="166">
        <v>-12.7</v>
      </c>
      <c r="BE23" s="166">
        <v>-12.8</v>
      </c>
      <c r="BF23" s="166">
        <v>60.388199999999998</v>
      </c>
      <c r="BG23" s="166">
        <v>3.1717</v>
      </c>
      <c r="BH23" s="166">
        <v>-4.452</v>
      </c>
      <c r="BI23" s="167"/>
      <c r="BJ23" s="166">
        <v>-27.514099999999999</v>
      </c>
      <c r="BK23" s="166">
        <v>7.1262999999999996</v>
      </c>
      <c r="BL23" s="166">
        <v>5.1554000000000002</v>
      </c>
      <c r="BM23" s="166">
        <v>3.5611000000000002</v>
      </c>
      <c r="BN23" s="166">
        <v>296.21260000000001</v>
      </c>
      <c r="BO23" s="166">
        <v>62.1051</v>
      </c>
      <c r="BP23" s="166">
        <v>61.738900000000001</v>
      </c>
      <c r="BQ23" s="166">
        <v>-77.053299999999993</v>
      </c>
      <c r="BR23" s="166">
        <v>434.82490000000001</v>
      </c>
      <c r="BS23" s="167"/>
      <c r="BT23" s="166">
        <v>-113.0668</v>
      </c>
      <c r="BU23" s="166">
        <v>113.6662</v>
      </c>
      <c r="BV23" s="166">
        <v>75.575100000000006</v>
      </c>
      <c r="BW23" s="166">
        <v>20.91</v>
      </c>
      <c r="BX23" s="166">
        <v>19.309999999999999</v>
      </c>
      <c r="BY23" s="166">
        <v>48.03</v>
      </c>
      <c r="BZ23" s="166">
        <v>64.650000000000006</v>
      </c>
      <c r="CA23" s="166">
        <v>-93.497900000000001</v>
      </c>
      <c r="CB23" s="166">
        <v>-93.23</v>
      </c>
      <c r="CC23" s="166">
        <v>166.05680000000001</v>
      </c>
      <c r="CD23" s="166">
        <v>167.5052</v>
      </c>
      <c r="CE23" s="167"/>
      <c r="CF23" s="166">
        <v>-98.871799999999993</v>
      </c>
      <c r="CG23" s="166">
        <v>-99.227500000000006</v>
      </c>
      <c r="CH23" s="166">
        <v>4.8693999999999997</v>
      </c>
      <c r="CI23" s="166">
        <v>-82.764700000000005</v>
      </c>
      <c r="CJ23" s="167"/>
      <c r="CK23" s="167"/>
      <c r="CL23" s="166">
        <v>70.5</v>
      </c>
      <c r="CM23" s="166">
        <v>164.4</v>
      </c>
      <c r="CN23" s="166">
        <v>-13.7</v>
      </c>
      <c r="CO23" s="166">
        <v>23.436900000000001</v>
      </c>
      <c r="CP23" s="166">
        <v>24.000599999999999</v>
      </c>
      <c r="CQ23" s="166">
        <v>24.294799999999999</v>
      </c>
      <c r="CR23" s="166">
        <v>24.220199999999998</v>
      </c>
      <c r="CS23" s="166">
        <v>23.745100000000001</v>
      </c>
      <c r="CT23" s="166">
        <v>-30.841899999999999</v>
      </c>
      <c r="CU23" s="166">
        <v>-31.568100000000001</v>
      </c>
      <c r="CV23" s="166">
        <v>-32.150300000000001</v>
      </c>
      <c r="CW23" s="166">
        <v>11.9048</v>
      </c>
      <c r="CX23" s="166">
        <v>56.62</v>
      </c>
      <c r="CY23" s="166">
        <v>29.63</v>
      </c>
      <c r="CZ23" s="166">
        <v>41.9604</v>
      </c>
      <c r="DA23" s="166">
        <v>39.555399999999999</v>
      </c>
      <c r="DB23" s="166">
        <v>26.028700000000001</v>
      </c>
      <c r="DC23" s="167"/>
      <c r="DD23" s="166">
        <v>82.401799999999994</v>
      </c>
      <c r="DE23" s="166">
        <v>82.620199999999997</v>
      </c>
      <c r="DF23" s="166">
        <v>-100.7077</v>
      </c>
      <c r="DG23" s="167"/>
      <c r="DH23" s="166">
        <v>-14.128399999999999</v>
      </c>
      <c r="DI23" s="166">
        <v>-70.5</v>
      </c>
      <c r="DJ23" s="166">
        <v>-69.3</v>
      </c>
      <c r="DK23" s="166">
        <v>26.221599999999999</v>
      </c>
      <c r="DL23" s="166">
        <v>68.856800000000007</v>
      </c>
      <c r="DM23" s="166">
        <v>107.09399999999999</v>
      </c>
      <c r="DN23" s="167"/>
      <c r="DO23" s="166">
        <v>68.56</v>
      </c>
      <c r="DP23" s="166">
        <v>-2.83</v>
      </c>
      <c r="DQ23" s="166">
        <v>51.692500000000003</v>
      </c>
      <c r="DR23" s="166">
        <v>100.4032</v>
      </c>
      <c r="DS23" s="166">
        <v>-22.99</v>
      </c>
      <c r="DT23" s="166">
        <v>-23.18</v>
      </c>
      <c r="DU23" s="166">
        <v>96.36</v>
      </c>
      <c r="DV23" s="166">
        <v>54.53</v>
      </c>
      <c r="DW23" s="166">
        <v>99.690899999999999</v>
      </c>
      <c r="DX23" s="166">
        <v>97.163600000000002</v>
      </c>
      <c r="DY23" s="166">
        <v>-81.173100000000005</v>
      </c>
      <c r="DZ23" s="166">
        <v>-79.018199999999993</v>
      </c>
      <c r="EA23" s="166">
        <v>166.24270000000001</v>
      </c>
      <c r="EB23" s="166">
        <v>125.6088</v>
      </c>
      <c r="EC23" s="166">
        <v>120.73260000000001</v>
      </c>
      <c r="ED23" s="166">
        <v>123.4033</v>
      </c>
      <c r="EE23" s="166">
        <v>83.767700000000005</v>
      </c>
      <c r="EF23" s="166">
        <v>67.917699999999996</v>
      </c>
      <c r="EG23" s="166">
        <v>-24.824000000000002</v>
      </c>
      <c r="EH23" s="166">
        <v>90.107900000000001</v>
      </c>
      <c r="EI23" s="166">
        <v>82.396799999999999</v>
      </c>
      <c r="EJ23" s="167"/>
      <c r="EK23" s="166">
        <v>-34.410400000000003</v>
      </c>
      <c r="EL23" s="166">
        <v>-32.015900000000002</v>
      </c>
      <c r="EM23" s="166">
        <v>0</v>
      </c>
      <c r="EN23" s="166">
        <v>29.5626</v>
      </c>
      <c r="EO23" s="166">
        <v>28.5793</v>
      </c>
      <c r="EP23" s="166">
        <v>158.268</v>
      </c>
      <c r="EQ23" s="166">
        <v>-99.587800000000001</v>
      </c>
      <c r="ER23" s="166">
        <v>-99.723699999999994</v>
      </c>
      <c r="ES23" s="166">
        <v>-35.216200000000001</v>
      </c>
      <c r="ET23" s="167"/>
      <c r="EU23" s="166">
        <v>-15.14</v>
      </c>
      <c r="EV23" s="166">
        <v>108</v>
      </c>
      <c r="EW23" s="166">
        <v>15.3078</v>
      </c>
      <c r="EX23" s="166">
        <v>-4.0195999999999996</v>
      </c>
      <c r="EY23" s="166">
        <v>-36.355499999999999</v>
      </c>
      <c r="EZ23" s="166">
        <v>-35.488399999999999</v>
      </c>
      <c r="FA23" s="166">
        <v>9.5678000000000001</v>
      </c>
      <c r="FB23" s="166">
        <v>-64.357699999999994</v>
      </c>
      <c r="FC23" s="166">
        <v>36.793599999999998</v>
      </c>
      <c r="FD23" s="166">
        <v>21.4224</v>
      </c>
      <c r="FE23" s="166">
        <v>21.542999999999999</v>
      </c>
      <c r="FF23" s="167"/>
      <c r="FG23" s="166">
        <v>36.518000000000001</v>
      </c>
      <c r="FH23" s="166">
        <v>37.240099999999998</v>
      </c>
      <c r="FI23" s="166">
        <v>35.931199999999997</v>
      </c>
      <c r="FJ23" s="166">
        <v>93.440600000000003</v>
      </c>
      <c r="FK23" s="166">
        <v>95.450100000000006</v>
      </c>
      <c r="FL23" s="166">
        <v>-164.27459999999999</v>
      </c>
      <c r="FM23" s="166">
        <v>82.693399999999997</v>
      </c>
      <c r="FN23" s="166">
        <v>82.646100000000004</v>
      </c>
      <c r="FO23" s="166">
        <v>-122.3015</v>
      </c>
      <c r="FP23" s="166">
        <v>-111.40730000000001</v>
      </c>
      <c r="FQ23" s="166">
        <v>-46.419800000000002</v>
      </c>
      <c r="FR23" s="166">
        <v>-44.81</v>
      </c>
      <c r="FS23" s="166">
        <v>13.133100000000001</v>
      </c>
      <c r="FT23" s="166">
        <v>0.751</v>
      </c>
      <c r="FU23" s="166">
        <v>-8.1</v>
      </c>
      <c r="FV23" s="166">
        <v>16.079999999999998</v>
      </c>
      <c r="FW23" s="166">
        <v>-47.351799999999997</v>
      </c>
      <c r="FX23" s="167"/>
      <c r="FY23" s="166">
        <v>-15.425000000000001</v>
      </c>
      <c r="FZ23" s="166">
        <v>0.40799999999999997</v>
      </c>
      <c r="GA23" s="167"/>
      <c r="GB23" s="166">
        <v>21.76</v>
      </c>
      <c r="GC23" s="166">
        <v>112.8407</v>
      </c>
      <c r="GD23" s="166">
        <v>122.2611</v>
      </c>
      <c r="GE23" s="166">
        <v>13.33</v>
      </c>
      <c r="GF23" s="166">
        <v>72.678600000000003</v>
      </c>
      <c r="GG23" s="166">
        <v>22.5</v>
      </c>
      <c r="GH23" s="166">
        <v>-22.057099999999998</v>
      </c>
      <c r="GI23" s="166">
        <v>3.0840999999999998</v>
      </c>
      <c r="GJ23" s="166">
        <v>3.9413</v>
      </c>
      <c r="GK23" s="166">
        <v>1.5778000000000001</v>
      </c>
      <c r="GL23" s="167"/>
      <c r="GM23" s="167"/>
      <c r="GN23" s="166">
        <v>-13.9232</v>
      </c>
      <c r="GO23" s="166">
        <v>-33.095500000000001</v>
      </c>
      <c r="GP23" s="166">
        <v>9.3773</v>
      </c>
      <c r="GQ23" s="166">
        <v>34.423200000000001</v>
      </c>
      <c r="GR23" s="166">
        <v>57.389299999999999</v>
      </c>
      <c r="GS23" s="166">
        <v>59.452100000000002</v>
      </c>
      <c r="GT23" s="166">
        <v>-159.95429999999999</v>
      </c>
      <c r="GU23" s="166">
        <v>-21.764500000000002</v>
      </c>
      <c r="GV23" s="166">
        <v>37.610500000000002</v>
      </c>
      <c r="GW23" s="166">
        <v>-40.513599999999997</v>
      </c>
      <c r="GX23" s="166">
        <v>11.024900000000001</v>
      </c>
      <c r="GY23" s="166">
        <v>7.9702000000000002</v>
      </c>
      <c r="GZ23" s="166">
        <v>7.6269</v>
      </c>
      <c r="HA23" s="166">
        <v>12.6738</v>
      </c>
      <c r="HB23" s="166">
        <v>106.5526</v>
      </c>
      <c r="HC23" s="166">
        <v>109.5051</v>
      </c>
      <c r="HD23" s="166">
        <v>283.7</v>
      </c>
      <c r="HE23" s="166">
        <v>-284.46660000000003</v>
      </c>
      <c r="HF23" s="166">
        <v>-609.57069999999999</v>
      </c>
      <c r="HG23" s="166">
        <v>605.59450000000004</v>
      </c>
      <c r="HH23" s="166">
        <v>431.53429999999997</v>
      </c>
      <c r="HI23" s="166">
        <v>-105.4061</v>
      </c>
      <c r="HJ23" s="166">
        <v>-104.3015</v>
      </c>
      <c r="HK23" s="166">
        <v>-65.034199999999998</v>
      </c>
      <c r="HL23" s="166">
        <v>-57.969000000000001</v>
      </c>
      <c r="HM23" s="166">
        <v>76.517099999999999</v>
      </c>
      <c r="HN23" s="166">
        <v>76.155000000000001</v>
      </c>
      <c r="HO23" s="166">
        <v>-72.783100000000005</v>
      </c>
      <c r="HP23" s="166">
        <v>-69.342500000000001</v>
      </c>
      <c r="HQ23" s="166">
        <v>31.138500000000001</v>
      </c>
      <c r="HR23" s="166">
        <v>30.281500000000001</v>
      </c>
      <c r="HS23" s="166">
        <v>-6.7828999999999997</v>
      </c>
      <c r="HT23" s="166">
        <v>-6.6220999999999997</v>
      </c>
      <c r="HU23" s="166">
        <v>70.48</v>
      </c>
      <c r="HV23" s="166">
        <v>69.89</v>
      </c>
      <c r="HW23" s="166">
        <v>4.9000000000000004</v>
      </c>
      <c r="HX23" s="166">
        <v>5</v>
      </c>
      <c r="HY23" s="166">
        <v>21.617899999999999</v>
      </c>
      <c r="HZ23" s="166">
        <v>8.16</v>
      </c>
      <c r="IA23" s="166">
        <v>-306.5256</v>
      </c>
      <c r="IB23" s="166">
        <v>96.809600000000003</v>
      </c>
      <c r="IC23" s="166">
        <v>96.877700000000004</v>
      </c>
      <c r="ID23" s="166">
        <v>15.2</v>
      </c>
      <c r="IE23" s="166">
        <v>-55.1</v>
      </c>
      <c r="IF23" s="166">
        <v>-29.4</v>
      </c>
      <c r="IG23" s="166">
        <v>-29.6</v>
      </c>
      <c r="IH23" s="167"/>
      <c r="II23" s="166">
        <v>1.1680999999999999</v>
      </c>
      <c r="IJ23" s="166">
        <v>-424.65769999999998</v>
      </c>
      <c r="IK23" s="166">
        <v>-51.718600000000002</v>
      </c>
      <c r="IL23" s="166">
        <v>185.0607</v>
      </c>
      <c r="IM23" s="166">
        <v>142.02099999999999</v>
      </c>
      <c r="IN23" s="166">
        <v>-55.963099999999997</v>
      </c>
      <c r="IO23" s="166">
        <v>-142.62119999999999</v>
      </c>
      <c r="IP23" s="166">
        <v>136.2441</v>
      </c>
      <c r="IQ23" s="166">
        <v>-165.0009</v>
      </c>
      <c r="IR23" s="166">
        <v>-89.440200000000004</v>
      </c>
      <c r="IS23" s="166">
        <v>-135.1138</v>
      </c>
      <c r="IT23" s="166">
        <v>134.29409999999999</v>
      </c>
      <c r="IU23" s="166">
        <v>134.67779999999999</v>
      </c>
      <c r="IV23" s="166">
        <v>167.8922</v>
      </c>
      <c r="IW23" s="166">
        <v>-174.7226</v>
      </c>
      <c r="IX23" s="166">
        <v>88.356700000000004</v>
      </c>
      <c r="IY23" s="166">
        <v>-81.938999999999993</v>
      </c>
      <c r="IZ23" s="166">
        <v>82.319900000000004</v>
      </c>
      <c r="JA23" s="166">
        <v>-8.6203000000000003</v>
      </c>
      <c r="JB23" s="167"/>
      <c r="JC23" s="166">
        <v>13.36</v>
      </c>
      <c r="JD23" s="166">
        <v>1.0229999999999999</v>
      </c>
      <c r="JE23" s="166">
        <v>1.016</v>
      </c>
      <c r="JF23" s="166">
        <v>-13.44</v>
      </c>
      <c r="JG23" s="166">
        <v>-6.08</v>
      </c>
      <c r="JH23" s="167"/>
      <c r="JI23" s="166">
        <v>6.4164000000000003</v>
      </c>
      <c r="JJ23" s="166">
        <v>-20.2441</v>
      </c>
      <c r="JK23" s="166">
        <v>-43.828499999999998</v>
      </c>
      <c r="JL23" s="166">
        <v>26.4</v>
      </c>
      <c r="JM23" s="166">
        <v>52.368000000000002</v>
      </c>
      <c r="JN23" s="166">
        <v>51.366</v>
      </c>
      <c r="JO23" s="167"/>
      <c r="JP23" s="166">
        <v>13.245900000000001</v>
      </c>
      <c r="JQ23" s="166">
        <v>49.966000000000001</v>
      </c>
      <c r="JR23" s="166">
        <v>50.570900000000002</v>
      </c>
      <c r="JS23" s="166">
        <v>52.175899999999999</v>
      </c>
      <c r="JT23" s="167"/>
      <c r="JU23" s="166">
        <v>55.3</v>
      </c>
      <c r="JV23" s="166">
        <v>17.786200000000001</v>
      </c>
      <c r="JW23" s="166">
        <v>6.39</v>
      </c>
      <c r="JX23" s="167"/>
      <c r="JY23" s="166">
        <v>-57.903199999999998</v>
      </c>
      <c r="JZ23" s="166">
        <v>82.752399999999994</v>
      </c>
      <c r="KA23" s="166">
        <v>66.229600000000005</v>
      </c>
      <c r="KB23" s="166">
        <v>-58.4116</v>
      </c>
      <c r="KC23" s="166">
        <v>-81.930300000000003</v>
      </c>
      <c r="KD23" s="166">
        <v>56.538600000000002</v>
      </c>
      <c r="KE23" s="166">
        <v>24.424600000000002</v>
      </c>
      <c r="KF23" s="166">
        <v>-66.7</v>
      </c>
      <c r="KG23" s="166">
        <v>67.599999999999994</v>
      </c>
      <c r="KH23" s="166">
        <v>-168.6858</v>
      </c>
      <c r="KI23" s="166">
        <v>388.37599999999998</v>
      </c>
    </row>
    <row r="24" spans="1:295" ht="18" customHeight="1" x14ac:dyDescent="0.25">
      <c r="A24" s="161" t="s">
        <v>60</v>
      </c>
      <c r="B24" s="161" t="s">
        <v>804</v>
      </c>
      <c r="C24" s="168">
        <v>0</v>
      </c>
      <c r="D24" s="169">
        <v>14.6456</v>
      </c>
      <c r="E24" s="169">
        <v>-21.228400000000001</v>
      </c>
      <c r="F24" s="169">
        <v>-35.648200000000003</v>
      </c>
      <c r="G24" s="169">
        <v>23.971399999999999</v>
      </c>
      <c r="H24" s="170"/>
      <c r="I24" s="169">
        <v>50.097299999999997</v>
      </c>
      <c r="J24" s="169">
        <v>-58.762900000000002</v>
      </c>
      <c r="K24" s="169">
        <v>52.155299999999997</v>
      </c>
      <c r="L24" s="169">
        <v>26.5992</v>
      </c>
      <c r="M24" s="169">
        <v>26.079599999999999</v>
      </c>
      <c r="N24" s="169">
        <v>4.4400000000000004</v>
      </c>
      <c r="O24" s="169">
        <v>-52.509</v>
      </c>
      <c r="P24" s="169">
        <v>44</v>
      </c>
      <c r="Q24" s="169">
        <v>15.731999999999999</v>
      </c>
      <c r="R24" s="169">
        <v>-44</v>
      </c>
      <c r="S24" s="169">
        <v>14.350899999999999</v>
      </c>
      <c r="T24" s="169">
        <v>28.721800000000002</v>
      </c>
      <c r="U24" s="169">
        <v>10.6722</v>
      </c>
      <c r="V24" s="169">
        <v>10.7651</v>
      </c>
      <c r="W24" s="169">
        <v>17.742999999999999</v>
      </c>
      <c r="X24" s="169">
        <v>15.031700000000001</v>
      </c>
      <c r="Y24" s="169">
        <v>5.5724999999999998</v>
      </c>
      <c r="Z24" s="169">
        <v>3.9165999999999999</v>
      </c>
      <c r="AA24" s="170"/>
      <c r="AB24" s="170"/>
      <c r="AC24" s="169">
        <v>-69.239999999999995</v>
      </c>
      <c r="AD24" s="169">
        <v>-69.150000000000006</v>
      </c>
      <c r="AE24" s="170"/>
      <c r="AF24" s="170"/>
      <c r="AG24" s="169">
        <v>50.6</v>
      </c>
      <c r="AH24" s="169">
        <v>9.9760000000000009</v>
      </c>
      <c r="AI24" s="169">
        <v>0.184</v>
      </c>
      <c r="AJ24" s="168">
        <v>-56.09</v>
      </c>
      <c r="AK24" s="169">
        <v>-56.09</v>
      </c>
      <c r="AL24" s="169">
        <v>-60.11</v>
      </c>
      <c r="AM24" s="169">
        <v>56.43</v>
      </c>
      <c r="AN24" s="169">
        <v>56.6</v>
      </c>
      <c r="AO24" s="169">
        <v>10.9857</v>
      </c>
      <c r="AP24" s="169">
        <v>13.2745</v>
      </c>
      <c r="AQ24" s="169">
        <v>61.710900000000002</v>
      </c>
      <c r="AR24" s="169">
        <v>63.566200000000002</v>
      </c>
      <c r="AS24" s="169">
        <v>36.584400000000002</v>
      </c>
      <c r="AT24" s="169">
        <v>-59.909700000000001</v>
      </c>
      <c r="AU24" s="168">
        <v>0</v>
      </c>
      <c r="AV24" s="169">
        <v>8.7552000000000003</v>
      </c>
      <c r="AW24" s="169">
        <v>8.6504999999999992</v>
      </c>
      <c r="AX24" s="169">
        <v>63.064</v>
      </c>
      <c r="AY24" s="169">
        <v>64.117800000000003</v>
      </c>
      <c r="AZ24" s="169">
        <v>-32.435499999999998</v>
      </c>
      <c r="BA24" s="169">
        <v>-35.284999999999997</v>
      </c>
      <c r="BB24" s="169">
        <v>-298.60419999999999</v>
      </c>
      <c r="BC24" s="169">
        <v>25.2715</v>
      </c>
      <c r="BD24" s="169">
        <v>-12.2</v>
      </c>
      <c r="BE24" s="169">
        <v>-12.2</v>
      </c>
      <c r="BF24" s="169">
        <v>64.459299999999999</v>
      </c>
      <c r="BG24" s="169">
        <v>0</v>
      </c>
      <c r="BH24" s="169">
        <v>-4.7081</v>
      </c>
      <c r="BI24" s="170"/>
      <c r="BJ24" s="169">
        <v>-28.931999999999999</v>
      </c>
      <c r="BK24" s="169">
        <v>8.0913000000000004</v>
      </c>
      <c r="BL24" s="169">
        <v>5.3343999999999996</v>
      </c>
      <c r="BM24" s="169">
        <v>3.6444000000000001</v>
      </c>
      <c r="BN24" s="169">
        <v>327.64659999999998</v>
      </c>
      <c r="BO24" s="169">
        <v>82.094800000000006</v>
      </c>
      <c r="BP24" s="169">
        <v>81.789599999999993</v>
      </c>
      <c r="BQ24" s="169">
        <v>-140.82089999999999</v>
      </c>
      <c r="BR24" s="169">
        <v>472.8954</v>
      </c>
      <c r="BS24" s="170"/>
      <c r="BT24" s="169">
        <v>-79.986000000000004</v>
      </c>
      <c r="BU24" s="169">
        <v>81.885000000000005</v>
      </c>
      <c r="BV24" s="169">
        <v>83.029899999999998</v>
      </c>
      <c r="BW24" s="169">
        <v>21.94</v>
      </c>
      <c r="BX24" s="169">
        <v>21.41</v>
      </c>
      <c r="BY24" s="169">
        <v>52.26</v>
      </c>
      <c r="BZ24" s="169">
        <v>68.81</v>
      </c>
      <c r="CA24" s="169">
        <v>-101.66930000000001</v>
      </c>
      <c r="CB24" s="169">
        <v>-101.9372</v>
      </c>
      <c r="CC24" s="169">
        <v>172.12090000000001</v>
      </c>
      <c r="CD24" s="169">
        <v>172.80160000000001</v>
      </c>
      <c r="CE24" s="170"/>
      <c r="CF24" s="169">
        <v>-95.836100000000002</v>
      </c>
      <c r="CG24" s="169">
        <v>-96.04</v>
      </c>
      <c r="CH24" s="169">
        <v>2.3079999999999998</v>
      </c>
      <c r="CI24" s="169">
        <v>-79.174800000000005</v>
      </c>
      <c r="CJ24" s="170"/>
      <c r="CK24" s="170"/>
      <c r="CL24" s="169">
        <v>73.2</v>
      </c>
      <c r="CM24" s="169">
        <v>158.6</v>
      </c>
      <c r="CN24" s="169">
        <v>-14.78</v>
      </c>
      <c r="CO24" s="169">
        <v>29.572800000000001</v>
      </c>
      <c r="CP24" s="169">
        <v>30.588899999999999</v>
      </c>
      <c r="CQ24" s="169">
        <v>29.569700000000001</v>
      </c>
      <c r="CR24" s="169">
        <v>40.428899999999999</v>
      </c>
      <c r="CS24" s="169">
        <v>39.881100000000004</v>
      </c>
      <c r="CT24" s="169">
        <v>-26.7789</v>
      </c>
      <c r="CU24" s="169">
        <v>-55.256999999999998</v>
      </c>
      <c r="CV24" s="169">
        <v>-27.191700000000001</v>
      </c>
      <c r="CW24" s="169">
        <v>12.0999</v>
      </c>
      <c r="CX24" s="169">
        <v>64.709999999999994</v>
      </c>
      <c r="CY24" s="169">
        <v>34.01</v>
      </c>
      <c r="CZ24" s="169">
        <v>45.7104</v>
      </c>
      <c r="DA24" s="169">
        <v>43.070999999999998</v>
      </c>
      <c r="DB24" s="169">
        <v>27.961400000000001</v>
      </c>
      <c r="DC24" s="170"/>
      <c r="DD24" s="169">
        <v>79.650499999999994</v>
      </c>
      <c r="DE24" s="169">
        <v>79.022800000000004</v>
      </c>
      <c r="DF24" s="169">
        <v>-102.32089999999999</v>
      </c>
      <c r="DG24" s="170"/>
      <c r="DH24" s="169">
        <v>-15.2225</v>
      </c>
      <c r="DI24" s="169">
        <v>-84.7</v>
      </c>
      <c r="DJ24" s="169">
        <v>-84.5</v>
      </c>
      <c r="DK24" s="169">
        <v>27.089500000000001</v>
      </c>
      <c r="DL24" s="169">
        <v>76.180999999999997</v>
      </c>
      <c r="DM24" s="169">
        <v>117.42619999999999</v>
      </c>
      <c r="DN24" s="170"/>
      <c r="DO24" s="169">
        <v>75.38</v>
      </c>
      <c r="DP24" s="169">
        <v>-4.17</v>
      </c>
      <c r="DQ24" s="169">
        <v>53.908999999999999</v>
      </c>
      <c r="DR24" s="169">
        <v>102.8008</v>
      </c>
      <c r="DS24" s="169">
        <v>-21.39</v>
      </c>
      <c r="DT24" s="169">
        <v>-21.66</v>
      </c>
      <c r="DU24" s="169">
        <v>95.82</v>
      </c>
      <c r="DV24" s="169">
        <v>59.04</v>
      </c>
      <c r="DW24" s="169">
        <v>101.4727</v>
      </c>
      <c r="DX24" s="169">
        <v>101.0727</v>
      </c>
      <c r="DY24" s="169">
        <v>-88.082099999999997</v>
      </c>
      <c r="DZ24" s="169">
        <v>-85.909099999999995</v>
      </c>
      <c r="EA24" s="169">
        <v>175.71029999999999</v>
      </c>
      <c r="EB24" s="169">
        <v>131.9915</v>
      </c>
      <c r="EC24" s="169">
        <v>127.4015</v>
      </c>
      <c r="ED24" s="169">
        <v>130.30860000000001</v>
      </c>
      <c r="EE24" s="169">
        <v>56.732100000000003</v>
      </c>
      <c r="EF24" s="169">
        <v>41.451000000000001</v>
      </c>
      <c r="EG24" s="169">
        <v>-27.015999999999998</v>
      </c>
      <c r="EH24" s="169">
        <v>152.4495</v>
      </c>
      <c r="EI24" s="169">
        <v>34.033000000000001</v>
      </c>
      <c r="EJ24" s="170"/>
      <c r="EK24" s="169">
        <v>-37.161900000000003</v>
      </c>
      <c r="EL24" s="169">
        <v>-34.4086</v>
      </c>
      <c r="EM24" s="169">
        <v>24.004200000000001</v>
      </c>
      <c r="EN24" s="169">
        <v>34.130600000000001</v>
      </c>
      <c r="EO24" s="169">
        <v>32.299399999999999</v>
      </c>
      <c r="EP24" s="169">
        <v>43.055999999999997</v>
      </c>
      <c r="EQ24" s="169">
        <v>-90.849500000000006</v>
      </c>
      <c r="ER24" s="169">
        <v>-92.292000000000002</v>
      </c>
      <c r="ES24" s="169">
        <v>-6.3651999999999997</v>
      </c>
      <c r="ET24" s="170"/>
      <c r="EU24" s="169">
        <v>-18.95</v>
      </c>
      <c r="EV24" s="169">
        <v>1</v>
      </c>
      <c r="EW24" s="169">
        <v>15.8987</v>
      </c>
      <c r="EX24" s="169">
        <v>0.5595</v>
      </c>
      <c r="EY24" s="169">
        <v>-34.6297</v>
      </c>
      <c r="EZ24" s="169">
        <v>-34.015599999999999</v>
      </c>
      <c r="FA24" s="169">
        <v>6.8235000000000001</v>
      </c>
      <c r="FB24" s="169">
        <v>-38.542299999999997</v>
      </c>
      <c r="FC24" s="169">
        <v>8.0296000000000003</v>
      </c>
      <c r="FD24" s="169">
        <v>21.3872</v>
      </c>
      <c r="FE24" s="169">
        <v>21.034800000000001</v>
      </c>
      <c r="FF24" s="170"/>
      <c r="FG24" s="169">
        <v>35.8354</v>
      </c>
      <c r="FH24" s="169">
        <v>36.155700000000003</v>
      </c>
      <c r="FI24" s="169">
        <v>34.581200000000003</v>
      </c>
      <c r="FJ24" s="169">
        <v>101.4785</v>
      </c>
      <c r="FK24" s="169">
        <v>101.4785</v>
      </c>
      <c r="FL24" s="169">
        <v>-156.0693</v>
      </c>
      <c r="FM24" s="169">
        <v>90.563400000000001</v>
      </c>
      <c r="FN24" s="169">
        <v>90.345299999999995</v>
      </c>
      <c r="FO24" s="169">
        <v>-115.74299999999999</v>
      </c>
      <c r="FP24" s="169">
        <v>-105.45489999999999</v>
      </c>
      <c r="FQ24" s="169">
        <v>-43.636499999999998</v>
      </c>
      <c r="FR24" s="169">
        <v>-44.79</v>
      </c>
      <c r="FS24" s="169">
        <v>12.976900000000001</v>
      </c>
      <c r="FT24" s="169">
        <v>0.78639999999999999</v>
      </c>
      <c r="FU24" s="169">
        <v>-7.99</v>
      </c>
      <c r="FV24" s="169">
        <v>16.98</v>
      </c>
      <c r="FW24" s="169">
        <v>-44.079799999999999</v>
      </c>
      <c r="FX24" s="170"/>
      <c r="FY24" s="169">
        <v>-15.269</v>
      </c>
      <c r="FZ24" s="169">
        <v>0.50900000000000001</v>
      </c>
      <c r="GA24" s="169">
        <v>9.3011999999999997</v>
      </c>
      <c r="GB24" s="169">
        <v>23.33</v>
      </c>
      <c r="GC24" s="169">
        <v>108.1891</v>
      </c>
      <c r="GD24" s="169">
        <v>117.9718</v>
      </c>
      <c r="GE24" s="169">
        <v>14.52</v>
      </c>
      <c r="GF24" s="169">
        <v>73.7029</v>
      </c>
      <c r="GG24" s="169">
        <v>23.1</v>
      </c>
      <c r="GH24" s="169">
        <v>-18.3019</v>
      </c>
      <c r="GI24" s="169">
        <v>7.3353999999999999</v>
      </c>
      <c r="GJ24" s="169">
        <v>8.3215000000000003</v>
      </c>
      <c r="GK24" s="169">
        <v>1.6534</v>
      </c>
      <c r="GL24" s="170"/>
      <c r="GM24" s="170"/>
      <c r="GN24" s="169">
        <v>-14.4032</v>
      </c>
      <c r="GO24" s="169">
        <v>-30.185500000000001</v>
      </c>
      <c r="GP24" s="169">
        <v>12.753399999999999</v>
      </c>
      <c r="GQ24" s="169">
        <v>31.616900000000001</v>
      </c>
      <c r="GR24" s="169">
        <v>59.415799999999997</v>
      </c>
      <c r="GS24" s="169">
        <v>62.993299999999998</v>
      </c>
      <c r="GT24" s="169">
        <v>-163.22890000000001</v>
      </c>
      <c r="GU24" s="169">
        <v>-24.26</v>
      </c>
      <c r="GV24" s="169">
        <v>24.7773</v>
      </c>
      <c r="GW24" s="169">
        <v>-36.715499999999999</v>
      </c>
      <c r="GX24" s="169">
        <v>11.148300000000001</v>
      </c>
      <c r="GY24" s="169">
        <v>8.6244999999999994</v>
      </c>
      <c r="GZ24" s="169">
        <v>8.2703000000000007</v>
      </c>
      <c r="HA24" s="170"/>
      <c r="HB24" s="169">
        <v>96.406899999999993</v>
      </c>
      <c r="HC24" s="169">
        <v>97.414299999999997</v>
      </c>
      <c r="HD24" s="169">
        <v>281.2</v>
      </c>
      <c r="HE24" s="169">
        <v>-280.13760000000002</v>
      </c>
      <c r="HF24" s="169">
        <v>-592.83960000000002</v>
      </c>
      <c r="HG24" s="169">
        <v>592.55489999999998</v>
      </c>
      <c r="HH24" s="169">
        <v>380.2645</v>
      </c>
      <c r="HI24" s="169">
        <v>-95.960099999999997</v>
      </c>
      <c r="HJ24" s="169">
        <v>-92.411199999999994</v>
      </c>
      <c r="HK24" s="169">
        <v>-66.453800000000001</v>
      </c>
      <c r="HL24" s="169">
        <v>-61.096499999999999</v>
      </c>
      <c r="HM24" s="169">
        <v>83.171499999999995</v>
      </c>
      <c r="HN24" s="169">
        <v>80.839500000000001</v>
      </c>
      <c r="HO24" s="170"/>
      <c r="HP24" s="170"/>
      <c r="HQ24" s="169">
        <v>19.2181</v>
      </c>
      <c r="HR24" s="169">
        <v>18.3062</v>
      </c>
      <c r="HS24" s="169">
        <v>-4.8277000000000001</v>
      </c>
      <c r="HT24" s="169">
        <v>-4.2228000000000003</v>
      </c>
      <c r="HU24" s="169">
        <v>75.27</v>
      </c>
      <c r="HV24" s="169">
        <v>74.58</v>
      </c>
      <c r="HW24" s="169">
        <v>3.3</v>
      </c>
      <c r="HX24" s="169">
        <v>3.2</v>
      </c>
      <c r="HY24" s="169">
        <v>21.5154</v>
      </c>
      <c r="HZ24" s="169">
        <v>-6</v>
      </c>
      <c r="IA24" s="169">
        <v>-306.36149999999998</v>
      </c>
      <c r="IB24" s="169">
        <v>87.5749</v>
      </c>
      <c r="IC24" s="169">
        <v>87.648600000000002</v>
      </c>
      <c r="ID24" s="169">
        <v>15.1</v>
      </c>
      <c r="IE24" s="169">
        <v>-49</v>
      </c>
      <c r="IF24" s="169">
        <v>-17.399999999999999</v>
      </c>
      <c r="IG24" s="169">
        <v>-17.3</v>
      </c>
      <c r="IH24" s="169">
        <v>0</v>
      </c>
      <c r="II24" s="169">
        <v>2.2844000000000002</v>
      </c>
      <c r="IJ24" s="169">
        <v>-370.89909999999998</v>
      </c>
      <c r="IK24" s="169">
        <v>-2.7700999999999998</v>
      </c>
      <c r="IL24" s="169">
        <v>144.34469999999999</v>
      </c>
      <c r="IM24" s="169">
        <v>110.587</v>
      </c>
      <c r="IN24" s="169">
        <v>-48.558500000000002</v>
      </c>
      <c r="IO24" s="169">
        <v>-107.0625</v>
      </c>
      <c r="IP24" s="169">
        <v>100.5217</v>
      </c>
      <c r="IQ24" s="169">
        <v>-110.661</v>
      </c>
      <c r="IR24" s="169">
        <v>-49.327300000000001</v>
      </c>
      <c r="IS24" s="169">
        <v>-102.4117</v>
      </c>
      <c r="IT24" s="169">
        <v>128.48849999999999</v>
      </c>
      <c r="IU24" s="169">
        <v>128.3621</v>
      </c>
      <c r="IV24" s="169">
        <v>111.78749999999999</v>
      </c>
      <c r="IW24" s="169">
        <v>-127.026</v>
      </c>
      <c r="IX24" s="169">
        <v>50.340899999999998</v>
      </c>
      <c r="IY24" s="169">
        <v>-74.253900000000002</v>
      </c>
      <c r="IZ24" s="169">
        <v>77.2179</v>
      </c>
      <c r="JA24" s="169">
        <v>-8.2797000000000001</v>
      </c>
      <c r="JB24" s="170"/>
      <c r="JC24" s="169">
        <v>13.12</v>
      </c>
      <c r="JD24" s="169">
        <v>0.90300000000000002</v>
      </c>
      <c r="JE24" s="169">
        <v>0.9</v>
      </c>
      <c r="JF24" s="169">
        <v>-13.52</v>
      </c>
      <c r="JG24" s="169">
        <v>-6.32</v>
      </c>
      <c r="JH24" s="170"/>
      <c r="JI24" s="169">
        <v>6.7979000000000003</v>
      </c>
      <c r="JJ24" s="169">
        <v>-19.481200000000001</v>
      </c>
      <c r="JK24" s="169">
        <v>-42.421599999999998</v>
      </c>
      <c r="JL24" s="169">
        <v>24.4</v>
      </c>
      <c r="JM24" s="169">
        <v>48.709000000000003</v>
      </c>
      <c r="JN24" s="169">
        <v>48.259</v>
      </c>
      <c r="JO24" s="169">
        <v>9.5207999999999995</v>
      </c>
      <c r="JP24" s="169">
        <v>11.4344</v>
      </c>
      <c r="JQ24" s="169">
        <v>50.832900000000002</v>
      </c>
      <c r="JR24" s="169">
        <v>49.8461</v>
      </c>
      <c r="JS24" s="169">
        <v>51.198399999999999</v>
      </c>
      <c r="JT24" s="170"/>
      <c r="JU24" s="169">
        <v>50.1</v>
      </c>
      <c r="JV24" s="169">
        <v>18.829000000000001</v>
      </c>
      <c r="JW24" s="169">
        <v>6.83</v>
      </c>
      <c r="JX24" s="170"/>
      <c r="JY24" s="169">
        <v>-60.28</v>
      </c>
      <c r="JZ24" s="169">
        <v>83.036299999999997</v>
      </c>
      <c r="KA24" s="169">
        <v>68.142799999999994</v>
      </c>
      <c r="KB24" s="169">
        <v>-59.453099999999999</v>
      </c>
      <c r="KC24" s="169">
        <v>-82.436700000000002</v>
      </c>
      <c r="KD24" s="169">
        <v>59.747100000000003</v>
      </c>
      <c r="KE24" s="169">
        <v>21.746300000000002</v>
      </c>
      <c r="KF24" s="169">
        <v>-61</v>
      </c>
      <c r="KG24" s="169">
        <v>61</v>
      </c>
      <c r="KH24" s="169">
        <v>-211.9933</v>
      </c>
      <c r="KI24" s="169">
        <v>425.9615</v>
      </c>
    </row>
    <row r="25" spans="1:295" ht="18" customHeight="1" x14ac:dyDescent="0.25">
      <c r="A25" s="161" t="s">
        <v>60</v>
      </c>
      <c r="B25" s="161" t="s">
        <v>805</v>
      </c>
      <c r="C25" s="162">
        <v>0</v>
      </c>
      <c r="D25" s="163">
        <v>15.523199999999999</v>
      </c>
      <c r="E25" s="163">
        <v>-22.032499999999999</v>
      </c>
      <c r="F25" s="163">
        <v>-33.996400000000001</v>
      </c>
      <c r="G25" s="163">
        <v>26.2578</v>
      </c>
      <c r="H25" s="164"/>
      <c r="I25" s="163">
        <v>55.206400000000002</v>
      </c>
      <c r="J25" s="163">
        <v>-65.411799999999999</v>
      </c>
      <c r="K25" s="163">
        <v>57.456299999999999</v>
      </c>
      <c r="L25" s="163">
        <v>29.519100000000002</v>
      </c>
      <c r="M25" s="163">
        <v>28.875299999999999</v>
      </c>
      <c r="N25" s="163">
        <v>4.4400000000000004</v>
      </c>
      <c r="O25" s="163">
        <v>-56.524000000000001</v>
      </c>
      <c r="P25" s="163">
        <v>48.4</v>
      </c>
      <c r="Q25" s="163">
        <v>17.388000000000002</v>
      </c>
      <c r="R25" s="163">
        <v>-48.4</v>
      </c>
      <c r="S25" s="163">
        <v>14.273400000000001</v>
      </c>
      <c r="T25" s="163">
        <v>32.045000000000002</v>
      </c>
      <c r="U25" s="163">
        <v>9.5259</v>
      </c>
      <c r="V25" s="163">
        <v>9.5975000000000001</v>
      </c>
      <c r="W25" s="163">
        <v>15.827299999999999</v>
      </c>
      <c r="X25" s="163">
        <v>14.760300000000001</v>
      </c>
      <c r="Y25" s="163">
        <v>5.9542999999999999</v>
      </c>
      <c r="Z25" s="163">
        <v>2.3805999999999998</v>
      </c>
      <c r="AA25" s="164"/>
      <c r="AB25" s="164"/>
      <c r="AC25" s="163">
        <v>-70.05</v>
      </c>
      <c r="AD25" s="163">
        <v>-69.989999999999995</v>
      </c>
      <c r="AE25" s="164"/>
      <c r="AF25" s="164"/>
      <c r="AG25" s="163">
        <v>55</v>
      </c>
      <c r="AH25" s="163">
        <v>9.6519999999999992</v>
      </c>
      <c r="AI25" s="163">
        <v>0.183</v>
      </c>
      <c r="AJ25" s="162">
        <v>-62.25</v>
      </c>
      <c r="AK25" s="163">
        <v>-62.25</v>
      </c>
      <c r="AL25" s="163">
        <v>-53.84</v>
      </c>
      <c r="AM25" s="163">
        <v>62.78</v>
      </c>
      <c r="AN25" s="163">
        <v>63.15</v>
      </c>
      <c r="AO25" s="163">
        <v>12.538600000000001</v>
      </c>
      <c r="AP25" s="163">
        <v>12.850899999999999</v>
      </c>
      <c r="AQ25" s="163">
        <v>66.266900000000007</v>
      </c>
      <c r="AR25" s="163">
        <v>68.624300000000005</v>
      </c>
      <c r="AS25" s="163">
        <v>37.472200000000001</v>
      </c>
      <c r="AT25" s="163">
        <v>-64.2941</v>
      </c>
      <c r="AU25" s="162">
        <v>0</v>
      </c>
      <c r="AV25" s="163">
        <v>29.422499999999999</v>
      </c>
      <c r="AW25" s="163">
        <v>30.0151</v>
      </c>
      <c r="AX25" s="163">
        <v>62.694600000000001</v>
      </c>
      <c r="AY25" s="163">
        <v>64.017700000000005</v>
      </c>
      <c r="AZ25" s="163">
        <v>-6.4675000000000002</v>
      </c>
      <c r="BA25" s="163">
        <v>-8.8331</v>
      </c>
      <c r="BB25" s="163">
        <v>-363.33449999999999</v>
      </c>
      <c r="BC25" s="163">
        <v>25.4084</v>
      </c>
      <c r="BD25" s="163">
        <v>-12.5</v>
      </c>
      <c r="BE25" s="163">
        <v>-12.6</v>
      </c>
      <c r="BF25" s="163">
        <v>69.969499999999996</v>
      </c>
      <c r="BG25" s="164"/>
      <c r="BH25" s="163">
        <v>-4.9917999999999996</v>
      </c>
      <c r="BI25" s="164"/>
      <c r="BJ25" s="163">
        <v>-33.509500000000003</v>
      </c>
      <c r="BK25" s="163">
        <v>9.0961999999999996</v>
      </c>
      <c r="BL25" s="163">
        <v>7.1313000000000004</v>
      </c>
      <c r="BM25" s="163">
        <v>4.8216000000000001</v>
      </c>
      <c r="BN25" s="163">
        <v>395.09249999999997</v>
      </c>
      <c r="BO25" s="163">
        <v>0</v>
      </c>
      <c r="BP25" s="163">
        <v>133.76259999999999</v>
      </c>
      <c r="BQ25" s="163">
        <v>-180.56200000000001</v>
      </c>
      <c r="BR25" s="163">
        <v>492.71839999999997</v>
      </c>
      <c r="BS25" s="164"/>
      <c r="BT25" s="163">
        <v>-116.5629</v>
      </c>
      <c r="BU25" s="163">
        <v>119.9225</v>
      </c>
      <c r="BV25" s="163">
        <v>90.574399999999997</v>
      </c>
      <c r="BW25" s="163">
        <v>25.01</v>
      </c>
      <c r="BX25" s="163">
        <v>24.69</v>
      </c>
      <c r="BY25" s="163">
        <v>58.13</v>
      </c>
      <c r="BZ25" s="163">
        <v>74.94</v>
      </c>
      <c r="CA25" s="163">
        <v>-97.650599999999997</v>
      </c>
      <c r="CB25" s="163">
        <v>-96.578900000000004</v>
      </c>
      <c r="CC25" s="163">
        <v>167.65729999999999</v>
      </c>
      <c r="CD25" s="163">
        <v>166.93389999999999</v>
      </c>
      <c r="CE25" s="164"/>
      <c r="CF25" s="163">
        <v>-127.18510000000001</v>
      </c>
      <c r="CG25" s="163">
        <v>-126.69159999999999</v>
      </c>
      <c r="CH25" s="163">
        <v>8.0843000000000007</v>
      </c>
      <c r="CI25" s="163">
        <v>-104.1444</v>
      </c>
      <c r="CJ25" s="164"/>
      <c r="CK25" s="164"/>
      <c r="CL25" s="163">
        <v>66.400000000000006</v>
      </c>
      <c r="CM25" s="163">
        <v>206</v>
      </c>
      <c r="CN25" s="163">
        <v>-15.78</v>
      </c>
      <c r="CO25" s="163">
        <v>19.519500000000001</v>
      </c>
      <c r="CP25" s="163">
        <v>19.592199999999998</v>
      </c>
      <c r="CQ25" s="163">
        <v>19.2897</v>
      </c>
      <c r="CR25" s="163">
        <v>25.671199999999999</v>
      </c>
      <c r="CS25" s="163">
        <v>24.468699999999998</v>
      </c>
      <c r="CT25" s="163">
        <v>-19.9879</v>
      </c>
      <c r="CU25" s="163">
        <v>-52.633200000000002</v>
      </c>
      <c r="CV25" s="163">
        <v>-18.2455</v>
      </c>
      <c r="CW25" s="163">
        <v>12.6739</v>
      </c>
      <c r="CX25" s="163">
        <v>70.98</v>
      </c>
      <c r="CY25" s="163">
        <v>37.729999999999997</v>
      </c>
      <c r="CZ25" s="163">
        <v>49.226100000000002</v>
      </c>
      <c r="DA25" s="163">
        <v>46.879600000000003</v>
      </c>
      <c r="DB25" s="163">
        <v>30.355399999999999</v>
      </c>
      <c r="DC25" s="164"/>
      <c r="DD25" s="163">
        <v>104.5898</v>
      </c>
      <c r="DE25" s="163">
        <v>104.03919999999999</v>
      </c>
      <c r="DF25" s="163">
        <v>-134.76179999999999</v>
      </c>
      <c r="DG25" s="164"/>
      <c r="DH25" s="163">
        <v>-16.587399999999999</v>
      </c>
      <c r="DI25" s="163">
        <v>-79.400000000000006</v>
      </c>
      <c r="DJ25" s="163">
        <v>-78.2</v>
      </c>
      <c r="DK25" s="163">
        <v>27.9849</v>
      </c>
      <c r="DL25" s="163">
        <v>83.212299999999999</v>
      </c>
      <c r="DM25" s="163">
        <v>128.6977</v>
      </c>
      <c r="DN25" s="164"/>
      <c r="DO25" s="163">
        <v>82.81</v>
      </c>
      <c r="DP25" s="163">
        <v>-8.5</v>
      </c>
      <c r="DQ25" s="163">
        <v>59.923000000000002</v>
      </c>
      <c r="DR25" s="163">
        <v>132.36250000000001</v>
      </c>
      <c r="DS25" s="163">
        <v>-18.38</v>
      </c>
      <c r="DT25" s="163">
        <v>-18.64</v>
      </c>
      <c r="DU25" s="163">
        <v>92.88</v>
      </c>
      <c r="DV25" s="163">
        <v>64.72</v>
      </c>
      <c r="DW25" s="163">
        <v>134.70910000000001</v>
      </c>
      <c r="DX25" s="163">
        <v>132.29089999999999</v>
      </c>
      <c r="DY25" s="163">
        <v>-76.796700000000001</v>
      </c>
      <c r="DZ25" s="163">
        <v>-75.345500000000001</v>
      </c>
      <c r="EA25" s="163">
        <v>208.58869999999999</v>
      </c>
      <c r="EB25" s="163">
        <v>160.05719999999999</v>
      </c>
      <c r="EC25" s="163">
        <v>156.239</v>
      </c>
      <c r="ED25" s="163">
        <v>159.5224</v>
      </c>
      <c r="EE25" s="163">
        <v>80.677999999999997</v>
      </c>
      <c r="EF25" s="163">
        <v>63.175699999999999</v>
      </c>
      <c r="EG25" s="163">
        <v>-27.632000000000001</v>
      </c>
      <c r="EH25" s="163">
        <v>190.4023</v>
      </c>
      <c r="EI25" s="163">
        <v>31.689499999999999</v>
      </c>
      <c r="EJ25" s="164"/>
      <c r="EK25" s="163">
        <v>-37.972499999999997</v>
      </c>
      <c r="EL25" s="163">
        <v>-35.15</v>
      </c>
      <c r="EM25" s="163">
        <v>0</v>
      </c>
      <c r="EN25" s="163">
        <v>30.005299999999998</v>
      </c>
      <c r="EO25" s="163">
        <v>27.522400000000001</v>
      </c>
      <c r="EP25" s="163">
        <v>126</v>
      </c>
      <c r="EQ25" s="163">
        <v>-95.606999999999999</v>
      </c>
      <c r="ER25" s="163">
        <v>-96.698599999999999</v>
      </c>
      <c r="ES25" s="163">
        <v>-27.0441</v>
      </c>
      <c r="ET25" s="163">
        <v>0</v>
      </c>
      <c r="EU25" s="163">
        <v>-16.3</v>
      </c>
      <c r="EV25" s="163">
        <v>73.8</v>
      </c>
      <c r="EW25" s="163">
        <v>17.075900000000001</v>
      </c>
      <c r="EX25" s="163">
        <v>-12.416700000000001</v>
      </c>
      <c r="EY25" s="163">
        <v>-33.341700000000003</v>
      </c>
      <c r="EZ25" s="163">
        <v>-32.765099999999997</v>
      </c>
      <c r="FA25" s="163">
        <v>9.7020999999999997</v>
      </c>
      <c r="FB25" s="163">
        <v>-59.894799999999996</v>
      </c>
      <c r="FC25" s="163">
        <v>31.043399999999998</v>
      </c>
      <c r="FD25" s="163">
        <v>21.133400000000002</v>
      </c>
      <c r="FE25" s="163">
        <v>21.223600000000001</v>
      </c>
      <c r="FF25" s="164"/>
      <c r="FG25" s="163">
        <v>37.371000000000002</v>
      </c>
      <c r="FH25" s="163">
        <v>37.442999999999998</v>
      </c>
      <c r="FI25" s="163">
        <v>36.214300000000001</v>
      </c>
      <c r="FJ25" s="163">
        <v>97.292100000000005</v>
      </c>
      <c r="FK25" s="163">
        <v>97.459599999999995</v>
      </c>
      <c r="FL25" s="163">
        <v>-136.30940000000001</v>
      </c>
      <c r="FM25" s="163">
        <v>79.819699999999997</v>
      </c>
      <c r="FN25" s="163">
        <v>79.005799999999994</v>
      </c>
      <c r="FO25" s="163">
        <v>-105.3566</v>
      </c>
      <c r="FP25" s="163">
        <v>-95.658799999999999</v>
      </c>
      <c r="FQ25" s="163">
        <v>-38.472900000000003</v>
      </c>
      <c r="FR25" s="163">
        <v>-42.84</v>
      </c>
      <c r="FS25" s="163">
        <v>12.9671</v>
      </c>
      <c r="FT25" s="163">
        <v>0.86819999999999997</v>
      </c>
      <c r="FU25" s="163">
        <v>-7.98</v>
      </c>
      <c r="FV25" s="163">
        <v>18.29</v>
      </c>
      <c r="FW25" s="163">
        <v>-39.171199999999999</v>
      </c>
      <c r="FX25" s="164"/>
      <c r="FY25" s="163">
        <v>-15.037000000000001</v>
      </c>
      <c r="FZ25" s="163">
        <v>0.51700000000000002</v>
      </c>
      <c r="GA25" s="164"/>
      <c r="GB25" s="163">
        <v>25.01</v>
      </c>
      <c r="GC25" s="163">
        <v>96.592500000000001</v>
      </c>
      <c r="GD25" s="163">
        <v>106.94450000000001</v>
      </c>
      <c r="GE25" s="163">
        <v>14.69</v>
      </c>
      <c r="GF25" s="163">
        <v>74.308300000000003</v>
      </c>
      <c r="GG25" s="163">
        <v>29.6</v>
      </c>
      <c r="GH25" s="163">
        <v>-20.6892</v>
      </c>
      <c r="GI25" s="163">
        <v>7.0511999999999997</v>
      </c>
      <c r="GJ25" s="163">
        <v>7.7312000000000003</v>
      </c>
      <c r="GK25" s="163">
        <v>1.8887</v>
      </c>
      <c r="GL25" s="164"/>
      <c r="GM25" s="164"/>
      <c r="GN25" s="163">
        <v>-14.9541</v>
      </c>
      <c r="GO25" s="163">
        <v>-33.708599999999997</v>
      </c>
      <c r="GP25" s="163">
        <v>13.162100000000001</v>
      </c>
      <c r="GQ25" s="163">
        <v>35.544699999999999</v>
      </c>
      <c r="GR25" s="163">
        <v>59.2667</v>
      </c>
      <c r="GS25" s="163">
        <v>61.11</v>
      </c>
      <c r="GT25" s="163">
        <v>-170.0138</v>
      </c>
      <c r="GU25" s="163">
        <v>-26.5045</v>
      </c>
      <c r="GV25" s="163">
        <v>27.328800000000001</v>
      </c>
      <c r="GW25" s="163">
        <v>-42.167099999999998</v>
      </c>
      <c r="GX25" s="163">
        <v>9.6905000000000001</v>
      </c>
      <c r="GY25" s="163">
        <v>9.6791999999999998</v>
      </c>
      <c r="GZ25" s="163">
        <v>9.3249999999999993</v>
      </c>
      <c r="HA25" s="163">
        <v>11</v>
      </c>
      <c r="HB25" s="163">
        <v>94.275700000000001</v>
      </c>
      <c r="HC25" s="163">
        <v>95.769400000000005</v>
      </c>
      <c r="HD25" s="163">
        <v>282</v>
      </c>
      <c r="HE25" s="163">
        <v>-280.67410000000001</v>
      </c>
      <c r="HF25" s="163">
        <v>-580.18259999999998</v>
      </c>
      <c r="HG25" s="163">
        <v>586.03809999999999</v>
      </c>
      <c r="HH25" s="163">
        <v>370.44639999999998</v>
      </c>
      <c r="HI25" s="163">
        <v>-93.052400000000006</v>
      </c>
      <c r="HJ25" s="163">
        <v>-91.740200000000002</v>
      </c>
      <c r="HK25" s="163">
        <v>-61.730699999999999</v>
      </c>
      <c r="HL25" s="163">
        <v>-54.51</v>
      </c>
      <c r="HM25" s="163">
        <v>77.311000000000007</v>
      </c>
      <c r="HN25" s="163">
        <v>75.006</v>
      </c>
      <c r="HO25" s="163">
        <v>-60.956899999999997</v>
      </c>
      <c r="HP25" s="163">
        <v>-58.448</v>
      </c>
      <c r="HQ25" s="163">
        <v>5.7377000000000002</v>
      </c>
      <c r="HR25" s="163">
        <v>4.8697999999999997</v>
      </c>
      <c r="HS25" s="163">
        <v>-6.0412999999999997</v>
      </c>
      <c r="HT25" s="163">
        <v>-5.7991000000000001</v>
      </c>
      <c r="HU25" s="163">
        <v>84.55</v>
      </c>
      <c r="HV25" s="163">
        <v>83.96</v>
      </c>
      <c r="HW25" s="163">
        <v>4.3</v>
      </c>
      <c r="HX25" s="163">
        <v>4.7</v>
      </c>
      <c r="HY25" s="163">
        <v>21.372199999999999</v>
      </c>
      <c r="HZ25" s="163">
        <v>-11.68</v>
      </c>
      <c r="IA25" s="163">
        <v>-307.30810000000002</v>
      </c>
      <c r="IB25" s="163">
        <v>72.966999999999999</v>
      </c>
      <c r="IC25" s="163">
        <v>72.707099999999997</v>
      </c>
      <c r="ID25" s="163">
        <v>12.8</v>
      </c>
      <c r="IE25" s="163">
        <v>-38.200000000000003</v>
      </c>
      <c r="IF25" s="163">
        <v>-3.7</v>
      </c>
      <c r="IG25" s="163">
        <v>-3.6</v>
      </c>
      <c r="IH25" s="164"/>
      <c r="II25" s="163">
        <v>2.4119000000000002</v>
      </c>
      <c r="IJ25" s="163">
        <v>-361.58780000000002</v>
      </c>
      <c r="IK25" s="163">
        <v>-7.8779000000000003</v>
      </c>
      <c r="IL25" s="163">
        <v>123.986</v>
      </c>
      <c r="IM25" s="163">
        <v>101.2277</v>
      </c>
      <c r="IN25" s="163">
        <v>-57.450099999999999</v>
      </c>
      <c r="IO25" s="163">
        <v>-97.397900000000007</v>
      </c>
      <c r="IP25" s="163">
        <v>90.799199999999999</v>
      </c>
      <c r="IQ25" s="163">
        <v>-52.424100000000003</v>
      </c>
      <c r="IR25" s="163">
        <v>-24.023700000000002</v>
      </c>
      <c r="IS25" s="163">
        <v>-90.165599999999998</v>
      </c>
      <c r="IT25" s="163">
        <v>120.36799999999999</v>
      </c>
      <c r="IU25" s="163">
        <v>119.9335</v>
      </c>
      <c r="IV25" s="163">
        <v>49.1905</v>
      </c>
      <c r="IW25" s="163">
        <v>-115.33320000000001</v>
      </c>
      <c r="IX25" s="163">
        <v>26.731999999999999</v>
      </c>
      <c r="IY25" s="163">
        <v>-84.054100000000005</v>
      </c>
      <c r="IZ25" s="163">
        <v>83.530799999999999</v>
      </c>
      <c r="JA25" s="163">
        <v>-8.8317999999999994</v>
      </c>
      <c r="JB25" s="164"/>
      <c r="JC25" s="163">
        <v>14.24</v>
      </c>
      <c r="JD25" s="163">
        <v>0.83799999999999997</v>
      </c>
      <c r="JE25" s="163">
        <v>0.83499999999999996</v>
      </c>
      <c r="JF25" s="163">
        <v>-13.92</v>
      </c>
      <c r="JG25" s="163">
        <v>-6.24</v>
      </c>
      <c r="JH25" s="164"/>
      <c r="JI25" s="163">
        <v>6.5049000000000001</v>
      </c>
      <c r="JJ25" s="163">
        <v>-17.283899999999999</v>
      </c>
      <c r="JK25" s="163">
        <v>-41.835700000000003</v>
      </c>
      <c r="JL25" s="163">
        <v>21.6</v>
      </c>
      <c r="JM25" s="163">
        <v>47.311</v>
      </c>
      <c r="JN25" s="163">
        <v>46.451999999999998</v>
      </c>
      <c r="JO25" s="164"/>
      <c r="JP25" s="164"/>
      <c r="JQ25" s="163">
        <v>49.065600000000003</v>
      </c>
      <c r="JR25" s="163">
        <v>49.191000000000003</v>
      </c>
      <c r="JS25" s="163">
        <v>49.611699999999999</v>
      </c>
      <c r="JT25" s="164"/>
      <c r="JU25" s="163">
        <v>40.5</v>
      </c>
      <c r="JV25" s="163">
        <v>20.227900000000002</v>
      </c>
      <c r="JW25" s="163">
        <v>7.18</v>
      </c>
      <c r="JX25" s="164"/>
      <c r="JY25" s="163">
        <v>-54.257300000000001</v>
      </c>
      <c r="JZ25" s="163">
        <v>80.185699999999997</v>
      </c>
      <c r="KA25" s="163">
        <v>62.580199999999998</v>
      </c>
      <c r="KB25" s="163">
        <v>-53.373100000000001</v>
      </c>
      <c r="KC25" s="163">
        <v>-78.495599999999996</v>
      </c>
      <c r="KD25" s="163">
        <v>53.376600000000003</v>
      </c>
      <c r="KE25" s="163">
        <v>24.3597</v>
      </c>
      <c r="KF25" s="163">
        <v>-55.2</v>
      </c>
      <c r="KG25" s="163">
        <v>55.3</v>
      </c>
      <c r="KH25" s="163">
        <v>-209.5455</v>
      </c>
      <c r="KI25" s="163">
        <v>415.0684</v>
      </c>
    </row>
    <row r="26" spans="1:295" ht="18" customHeight="1" x14ac:dyDescent="0.25">
      <c r="A26" s="161" t="s">
        <v>60</v>
      </c>
      <c r="B26" s="161" t="s">
        <v>806</v>
      </c>
      <c r="C26" s="165">
        <v>0</v>
      </c>
      <c r="D26" s="166">
        <v>16.1235</v>
      </c>
      <c r="E26" s="166">
        <v>-22.984300000000001</v>
      </c>
      <c r="F26" s="166">
        <v>-33.0152</v>
      </c>
      <c r="G26" s="166">
        <v>28.177199999999999</v>
      </c>
      <c r="H26" s="167"/>
      <c r="I26" s="166">
        <v>58.520699999999998</v>
      </c>
      <c r="J26" s="166">
        <v>-73.195400000000006</v>
      </c>
      <c r="K26" s="166">
        <v>61.740400000000001</v>
      </c>
      <c r="L26" s="166">
        <v>31.405000000000001</v>
      </c>
      <c r="M26" s="166">
        <v>30.623699999999999</v>
      </c>
      <c r="N26" s="166">
        <v>2.2200000000000002</v>
      </c>
      <c r="O26" s="166">
        <v>-59.451999999999998</v>
      </c>
      <c r="P26" s="166">
        <v>50.6</v>
      </c>
      <c r="Q26" s="166">
        <v>18.216000000000001</v>
      </c>
      <c r="R26" s="166">
        <v>-50.6</v>
      </c>
      <c r="S26" s="166">
        <v>13.1366</v>
      </c>
      <c r="T26" s="166">
        <v>36.963200000000001</v>
      </c>
      <c r="U26" s="166">
        <v>9.4490999999999996</v>
      </c>
      <c r="V26" s="166">
        <v>9.4207000000000001</v>
      </c>
      <c r="W26" s="166">
        <v>16.430299999999999</v>
      </c>
      <c r="X26" s="166">
        <v>13.996600000000001</v>
      </c>
      <c r="Y26" s="166">
        <v>5.625</v>
      </c>
      <c r="Z26" s="166">
        <v>2.3292000000000002</v>
      </c>
      <c r="AA26" s="167"/>
      <c r="AB26" s="167"/>
      <c r="AC26" s="166">
        <v>-71.819999999999993</v>
      </c>
      <c r="AD26" s="166">
        <v>-71.819999999999993</v>
      </c>
      <c r="AE26" s="167"/>
      <c r="AF26" s="167"/>
      <c r="AG26" s="166">
        <v>57.2</v>
      </c>
      <c r="AH26" s="166">
        <v>9.6720000000000006</v>
      </c>
      <c r="AI26" s="166">
        <v>0.18099999999999999</v>
      </c>
      <c r="AJ26" s="165">
        <v>-63.19</v>
      </c>
      <c r="AK26" s="166">
        <v>-63.19</v>
      </c>
      <c r="AL26" s="166">
        <v>-54.94</v>
      </c>
      <c r="AM26" s="166">
        <v>64.34</v>
      </c>
      <c r="AN26" s="166">
        <v>63.98</v>
      </c>
      <c r="AO26" s="166">
        <v>13.794499999999999</v>
      </c>
      <c r="AP26" s="166">
        <v>12.2577</v>
      </c>
      <c r="AQ26" s="166">
        <v>67.399500000000003</v>
      </c>
      <c r="AR26" s="166">
        <v>69.568799999999996</v>
      </c>
      <c r="AS26" s="166">
        <v>40.056199999999997</v>
      </c>
      <c r="AT26" s="166">
        <v>-65.609399999999994</v>
      </c>
      <c r="AU26" s="165">
        <v>0</v>
      </c>
      <c r="AV26" s="166">
        <v>25.045200000000001</v>
      </c>
      <c r="AW26" s="166">
        <v>30.9404</v>
      </c>
      <c r="AX26" s="166">
        <v>66.422200000000004</v>
      </c>
      <c r="AY26" s="166">
        <v>66.159400000000005</v>
      </c>
      <c r="AZ26" s="166">
        <v>-9.0701999999999998</v>
      </c>
      <c r="BA26" s="166">
        <v>-13.358499999999999</v>
      </c>
      <c r="BB26" s="166">
        <v>-378.798</v>
      </c>
      <c r="BC26" s="166">
        <v>25.343599999999999</v>
      </c>
      <c r="BD26" s="166">
        <v>-12.6</v>
      </c>
      <c r="BE26" s="166">
        <v>-12.5</v>
      </c>
      <c r="BF26" s="166">
        <v>70.729900000000001</v>
      </c>
      <c r="BG26" s="167"/>
      <c r="BH26" s="166">
        <v>-5.4034000000000004</v>
      </c>
      <c r="BI26" s="167"/>
      <c r="BJ26" s="166">
        <v>-35.579700000000003</v>
      </c>
      <c r="BK26" s="166">
        <v>12.033099999999999</v>
      </c>
      <c r="BL26" s="166">
        <v>7.0918000000000001</v>
      </c>
      <c r="BM26" s="166">
        <v>4.6420000000000003</v>
      </c>
      <c r="BN26" s="166">
        <v>413.98349999999999</v>
      </c>
      <c r="BO26" s="167"/>
      <c r="BP26" s="166">
        <v>159.215</v>
      </c>
      <c r="BQ26" s="166">
        <v>-211.27010000000001</v>
      </c>
      <c r="BR26" s="166">
        <v>529.29719999999998</v>
      </c>
      <c r="BS26" s="167"/>
      <c r="BT26" s="166">
        <v>-110.7231</v>
      </c>
      <c r="BU26" s="166">
        <v>112.12350000000001</v>
      </c>
      <c r="BV26" s="166">
        <v>105.1446</v>
      </c>
      <c r="BW26" s="166">
        <v>36.659999999999997</v>
      </c>
      <c r="BX26" s="166">
        <v>0</v>
      </c>
      <c r="BY26" s="166">
        <v>67.78</v>
      </c>
      <c r="BZ26" s="166">
        <v>64.28</v>
      </c>
      <c r="CA26" s="166">
        <v>-100.9995</v>
      </c>
      <c r="CB26" s="166">
        <v>-100.9995</v>
      </c>
      <c r="CC26" s="166">
        <v>170.82509999999999</v>
      </c>
      <c r="CD26" s="166">
        <v>171.82040000000001</v>
      </c>
      <c r="CE26" s="167"/>
      <c r="CF26" s="166">
        <v>-128.5188</v>
      </c>
      <c r="CG26" s="166">
        <v>-128.3306</v>
      </c>
      <c r="CH26" s="166">
        <v>8.0076999999999998</v>
      </c>
      <c r="CI26" s="166">
        <v>-98.685199999999995</v>
      </c>
      <c r="CJ26" s="167"/>
      <c r="CK26" s="167"/>
      <c r="CL26" s="166">
        <v>82.1</v>
      </c>
      <c r="CM26" s="166">
        <v>198.4</v>
      </c>
      <c r="CN26" s="166">
        <v>-16.23</v>
      </c>
      <c r="CO26" s="166">
        <v>26.7943</v>
      </c>
      <c r="CP26" s="166">
        <v>27.265000000000001</v>
      </c>
      <c r="CQ26" s="166">
        <v>27.047999999999998</v>
      </c>
      <c r="CR26" s="166">
        <v>23.96</v>
      </c>
      <c r="CS26" s="166">
        <v>23.011500000000002</v>
      </c>
      <c r="CT26" s="166">
        <v>-18.544699999999999</v>
      </c>
      <c r="CU26" s="166">
        <v>-61.329599999999999</v>
      </c>
      <c r="CV26" s="166">
        <v>-13.5044</v>
      </c>
      <c r="CW26" s="166">
        <v>13.1015</v>
      </c>
      <c r="CX26" s="166">
        <v>80.849999999999994</v>
      </c>
      <c r="CY26" s="166">
        <v>42.26</v>
      </c>
      <c r="CZ26" s="166">
        <v>52.741700000000002</v>
      </c>
      <c r="DA26" s="166">
        <v>49.8093</v>
      </c>
      <c r="DB26" s="166">
        <v>32.063499999999998</v>
      </c>
      <c r="DC26" s="167"/>
      <c r="DD26" s="166">
        <v>98.585999999999999</v>
      </c>
      <c r="DE26" s="166">
        <v>97.679199999999994</v>
      </c>
      <c r="DF26" s="166">
        <v>-120.872</v>
      </c>
      <c r="DG26" s="167"/>
      <c r="DH26" s="166">
        <v>-17.544599999999999</v>
      </c>
      <c r="DI26" s="166">
        <v>-88.5</v>
      </c>
      <c r="DJ26" s="166">
        <v>-87.7</v>
      </c>
      <c r="DK26" s="166">
        <v>28.1387</v>
      </c>
      <c r="DL26" s="166">
        <v>87.606800000000007</v>
      </c>
      <c r="DM26" s="166">
        <v>135.7424</v>
      </c>
      <c r="DN26" s="167"/>
      <c r="DO26" s="166">
        <v>87.41</v>
      </c>
      <c r="DP26" s="166">
        <v>-8.48</v>
      </c>
      <c r="DQ26" s="166">
        <v>60.899500000000003</v>
      </c>
      <c r="DR26" s="166">
        <v>120.0868</v>
      </c>
      <c r="DS26" s="166">
        <v>-18.989999999999998</v>
      </c>
      <c r="DT26" s="166">
        <v>-19.14</v>
      </c>
      <c r="DU26" s="166">
        <v>95.17</v>
      </c>
      <c r="DV26" s="166">
        <v>70.27</v>
      </c>
      <c r="DW26" s="166">
        <v>120.12730000000001</v>
      </c>
      <c r="DX26" s="166">
        <v>117.98180000000001</v>
      </c>
      <c r="DY26" s="166">
        <v>-86.458100000000002</v>
      </c>
      <c r="DZ26" s="166">
        <v>-82.372699999999995</v>
      </c>
      <c r="EA26" s="166">
        <v>205.52959999999999</v>
      </c>
      <c r="EB26" s="166">
        <v>158.60220000000001</v>
      </c>
      <c r="EC26" s="166">
        <v>152.33099999999999</v>
      </c>
      <c r="ED26" s="166">
        <v>155.31530000000001</v>
      </c>
      <c r="EE26" s="166">
        <v>78.904499999999999</v>
      </c>
      <c r="EF26" s="166">
        <v>60.813000000000002</v>
      </c>
      <c r="EG26" s="166">
        <v>-28.212</v>
      </c>
      <c r="EH26" s="166">
        <v>222.8339</v>
      </c>
      <c r="EI26" s="166">
        <v>-36.9099</v>
      </c>
      <c r="EJ26" s="167"/>
      <c r="EK26" s="166">
        <v>-35.262599999999999</v>
      </c>
      <c r="EL26" s="166">
        <v>-31.637</v>
      </c>
      <c r="EM26" s="166">
        <v>8.1499000000000006</v>
      </c>
      <c r="EN26" s="166">
        <v>12.842599999999999</v>
      </c>
      <c r="EO26" s="166">
        <v>12.486700000000001</v>
      </c>
      <c r="EP26" s="166">
        <v>182.84399999999999</v>
      </c>
      <c r="EQ26" s="166">
        <v>-103.35250000000001</v>
      </c>
      <c r="ER26" s="166">
        <v>-104.0694</v>
      </c>
      <c r="ES26" s="166">
        <v>-24.693100000000001</v>
      </c>
      <c r="ET26" s="166">
        <v>0</v>
      </c>
      <c r="EU26" s="166">
        <v>-15.42</v>
      </c>
      <c r="EV26" s="166">
        <v>123.6</v>
      </c>
      <c r="EW26" s="166">
        <v>17.603200000000001</v>
      </c>
      <c r="EX26" s="166">
        <v>-46.529800000000002</v>
      </c>
      <c r="EY26" s="166">
        <v>-35.631900000000002</v>
      </c>
      <c r="EZ26" s="166">
        <v>-34.993299999999998</v>
      </c>
      <c r="FA26" s="166">
        <v>11.5702</v>
      </c>
      <c r="FB26" s="166">
        <v>-57.624400000000001</v>
      </c>
      <c r="FC26" s="166">
        <v>28.610199999999999</v>
      </c>
      <c r="FD26" s="166">
        <v>21.627199999999998</v>
      </c>
      <c r="FE26" s="166">
        <v>21.4162</v>
      </c>
      <c r="FF26" s="167"/>
      <c r="FG26" s="166">
        <v>36.419499999999999</v>
      </c>
      <c r="FH26" s="166">
        <v>37.425199999999997</v>
      </c>
      <c r="FI26" s="166">
        <v>36.075600000000001</v>
      </c>
      <c r="FJ26" s="166">
        <v>101.3111</v>
      </c>
      <c r="FK26" s="166">
        <v>102.1484</v>
      </c>
      <c r="FL26" s="166">
        <v>-127.9366</v>
      </c>
      <c r="FM26" s="166">
        <v>88.100800000000007</v>
      </c>
      <c r="FN26" s="166">
        <v>88.730199999999996</v>
      </c>
      <c r="FO26" s="166">
        <v>-100.98399999999999</v>
      </c>
      <c r="FP26" s="166">
        <v>-91.5381</v>
      </c>
      <c r="FQ26" s="166">
        <v>-35.125700000000002</v>
      </c>
      <c r="FR26" s="166">
        <v>-42.14</v>
      </c>
      <c r="FS26" s="166">
        <v>12.6717</v>
      </c>
      <c r="FT26" s="166">
        <v>0.84499999999999997</v>
      </c>
      <c r="FU26" s="166">
        <v>-8.32</v>
      </c>
      <c r="FV26" s="166">
        <v>19.28</v>
      </c>
      <c r="FW26" s="166">
        <v>-36.042999999999999</v>
      </c>
      <c r="FX26" s="167"/>
      <c r="FY26" s="166">
        <v>-14.884</v>
      </c>
      <c r="FZ26" s="166">
        <v>0.55300000000000005</v>
      </c>
      <c r="GA26" s="167"/>
      <c r="GB26" s="166">
        <v>26.38</v>
      </c>
      <c r="GC26" s="166">
        <v>93.193200000000004</v>
      </c>
      <c r="GD26" s="166">
        <v>101.3661</v>
      </c>
      <c r="GE26" s="166">
        <v>15.3</v>
      </c>
      <c r="GF26" s="166">
        <v>77.134100000000004</v>
      </c>
      <c r="GG26" s="166">
        <v>28.4</v>
      </c>
      <c r="GH26" s="166">
        <v>-21.330300000000001</v>
      </c>
      <c r="GI26" s="166">
        <v>6.6070000000000002</v>
      </c>
      <c r="GJ26" s="166">
        <v>7.4291999999999998</v>
      </c>
      <c r="GK26" s="166">
        <v>1.8888</v>
      </c>
      <c r="GL26" s="167"/>
      <c r="GM26" s="167"/>
      <c r="GN26" s="166">
        <v>-16.113</v>
      </c>
      <c r="GO26" s="166">
        <v>-34.724200000000003</v>
      </c>
      <c r="GP26" s="166">
        <v>13.0321</v>
      </c>
      <c r="GQ26" s="166">
        <v>36.457599999999999</v>
      </c>
      <c r="GR26" s="166">
        <v>56.586199999999998</v>
      </c>
      <c r="GS26" s="166">
        <v>58.306199999999997</v>
      </c>
      <c r="GT26" s="166">
        <v>-173.245</v>
      </c>
      <c r="GU26" s="166">
        <v>-27.735600000000002</v>
      </c>
      <c r="GV26" s="166">
        <v>28.739100000000001</v>
      </c>
      <c r="GW26" s="166">
        <v>-45.858899999999998</v>
      </c>
      <c r="GX26" s="166">
        <v>10.665699999999999</v>
      </c>
      <c r="GY26" s="166">
        <v>10.3446</v>
      </c>
      <c r="GZ26" s="166">
        <v>9.8313000000000006</v>
      </c>
      <c r="HA26" s="166">
        <v>12</v>
      </c>
      <c r="HB26" s="166">
        <v>77.978099999999998</v>
      </c>
      <c r="HC26" s="166">
        <v>77.878</v>
      </c>
      <c r="HD26" s="166">
        <v>279.89999999999998</v>
      </c>
      <c r="HE26" s="166">
        <v>-277.87200000000001</v>
      </c>
      <c r="HF26" s="166">
        <v>-564.33500000000004</v>
      </c>
      <c r="HG26" s="166">
        <v>565.52269999999999</v>
      </c>
      <c r="HH26" s="166">
        <v>302.39789999999999</v>
      </c>
      <c r="HI26" s="166">
        <v>-75.912499999999994</v>
      </c>
      <c r="HJ26" s="166">
        <v>-75.023899999999998</v>
      </c>
      <c r="HK26" s="166">
        <v>-64.19</v>
      </c>
      <c r="HL26" s="166">
        <v>-56.5852</v>
      </c>
      <c r="HM26" s="166">
        <v>77.641199999999998</v>
      </c>
      <c r="HN26" s="166">
        <v>77.060299999999998</v>
      </c>
      <c r="HO26" s="167"/>
      <c r="HP26" s="167"/>
      <c r="HQ26" s="166">
        <v>9.8575999999999997</v>
      </c>
      <c r="HR26" s="166">
        <v>9.3302999999999994</v>
      </c>
      <c r="HS26" s="166">
        <v>-9.0235000000000003</v>
      </c>
      <c r="HT26" s="166">
        <v>-8.4301999999999992</v>
      </c>
      <c r="HU26" s="166">
        <v>45.36</v>
      </c>
      <c r="HV26" s="166">
        <v>44.57</v>
      </c>
      <c r="HW26" s="166">
        <v>7.5</v>
      </c>
      <c r="HX26" s="166">
        <v>7.2</v>
      </c>
      <c r="HY26" s="166">
        <v>21.534600000000001</v>
      </c>
      <c r="HZ26" s="166">
        <v>-14.32</v>
      </c>
      <c r="IA26" s="166">
        <v>-302.12819999999999</v>
      </c>
      <c r="IB26" s="166">
        <v>74.453000000000003</v>
      </c>
      <c r="IC26" s="166">
        <v>74.206199999999995</v>
      </c>
      <c r="ID26" s="166">
        <v>11.7</v>
      </c>
      <c r="IE26" s="166">
        <v>-37</v>
      </c>
      <c r="IF26" s="166">
        <v>-7.9</v>
      </c>
      <c r="IG26" s="166">
        <v>-7.9</v>
      </c>
      <c r="IH26" s="167"/>
      <c r="II26" s="166">
        <v>2.5002</v>
      </c>
      <c r="IJ26" s="166">
        <v>-291.69659999999999</v>
      </c>
      <c r="IK26" s="166">
        <v>59.596800000000002</v>
      </c>
      <c r="IL26" s="166">
        <v>48.9621</v>
      </c>
      <c r="IM26" s="166">
        <v>27.119599999999998</v>
      </c>
      <c r="IN26" s="166">
        <v>-60.875</v>
      </c>
      <c r="IO26" s="166">
        <v>-27.590299999999999</v>
      </c>
      <c r="IP26" s="166">
        <v>18.723099999999999</v>
      </c>
      <c r="IQ26" s="166">
        <v>-121.306</v>
      </c>
      <c r="IR26" s="166">
        <v>0</v>
      </c>
      <c r="IS26" s="166">
        <v>-19.848099999999999</v>
      </c>
      <c r="IT26" s="166">
        <v>158.51759999999999</v>
      </c>
      <c r="IU26" s="166">
        <v>156.75</v>
      </c>
      <c r="IV26" s="166">
        <v>116.9649</v>
      </c>
      <c r="IW26" s="166">
        <v>-36.292099999999998</v>
      </c>
      <c r="IX26" s="166">
        <v>-15.7212</v>
      </c>
      <c r="IY26" s="166">
        <v>-50.155299999999997</v>
      </c>
      <c r="IZ26" s="166">
        <v>49.844700000000003</v>
      </c>
      <c r="JA26" s="166">
        <v>-9.4388000000000005</v>
      </c>
      <c r="JB26" s="167"/>
      <c r="JC26" s="166">
        <v>14.48</v>
      </c>
      <c r="JD26" s="166">
        <v>0.89200000000000002</v>
      </c>
      <c r="JE26" s="166">
        <v>0.877</v>
      </c>
      <c r="JF26" s="166">
        <v>-14.8</v>
      </c>
      <c r="JG26" s="166">
        <v>-6.88</v>
      </c>
      <c r="JH26" s="167"/>
      <c r="JI26" s="166">
        <v>6.5354000000000001</v>
      </c>
      <c r="JJ26" s="166">
        <v>-15.938000000000001</v>
      </c>
      <c r="JK26" s="166">
        <v>-41.249699999999997</v>
      </c>
      <c r="JL26" s="166">
        <v>20.3</v>
      </c>
      <c r="JM26" s="166">
        <v>49.066000000000003</v>
      </c>
      <c r="JN26" s="166">
        <v>50.122999999999998</v>
      </c>
      <c r="JO26" s="166">
        <v>10.9817</v>
      </c>
      <c r="JP26" s="166">
        <v>13.148400000000001</v>
      </c>
      <c r="JQ26" s="166">
        <v>49.572099999999999</v>
      </c>
      <c r="JR26" s="166">
        <v>48.883699999999997</v>
      </c>
      <c r="JS26" s="166">
        <v>50.260599999999997</v>
      </c>
      <c r="JT26" s="167"/>
      <c r="JU26" s="166">
        <v>38.6</v>
      </c>
      <c r="JV26" s="166">
        <v>19.522099999999998</v>
      </c>
      <c r="JW26" s="166">
        <v>7.27</v>
      </c>
      <c r="JX26" s="167"/>
      <c r="JY26" s="166">
        <v>-55.730400000000003</v>
      </c>
      <c r="JZ26" s="166">
        <v>83.188500000000005</v>
      </c>
      <c r="KA26" s="166">
        <v>64.9786</v>
      </c>
      <c r="KB26" s="166">
        <v>-55.270899999999997</v>
      </c>
      <c r="KC26" s="166">
        <v>-81.991</v>
      </c>
      <c r="KD26" s="166">
        <v>55.608400000000003</v>
      </c>
      <c r="KE26" s="166">
        <v>25.5655</v>
      </c>
      <c r="KF26" s="166">
        <v>-53.5</v>
      </c>
      <c r="KG26" s="166">
        <v>52.9</v>
      </c>
      <c r="KH26" s="166">
        <v>-261.44659999999999</v>
      </c>
      <c r="KI26" s="166">
        <v>460.26949999999999</v>
      </c>
    </row>
    <row r="27" spans="1:295" ht="18" customHeight="1" x14ac:dyDescent="0.25">
      <c r="A27" s="161" t="s">
        <v>60</v>
      </c>
      <c r="B27" s="161" t="s">
        <v>807</v>
      </c>
      <c r="C27" s="165">
        <v>0</v>
      </c>
      <c r="D27" s="166">
        <v>16.523099999999999</v>
      </c>
      <c r="E27" s="166">
        <v>-23.475200000000001</v>
      </c>
      <c r="F27" s="166">
        <v>-31.5867</v>
      </c>
      <c r="G27" s="166">
        <v>29.782699999999998</v>
      </c>
      <c r="H27" s="167"/>
      <c r="I27" s="166">
        <v>62.335000000000001</v>
      </c>
      <c r="J27" s="166">
        <v>-77.540800000000004</v>
      </c>
      <c r="K27" s="166">
        <v>64.049000000000007</v>
      </c>
      <c r="L27" s="166">
        <v>32.768999999999998</v>
      </c>
      <c r="M27" s="166">
        <v>31.911100000000001</v>
      </c>
      <c r="N27" s="166">
        <v>0</v>
      </c>
      <c r="O27" s="166">
        <v>-59.609000000000002</v>
      </c>
      <c r="P27" s="166">
        <v>50.6</v>
      </c>
      <c r="Q27" s="166">
        <v>16.559999999999999</v>
      </c>
      <c r="R27" s="166">
        <v>-50.6</v>
      </c>
      <c r="S27" s="166">
        <v>14.133100000000001</v>
      </c>
      <c r="T27" s="166">
        <v>40.202199999999998</v>
      </c>
      <c r="U27" s="166">
        <v>10.610200000000001</v>
      </c>
      <c r="V27" s="166">
        <v>10.4412</v>
      </c>
      <c r="W27" s="166">
        <v>16.7102</v>
      </c>
      <c r="X27" s="166">
        <v>15.0816</v>
      </c>
      <c r="Y27" s="166">
        <v>5.7130000000000001</v>
      </c>
      <c r="Z27" s="166">
        <v>2.2241</v>
      </c>
      <c r="AA27" s="167"/>
      <c r="AB27" s="167"/>
      <c r="AC27" s="166">
        <v>-73.2</v>
      </c>
      <c r="AD27" s="166">
        <v>-72.58</v>
      </c>
      <c r="AE27" s="167"/>
      <c r="AF27" s="167"/>
      <c r="AG27" s="166">
        <v>59.4</v>
      </c>
      <c r="AH27" s="166">
        <v>10.225</v>
      </c>
      <c r="AI27" s="166">
        <v>0.184</v>
      </c>
      <c r="AJ27" s="165">
        <v>-66.05</v>
      </c>
      <c r="AK27" s="166">
        <v>-66.05</v>
      </c>
      <c r="AL27" s="166">
        <v>-55.66</v>
      </c>
      <c r="AM27" s="166">
        <v>66.47</v>
      </c>
      <c r="AN27" s="166">
        <v>66.67</v>
      </c>
      <c r="AO27" s="166">
        <v>18.206299999999999</v>
      </c>
      <c r="AP27" s="166">
        <v>-1.3372999999999999</v>
      </c>
      <c r="AQ27" s="166">
        <v>70.599100000000007</v>
      </c>
      <c r="AR27" s="166">
        <v>73.087500000000006</v>
      </c>
      <c r="AS27" s="166">
        <v>42.806100000000001</v>
      </c>
      <c r="AT27" s="166">
        <v>-69.662899999999993</v>
      </c>
      <c r="AU27" s="165">
        <v>0</v>
      </c>
      <c r="AV27" s="166">
        <v>7.9244000000000003</v>
      </c>
      <c r="AW27" s="166">
        <v>8.2871000000000006</v>
      </c>
      <c r="AX27" s="166">
        <v>71.589100000000002</v>
      </c>
      <c r="AY27" s="166">
        <v>73.220100000000002</v>
      </c>
      <c r="AZ27" s="166">
        <v>-20.8873</v>
      </c>
      <c r="BA27" s="166">
        <v>-23.129200000000001</v>
      </c>
      <c r="BB27" s="166">
        <v>-396.9486</v>
      </c>
      <c r="BC27" s="166">
        <v>-4.4911000000000003</v>
      </c>
      <c r="BD27" s="166">
        <v>-8.6999999999999993</v>
      </c>
      <c r="BE27" s="166">
        <v>-8.8000000000000007</v>
      </c>
      <c r="BF27" s="166">
        <v>75.005700000000004</v>
      </c>
      <c r="BG27" s="167"/>
      <c r="BH27" s="166">
        <v>-5.9654999999999996</v>
      </c>
      <c r="BI27" s="167"/>
      <c r="BJ27" s="166">
        <v>-28.179300000000001</v>
      </c>
      <c r="BK27" s="166">
        <v>13.1942</v>
      </c>
      <c r="BL27" s="166">
        <v>7.4695999999999998</v>
      </c>
      <c r="BM27" s="166">
        <v>4.9512</v>
      </c>
      <c r="BN27" s="166">
        <v>427.10640000000001</v>
      </c>
      <c r="BO27" s="167"/>
      <c r="BP27" s="166">
        <v>170.14060000000001</v>
      </c>
      <c r="BQ27" s="166">
        <v>-227.46690000000001</v>
      </c>
      <c r="BR27" s="166">
        <v>545.85450000000003</v>
      </c>
      <c r="BS27" s="167"/>
      <c r="BT27" s="166">
        <v>-126.15</v>
      </c>
      <c r="BU27" s="166">
        <v>129.096</v>
      </c>
      <c r="BV27" s="166">
        <v>110.304</v>
      </c>
      <c r="BW27" s="166">
        <v>38.979999999999997</v>
      </c>
      <c r="BX27" s="167"/>
      <c r="BY27" s="166">
        <v>71.510000000000005</v>
      </c>
      <c r="BZ27" s="166">
        <v>67.16</v>
      </c>
      <c r="CA27" s="166">
        <v>-101.26739999999999</v>
      </c>
      <c r="CB27" s="166">
        <v>-100.3297</v>
      </c>
      <c r="CC27" s="166">
        <v>169.5385</v>
      </c>
      <c r="CD27" s="166">
        <v>170.0385</v>
      </c>
      <c r="CE27" s="167"/>
      <c r="CF27" s="166">
        <v>-137.12799999999999</v>
      </c>
      <c r="CG27" s="166">
        <v>-137.55840000000001</v>
      </c>
      <c r="CH27" s="166">
        <v>10.879300000000001</v>
      </c>
      <c r="CI27" s="166">
        <v>-106.2831</v>
      </c>
      <c r="CJ27" s="167"/>
      <c r="CK27" s="167"/>
      <c r="CL27" s="166">
        <v>86.6</v>
      </c>
      <c r="CM27" s="166">
        <v>211.3</v>
      </c>
      <c r="CN27" s="166">
        <v>-16.41</v>
      </c>
      <c r="CO27" s="166">
        <v>25.746400000000001</v>
      </c>
      <c r="CP27" s="166">
        <v>26.032499999999999</v>
      </c>
      <c r="CQ27" s="166">
        <v>25.680099999999999</v>
      </c>
      <c r="CR27" s="166">
        <v>25.010999999999999</v>
      </c>
      <c r="CS27" s="166">
        <v>24.120699999999999</v>
      </c>
      <c r="CT27" s="166">
        <v>-21.344799999999999</v>
      </c>
      <c r="CU27" s="166">
        <v>-61.474600000000002</v>
      </c>
      <c r="CV27" s="166">
        <v>-16.7654</v>
      </c>
      <c r="CW27" s="166">
        <v>13.7125</v>
      </c>
      <c r="CX27" s="166">
        <v>83.33</v>
      </c>
      <c r="CY27" s="166">
        <v>43.52</v>
      </c>
      <c r="CZ27" s="166">
        <v>54.851100000000002</v>
      </c>
      <c r="DA27" s="166">
        <v>52.152999999999999</v>
      </c>
      <c r="DB27" s="166">
        <v>33.217799999999997</v>
      </c>
      <c r="DC27" s="167"/>
      <c r="DD27" s="166">
        <v>105.64190000000001</v>
      </c>
      <c r="DE27" s="166">
        <v>105.2548</v>
      </c>
      <c r="DF27" s="166">
        <v>-129.35900000000001</v>
      </c>
      <c r="DG27" s="167"/>
      <c r="DH27" s="166">
        <v>-18.2486</v>
      </c>
      <c r="DI27" s="166">
        <v>-92.3</v>
      </c>
      <c r="DJ27" s="166">
        <v>-94</v>
      </c>
      <c r="DK27" s="166">
        <v>28.364000000000001</v>
      </c>
      <c r="DL27" s="166">
        <v>92.001300000000001</v>
      </c>
      <c r="DM27" s="166">
        <v>143.72640000000001</v>
      </c>
      <c r="DN27" s="167"/>
      <c r="DO27" s="166">
        <v>92.11</v>
      </c>
      <c r="DP27" s="166">
        <v>-10.59</v>
      </c>
      <c r="DQ27" s="166">
        <v>63.735999999999997</v>
      </c>
      <c r="DR27" s="166">
        <v>129.5324</v>
      </c>
      <c r="DS27" s="166">
        <v>-19.23</v>
      </c>
      <c r="DT27" s="166">
        <v>-19.260000000000002</v>
      </c>
      <c r="DU27" s="166">
        <v>95.2</v>
      </c>
      <c r="DV27" s="166">
        <v>71.930000000000007</v>
      </c>
      <c r="DW27" s="166">
        <v>131.65450000000001</v>
      </c>
      <c r="DX27" s="166">
        <v>130.4</v>
      </c>
      <c r="DY27" s="166">
        <v>-83.947500000000005</v>
      </c>
      <c r="DZ27" s="166">
        <v>-80.790899999999993</v>
      </c>
      <c r="EA27" s="166">
        <v>218.9693</v>
      </c>
      <c r="EB27" s="166">
        <v>170.244</v>
      </c>
      <c r="EC27" s="166">
        <v>163.3477</v>
      </c>
      <c r="ED27" s="166">
        <v>165.65479999999999</v>
      </c>
      <c r="EE27" s="166">
        <v>76.496099999999998</v>
      </c>
      <c r="EF27" s="166">
        <v>57.922600000000003</v>
      </c>
      <c r="EG27" s="166">
        <v>-31.347999999999999</v>
      </c>
      <c r="EH27" s="166">
        <v>237.35400000000001</v>
      </c>
      <c r="EI27" s="166">
        <v>-49.9572</v>
      </c>
      <c r="EJ27" s="167"/>
      <c r="EK27" s="166">
        <v>-35.913600000000002</v>
      </c>
      <c r="EL27" s="166">
        <v>-32.221299999999999</v>
      </c>
      <c r="EM27" s="166">
        <v>11.4084</v>
      </c>
      <c r="EN27" s="166">
        <v>4.7073</v>
      </c>
      <c r="EO27" s="166">
        <v>3.2644000000000002</v>
      </c>
      <c r="EP27" s="166">
        <v>159.804</v>
      </c>
      <c r="EQ27" s="166">
        <v>-99.338200000000001</v>
      </c>
      <c r="ER27" s="166">
        <v>-100.4464</v>
      </c>
      <c r="ES27" s="166">
        <v>-18.840399999999999</v>
      </c>
      <c r="ET27" s="166">
        <v>0</v>
      </c>
      <c r="EU27" s="166">
        <v>-19.03</v>
      </c>
      <c r="EV27" s="166">
        <v>113.4</v>
      </c>
      <c r="EW27" s="166">
        <v>18.397099999999998</v>
      </c>
      <c r="EX27" s="166">
        <v>-66.288399999999996</v>
      </c>
      <c r="EY27" s="166">
        <v>-37.907200000000003</v>
      </c>
      <c r="EZ27" s="166">
        <v>-37.217500000000001</v>
      </c>
      <c r="FA27" s="166">
        <v>12.6364</v>
      </c>
      <c r="FB27" s="166">
        <v>-54.131999999999998</v>
      </c>
      <c r="FC27" s="166">
        <v>24.3217</v>
      </c>
      <c r="FD27" s="166">
        <v>22.506900000000002</v>
      </c>
      <c r="FE27" s="166">
        <v>22.1526</v>
      </c>
      <c r="FF27" s="167"/>
      <c r="FG27" s="166">
        <v>36.403500000000001</v>
      </c>
      <c r="FH27" s="166">
        <v>37.236199999999997</v>
      </c>
      <c r="FI27" s="166">
        <v>35.392899999999997</v>
      </c>
      <c r="FJ27" s="166">
        <v>102.98560000000001</v>
      </c>
      <c r="FK27" s="166">
        <v>102.6507</v>
      </c>
      <c r="FL27" s="166">
        <v>-125.7597</v>
      </c>
      <c r="FM27" s="166">
        <v>87.497200000000007</v>
      </c>
      <c r="FN27" s="166">
        <v>87.349100000000007</v>
      </c>
      <c r="FO27" s="166">
        <v>-97.5077</v>
      </c>
      <c r="FP27" s="166">
        <v>-88.072699999999998</v>
      </c>
      <c r="FQ27" s="166">
        <v>-34.971800000000002</v>
      </c>
      <c r="FR27" s="166">
        <v>-41.18</v>
      </c>
      <c r="FS27" s="166">
        <v>13.16</v>
      </c>
      <c r="FT27" s="166">
        <v>0.86819999999999997</v>
      </c>
      <c r="FU27" s="166">
        <v>-8.0399999999999991</v>
      </c>
      <c r="FV27" s="166">
        <v>20.059999999999999</v>
      </c>
      <c r="FW27" s="166">
        <v>-35.683</v>
      </c>
      <c r="FX27" s="167"/>
      <c r="FY27" s="166">
        <v>-14.728999999999999</v>
      </c>
      <c r="FZ27" s="166">
        <v>0.61899999999999999</v>
      </c>
      <c r="GA27" s="167"/>
      <c r="GB27" s="166">
        <v>27.57</v>
      </c>
      <c r="GC27" s="166">
        <v>88.637100000000004</v>
      </c>
      <c r="GD27" s="166">
        <v>98.238699999999994</v>
      </c>
      <c r="GE27" s="166">
        <v>15.11</v>
      </c>
      <c r="GF27" s="166">
        <v>78.633099999999999</v>
      </c>
      <c r="GG27" s="166">
        <v>26.6</v>
      </c>
      <c r="GH27" s="166">
        <v>-21.545999999999999</v>
      </c>
      <c r="GI27" s="166">
        <v>5.9756</v>
      </c>
      <c r="GJ27" s="166">
        <v>6.5339999999999998</v>
      </c>
      <c r="GK27" s="166">
        <v>1.9798</v>
      </c>
      <c r="GL27" s="167"/>
      <c r="GM27" s="167"/>
      <c r="GN27" s="166">
        <v>-15.886699999999999</v>
      </c>
      <c r="GO27" s="166">
        <v>-36.749499999999998</v>
      </c>
      <c r="GP27" s="166">
        <v>13.0047</v>
      </c>
      <c r="GQ27" s="166">
        <v>38.708100000000002</v>
      </c>
      <c r="GR27" s="166">
        <v>60.794400000000003</v>
      </c>
      <c r="GS27" s="166">
        <v>61.645499999999998</v>
      </c>
      <c r="GT27" s="166">
        <v>-172.4787</v>
      </c>
      <c r="GU27" s="166">
        <v>-28.972899999999999</v>
      </c>
      <c r="GV27" s="166">
        <v>30.131499999999999</v>
      </c>
      <c r="GW27" s="166">
        <v>-49.574300000000001</v>
      </c>
      <c r="GX27" s="166">
        <v>10.412699999999999</v>
      </c>
      <c r="GY27" s="166">
        <v>10.9793</v>
      </c>
      <c r="GZ27" s="166">
        <v>10.632899999999999</v>
      </c>
      <c r="HA27" s="167"/>
      <c r="HB27" s="166">
        <v>79.016800000000003</v>
      </c>
      <c r="HC27" s="166">
        <v>78.043800000000005</v>
      </c>
      <c r="HD27" s="166">
        <v>284.10000000000002</v>
      </c>
      <c r="HE27" s="166">
        <v>-283.185</v>
      </c>
      <c r="HF27" s="166">
        <v>-574.31370000000004</v>
      </c>
      <c r="HG27" s="166">
        <v>568.64940000000001</v>
      </c>
      <c r="HH27" s="166">
        <v>288.87619999999998</v>
      </c>
      <c r="HI27" s="166">
        <v>-77.248000000000005</v>
      </c>
      <c r="HJ27" s="166">
        <v>-76.510300000000001</v>
      </c>
      <c r="HK27" s="166">
        <v>-60.653799999999997</v>
      </c>
      <c r="HL27" s="166">
        <v>-52.683900000000001</v>
      </c>
      <c r="HM27" s="166">
        <v>77.672899999999998</v>
      </c>
      <c r="HN27" s="166">
        <v>78.175899999999999</v>
      </c>
      <c r="HO27" s="166">
        <v>-45.864800000000002</v>
      </c>
      <c r="HP27" s="166">
        <v>-38.610300000000002</v>
      </c>
      <c r="HQ27" s="166">
        <v>13.2744</v>
      </c>
      <c r="HR27" s="166">
        <v>12.8789</v>
      </c>
      <c r="HS27" s="166">
        <v>15.6915</v>
      </c>
      <c r="HT27" s="166">
        <v>16.1738</v>
      </c>
      <c r="HU27" s="166">
        <v>54.89</v>
      </c>
      <c r="HV27" s="166">
        <v>54.83</v>
      </c>
      <c r="HW27" s="166">
        <v>9.3000000000000007</v>
      </c>
      <c r="HX27" s="166">
        <v>9.5</v>
      </c>
      <c r="HY27" s="166">
        <v>21.391500000000001</v>
      </c>
      <c r="HZ27" s="166">
        <v>-60.48</v>
      </c>
      <c r="IA27" s="166">
        <v>-295.7955</v>
      </c>
      <c r="IB27" s="166">
        <v>72.977500000000006</v>
      </c>
      <c r="IC27" s="166">
        <v>72.749099999999999</v>
      </c>
      <c r="ID27" s="166">
        <v>15.5</v>
      </c>
      <c r="IE27" s="166">
        <v>-38.200000000000003</v>
      </c>
      <c r="IF27" s="166">
        <v>-11.5</v>
      </c>
      <c r="IG27" s="166">
        <v>-11.3</v>
      </c>
      <c r="IH27" s="167"/>
      <c r="II27" s="166">
        <v>2.5318999999999998</v>
      </c>
      <c r="IJ27" s="166">
        <v>-284.79649999999998</v>
      </c>
      <c r="IK27" s="166">
        <v>71.514499999999998</v>
      </c>
      <c r="IL27" s="166">
        <v>48.707500000000003</v>
      </c>
      <c r="IM27" s="166">
        <v>29.872900000000001</v>
      </c>
      <c r="IN27" s="166">
        <v>-52.431899999999999</v>
      </c>
      <c r="IO27" s="166">
        <v>-31.073399999999999</v>
      </c>
      <c r="IP27" s="166">
        <v>22.138200000000001</v>
      </c>
      <c r="IQ27" s="166">
        <v>-113.3839</v>
      </c>
      <c r="IR27" s="166">
        <v>0</v>
      </c>
      <c r="IS27" s="166">
        <v>-25.457000000000001</v>
      </c>
      <c r="IT27" s="166">
        <v>149.41329999999999</v>
      </c>
      <c r="IU27" s="166">
        <v>148.10409999999999</v>
      </c>
      <c r="IV27" s="166">
        <v>115.43899999999999</v>
      </c>
      <c r="IW27" s="166">
        <v>-42.549300000000002</v>
      </c>
      <c r="IX27" s="166">
        <v>-6.6205999999999996</v>
      </c>
      <c r="IY27" s="166">
        <v>-28.613</v>
      </c>
      <c r="IZ27" s="166">
        <v>43.969900000000003</v>
      </c>
      <c r="JA27" s="166">
        <v>-8.1204000000000001</v>
      </c>
      <c r="JB27" s="166">
        <v>9.2810000000000006</v>
      </c>
      <c r="JC27" s="166">
        <v>19.440000000000001</v>
      </c>
      <c r="JD27" s="166">
        <v>0.79900000000000004</v>
      </c>
      <c r="JE27" s="166">
        <v>0.80100000000000005</v>
      </c>
      <c r="JF27" s="166">
        <v>-18.96</v>
      </c>
      <c r="JG27" s="166">
        <v>-2.08</v>
      </c>
      <c r="JH27" s="167"/>
      <c r="JI27" s="166">
        <v>2.7267999999999999</v>
      </c>
      <c r="JJ27" s="166">
        <v>-13.652200000000001</v>
      </c>
      <c r="JK27" s="166">
        <v>-40.782800000000002</v>
      </c>
      <c r="JL27" s="166">
        <v>21.2</v>
      </c>
      <c r="JM27" s="166">
        <v>50.933999999999997</v>
      </c>
      <c r="JN27" s="166">
        <v>49.43</v>
      </c>
      <c r="JO27" s="167"/>
      <c r="JP27" s="167"/>
      <c r="JQ27" s="166">
        <v>51.1678</v>
      </c>
      <c r="JR27" s="166">
        <v>50.1297</v>
      </c>
      <c r="JS27" s="166">
        <v>50.987000000000002</v>
      </c>
      <c r="JT27" s="167"/>
      <c r="JU27" s="166">
        <v>40.9</v>
      </c>
      <c r="JV27" s="166">
        <v>18.408200000000001</v>
      </c>
      <c r="JW27" s="166">
        <v>7.4</v>
      </c>
      <c r="JX27" s="167"/>
      <c r="JY27" s="166">
        <v>-53.867899999999999</v>
      </c>
      <c r="JZ27" s="166">
        <v>80.263900000000007</v>
      </c>
      <c r="KA27" s="166">
        <v>62.005299999999998</v>
      </c>
      <c r="KB27" s="166">
        <v>-52.920900000000003</v>
      </c>
      <c r="KC27" s="166">
        <v>-78.015299999999996</v>
      </c>
      <c r="KD27" s="166">
        <v>52.509500000000003</v>
      </c>
      <c r="KE27" s="166">
        <v>26.882400000000001</v>
      </c>
      <c r="KF27" s="166">
        <v>-51.3</v>
      </c>
      <c r="KG27" s="166">
        <v>52.4</v>
      </c>
      <c r="KH27" s="166">
        <v>-276.57229999999998</v>
      </c>
      <c r="KI27" s="166">
        <v>461.19839999999999</v>
      </c>
    </row>
    <row r="28" spans="1:295" ht="18" customHeight="1" x14ac:dyDescent="0.25">
      <c r="A28" s="161" t="s">
        <v>60</v>
      </c>
      <c r="B28" s="161" t="s">
        <v>808</v>
      </c>
      <c r="C28" s="165">
        <v>0</v>
      </c>
      <c r="D28" s="166">
        <v>16.933399999999999</v>
      </c>
      <c r="E28" s="166">
        <v>-24.0199</v>
      </c>
      <c r="F28" s="166">
        <v>-31.635300000000001</v>
      </c>
      <c r="G28" s="166">
        <v>31.2257</v>
      </c>
      <c r="H28" s="167"/>
      <c r="I28" s="166">
        <v>64.845399999999998</v>
      </c>
      <c r="J28" s="166">
        <v>-81.016999999999996</v>
      </c>
      <c r="K28" s="166">
        <v>67.8429</v>
      </c>
      <c r="L28" s="166">
        <v>34.219000000000001</v>
      </c>
      <c r="M28" s="166">
        <v>33.716900000000003</v>
      </c>
      <c r="N28" s="166">
        <v>0</v>
      </c>
      <c r="O28" s="166">
        <v>-60.066000000000003</v>
      </c>
      <c r="P28" s="166">
        <v>52.8</v>
      </c>
      <c r="Q28" s="166">
        <v>16.559999999999999</v>
      </c>
      <c r="R28" s="166">
        <v>-50.6</v>
      </c>
      <c r="S28" s="166">
        <v>14.0222</v>
      </c>
      <c r="T28" s="166">
        <v>41.946399999999997</v>
      </c>
      <c r="U28" s="166">
        <v>10.806800000000001</v>
      </c>
      <c r="V28" s="166">
        <v>10.5473</v>
      </c>
      <c r="W28" s="166">
        <v>17.784199999999998</v>
      </c>
      <c r="X28" s="166">
        <v>14.8505</v>
      </c>
      <c r="Y28" s="166">
        <v>5.8304</v>
      </c>
      <c r="Z28" s="166">
        <v>2.2502</v>
      </c>
      <c r="AA28" s="167"/>
      <c r="AB28" s="167"/>
      <c r="AC28" s="166">
        <v>-74.91</v>
      </c>
      <c r="AD28" s="166">
        <v>-74.75</v>
      </c>
      <c r="AE28" s="167"/>
      <c r="AF28" s="167"/>
      <c r="AG28" s="166">
        <v>59.4</v>
      </c>
      <c r="AH28" s="166">
        <v>9.7759999999999998</v>
      </c>
      <c r="AI28" s="166">
        <v>0.184</v>
      </c>
      <c r="AJ28" s="165">
        <v>-70.680000000000007</v>
      </c>
      <c r="AK28" s="166">
        <v>-70.680000000000007</v>
      </c>
      <c r="AL28" s="166">
        <v>-44.64</v>
      </c>
      <c r="AM28" s="166">
        <v>71.58</v>
      </c>
      <c r="AN28" s="166">
        <v>72.12</v>
      </c>
      <c r="AO28" s="166">
        <v>19.0685</v>
      </c>
      <c r="AP28" s="166">
        <v>-2.5310000000000001</v>
      </c>
      <c r="AQ28" s="166">
        <v>72.733599999999996</v>
      </c>
      <c r="AR28" s="166">
        <v>75.478200000000001</v>
      </c>
      <c r="AS28" s="166">
        <v>43.951500000000003</v>
      </c>
      <c r="AT28" s="166">
        <v>-79.735600000000005</v>
      </c>
      <c r="AU28" s="165">
        <v>0</v>
      </c>
      <c r="AV28" s="166">
        <v>17.951899999999998</v>
      </c>
      <c r="AW28" s="166">
        <v>13.676</v>
      </c>
      <c r="AX28" s="166">
        <v>71.746700000000004</v>
      </c>
      <c r="AY28" s="166">
        <v>71.0364</v>
      </c>
      <c r="AZ28" s="166">
        <v>2.0222000000000002</v>
      </c>
      <c r="BA28" s="166">
        <v>-8.8350000000000009</v>
      </c>
      <c r="BB28" s="166">
        <v>-434.18329999999997</v>
      </c>
      <c r="BC28" s="166">
        <v>-24.619900000000001</v>
      </c>
      <c r="BD28" s="166">
        <v>-8.9</v>
      </c>
      <c r="BE28" s="166">
        <v>-8.9</v>
      </c>
      <c r="BF28" s="166">
        <v>83.896199999999993</v>
      </c>
      <c r="BG28" s="167"/>
      <c r="BH28" s="166">
        <v>-5.5938999999999997</v>
      </c>
      <c r="BI28" s="167"/>
      <c r="BJ28" s="166">
        <v>-27.292999999999999</v>
      </c>
      <c r="BK28" s="166">
        <v>14.335699999999999</v>
      </c>
      <c r="BL28" s="166">
        <v>8.1028000000000002</v>
      </c>
      <c r="BM28" s="166">
        <v>5.5250000000000004</v>
      </c>
      <c r="BN28" s="166">
        <v>458.41840000000002</v>
      </c>
      <c r="BO28" s="167"/>
      <c r="BP28" s="166">
        <v>167.63810000000001</v>
      </c>
      <c r="BQ28" s="166">
        <v>-243.00389999999999</v>
      </c>
      <c r="BR28" s="166">
        <v>576.74959999999999</v>
      </c>
      <c r="BS28" s="167"/>
      <c r="BT28" s="166">
        <v>-129.2287</v>
      </c>
      <c r="BU28" s="166">
        <v>131.98580000000001</v>
      </c>
      <c r="BV28" s="166">
        <v>114.3956</v>
      </c>
      <c r="BW28" s="166">
        <v>40.31</v>
      </c>
      <c r="BX28" s="167"/>
      <c r="BY28" s="166">
        <v>73.89</v>
      </c>
      <c r="BZ28" s="166">
        <v>68.69</v>
      </c>
      <c r="CA28" s="166">
        <v>-103.00879999999999</v>
      </c>
      <c r="CB28" s="166">
        <v>-102.8749</v>
      </c>
      <c r="CC28" s="166">
        <v>166.6568</v>
      </c>
      <c r="CD28" s="166">
        <v>166.13829999999999</v>
      </c>
      <c r="CE28" s="167"/>
      <c r="CF28" s="166">
        <v>-141.25</v>
      </c>
      <c r="CG28" s="166">
        <v>-142.3312</v>
      </c>
      <c r="CH28" s="166">
        <v>11.0085</v>
      </c>
      <c r="CI28" s="166">
        <v>-118.6056</v>
      </c>
      <c r="CJ28" s="167"/>
      <c r="CK28" s="167"/>
      <c r="CL28" s="166">
        <v>75.8</v>
      </c>
      <c r="CM28" s="166">
        <v>238.4</v>
      </c>
      <c r="CN28" s="166">
        <v>-17.25</v>
      </c>
      <c r="CO28" s="166">
        <v>23.620100000000001</v>
      </c>
      <c r="CP28" s="166">
        <v>24.475200000000001</v>
      </c>
      <c r="CQ28" s="166">
        <v>24.601900000000001</v>
      </c>
      <c r="CR28" s="166">
        <v>24.100300000000001</v>
      </c>
      <c r="CS28" s="166">
        <v>22.511600000000001</v>
      </c>
      <c r="CT28" s="166">
        <v>-21.149799999999999</v>
      </c>
      <c r="CU28" s="166">
        <v>-63.735500000000002</v>
      </c>
      <c r="CV28" s="166">
        <v>-14.054500000000001</v>
      </c>
      <c r="CW28" s="166">
        <v>13.9901</v>
      </c>
      <c r="CX28" s="166">
        <v>72.8</v>
      </c>
      <c r="CY28" s="166">
        <v>39.799999999999997</v>
      </c>
      <c r="CZ28" s="166">
        <v>56.9604</v>
      </c>
      <c r="DA28" s="166">
        <v>53.910800000000002</v>
      </c>
      <c r="DB28" s="166">
        <v>33.909700000000001</v>
      </c>
      <c r="DC28" s="167"/>
      <c r="DD28" s="166">
        <v>119.2503</v>
      </c>
      <c r="DE28" s="166">
        <v>117.3614</v>
      </c>
      <c r="DF28" s="166">
        <v>-154.60919999999999</v>
      </c>
      <c r="DG28" s="167"/>
      <c r="DH28" s="166">
        <v>-18.410399999999999</v>
      </c>
      <c r="DI28" s="166">
        <v>-88.6</v>
      </c>
      <c r="DJ28" s="166">
        <v>-89.4</v>
      </c>
      <c r="DK28" s="166">
        <v>31.099499999999999</v>
      </c>
      <c r="DL28" s="166">
        <v>96.688800000000001</v>
      </c>
      <c r="DM28" s="166">
        <v>149.3621</v>
      </c>
      <c r="DN28" s="167"/>
      <c r="DO28" s="166">
        <v>96.14</v>
      </c>
      <c r="DP28" s="166">
        <v>-14.3</v>
      </c>
      <c r="DQ28" s="166">
        <v>65.735500000000002</v>
      </c>
      <c r="DR28" s="166">
        <v>153.89869999999999</v>
      </c>
      <c r="DS28" s="166">
        <v>-18.87</v>
      </c>
      <c r="DT28" s="166">
        <v>-19.03</v>
      </c>
      <c r="DU28" s="166">
        <v>101</v>
      </c>
      <c r="DV28" s="166">
        <v>72.95</v>
      </c>
      <c r="DW28" s="166">
        <v>156.1455</v>
      </c>
      <c r="DX28" s="166">
        <v>150.96360000000001</v>
      </c>
      <c r="DY28" s="166">
        <v>-76.859499999999997</v>
      </c>
      <c r="DZ28" s="166">
        <v>-74.827299999999994</v>
      </c>
      <c r="EA28" s="166">
        <v>242.21610000000001</v>
      </c>
      <c r="EB28" s="166">
        <v>192.34649999999999</v>
      </c>
      <c r="EC28" s="166">
        <v>186.27170000000001</v>
      </c>
      <c r="ED28" s="166">
        <v>189.03639999999999</v>
      </c>
      <c r="EE28" s="166">
        <v>59.475099999999998</v>
      </c>
      <c r="EF28" s="166">
        <v>38.285800000000002</v>
      </c>
      <c r="EG28" s="166">
        <v>-33.021999999999998</v>
      </c>
      <c r="EH28" s="166">
        <v>253.7885</v>
      </c>
      <c r="EI28" s="166">
        <v>-48.734400000000001</v>
      </c>
      <c r="EJ28" s="167"/>
      <c r="EK28" s="166">
        <v>-36.846499999999999</v>
      </c>
      <c r="EL28" s="166">
        <v>-33.173200000000001</v>
      </c>
      <c r="EM28" s="166">
        <v>34.456200000000003</v>
      </c>
      <c r="EN28" s="166">
        <v>12.5627</v>
      </c>
      <c r="EO28" s="166">
        <v>12.2766</v>
      </c>
      <c r="EP28" s="166">
        <v>49.2</v>
      </c>
      <c r="EQ28" s="166">
        <v>-80.9739</v>
      </c>
      <c r="ER28" s="166">
        <v>-81.986999999999995</v>
      </c>
      <c r="ES28" s="166">
        <v>-0.33889999999999998</v>
      </c>
      <c r="ET28" s="166">
        <v>14.03</v>
      </c>
      <c r="EU28" s="166">
        <v>-6.3</v>
      </c>
      <c r="EV28" s="166">
        <v>1</v>
      </c>
      <c r="EW28" s="166">
        <v>18.6876</v>
      </c>
      <c r="EX28" s="166">
        <v>-50.818100000000001</v>
      </c>
      <c r="EY28" s="166">
        <v>-39.323799999999999</v>
      </c>
      <c r="EZ28" s="166">
        <v>-38.327399999999997</v>
      </c>
      <c r="FA28" s="166">
        <v>13.1493</v>
      </c>
      <c r="FB28" s="166">
        <v>-36.630499999999998</v>
      </c>
      <c r="FC28" s="166">
        <v>5.2701000000000002</v>
      </c>
      <c r="FD28" s="166">
        <v>22.376799999999999</v>
      </c>
      <c r="FE28" s="166">
        <v>22.190100000000001</v>
      </c>
      <c r="FF28" s="167"/>
      <c r="FG28" s="166">
        <v>37.841500000000003</v>
      </c>
      <c r="FH28" s="166">
        <v>38.069499999999998</v>
      </c>
      <c r="FI28" s="166">
        <v>37.4345</v>
      </c>
      <c r="FJ28" s="166">
        <v>104.15779999999999</v>
      </c>
      <c r="FK28" s="166">
        <v>103.8229</v>
      </c>
      <c r="FL28" s="166">
        <v>-112.36320000000001</v>
      </c>
      <c r="FM28" s="166">
        <v>78.551500000000004</v>
      </c>
      <c r="FN28" s="166">
        <v>78.604399999999998</v>
      </c>
      <c r="FO28" s="166">
        <v>-88.218800000000002</v>
      </c>
      <c r="FP28" s="166">
        <v>-80.286699999999996</v>
      </c>
      <c r="FQ28" s="166">
        <v>-28.138200000000001</v>
      </c>
      <c r="FR28" s="166">
        <v>-36.32</v>
      </c>
      <c r="FS28" s="166">
        <v>12.9793</v>
      </c>
      <c r="FT28" s="166">
        <v>0.91579999999999995</v>
      </c>
      <c r="FU28" s="166">
        <v>-7.97</v>
      </c>
      <c r="FV28" s="166">
        <v>20.100000000000001</v>
      </c>
      <c r="FW28" s="166">
        <v>-29.352699999999999</v>
      </c>
      <c r="FX28" s="167"/>
      <c r="FY28" s="167"/>
      <c r="FZ28" s="166">
        <v>0.69899999999999995</v>
      </c>
      <c r="GA28" s="167"/>
      <c r="GB28" s="166">
        <v>31.57</v>
      </c>
      <c r="GC28" s="166">
        <v>83.494799999999998</v>
      </c>
      <c r="GD28" s="166">
        <v>89.666200000000003</v>
      </c>
      <c r="GE28" s="166">
        <v>15.44</v>
      </c>
      <c r="GF28" s="166">
        <v>80.708100000000002</v>
      </c>
      <c r="GG28" s="166">
        <v>28.9</v>
      </c>
      <c r="GH28" s="166">
        <v>-22.4726</v>
      </c>
      <c r="GI28" s="166">
        <v>5.9440999999999997</v>
      </c>
      <c r="GJ28" s="166">
        <v>6.3155000000000001</v>
      </c>
      <c r="GK28" s="166">
        <v>1.9972000000000001</v>
      </c>
      <c r="GL28" s="167"/>
      <c r="GM28" s="167"/>
      <c r="GN28" s="166">
        <v>-15.443</v>
      </c>
      <c r="GO28" s="166">
        <v>-38.139699999999998</v>
      </c>
      <c r="GP28" s="166">
        <v>13.4587</v>
      </c>
      <c r="GQ28" s="166">
        <v>40.1248</v>
      </c>
      <c r="GR28" s="166">
        <v>64.570300000000003</v>
      </c>
      <c r="GS28" s="166">
        <v>63.939599999999999</v>
      </c>
      <c r="GT28" s="166">
        <v>-177.0676</v>
      </c>
      <c r="GU28" s="166">
        <v>-29.474399999999999</v>
      </c>
      <c r="GV28" s="166">
        <v>30.9788</v>
      </c>
      <c r="GW28" s="166">
        <v>-51.914900000000003</v>
      </c>
      <c r="GX28" s="166">
        <v>10.739000000000001</v>
      </c>
      <c r="GY28" s="166">
        <v>11.5946</v>
      </c>
      <c r="GZ28" s="166">
        <v>11.066599999999999</v>
      </c>
      <c r="HA28" s="167"/>
      <c r="HB28" s="166">
        <v>82.2423</v>
      </c>
      <c r="HC28" s="166">
        <v>82.670400000000001</v>
      </c>
      <c r="HD28" s="166">
        <v>281.60000000000002</v>
      </c>
      <c r="HE28" s="166">
        <v>-279.98129999999998</v>
      </c>
      <c r="HF28" s="166">
        <v>-573.51679999999999</v>
      </c>
      <c r="HG28" s="166">
        <v>574.60839999999996</v>
      </c>
      <c r="HH28" s="166">
        <v>289.98649999999998</v>
      </c>
      <c r="HI28" s="166">
        <v>-82.400899999999993</v>
      </c>
      <c r="HJ28" s="166">
        <v>-80.531999999999996</v>
      </c>
      <c r="HK28" s="166">
        <v>-57.877899999999997</v>
      </c>
      <c r="HL28" s="166">
        <v>-49.545000000000002</v>
      </c>
      <c r="HM28" s="166">
        <v>80.222399999999993</v>
      </c>
      <c r="HN28" s="166">
        <v>79.144900000000007</v>
      </c>
      <c r="HO28" s="166">
        <v>-38.133099999999999</v>
      </c>
      <c r="HP28" s="167"/>
      <c r="HQ28" s="166">
        <v>25.9968</v>
      </c>
      <c r="HR28" s="166">
        <v>25.227699999999999</v>
      </c>
      <c r="HS28" s="166">
        <v>4.8461999999999996</v>
      </c>
      <c r="HT28" s="166">
        <v>4.7930999999999999</v>
      </c>
      <c r="HU28" s="166">
        <v>24.01</v>
      </c>
      <c r="HV28" s="166">
        <v>23.99</v>
      </c>
      <c r="HW28" s="166">
        <v>14.7</v>
      </c>
      <c r="HX28" s="166">
        <v>14.1</v>
      </c>
      <c r="HY28" s="166">
        <v>21.617899999999999</v>
      </c>
      <c r="HZ28" s="166">
        <v>-47.04</v>
      </c>
      <c r="IA28" s="166">
        <v>-292.78890000000001</v>
      </c>
      <c r="IB28" s="166">
        <v>83.029300000000006</v>
      </c>
      <c r="IC28" s="166">
        <v>82.809700000000007</v>
      </c>
      <c r="ID28" s="166">
        <v>13.4</v>
      </c>
      <c r="IE28" s="166">
        <v>-38.9</v>
      </c>
      <c r="IF28" s="166">
        <v>-25</v>
      </c>
      <c r="IG28" s="166">
        <v>-24.9</v>
      </c>
      <c r="IH28" s="167"/>
      <c r="II28" s="166">
        <v>2.6223999999999998</v>
      </c>
      <c r="IJ28" s="166">
        <v>-280.53820000000002</v>
      </c>
      <c r="IK28" s="166">
        <v>69.052899999999994</v>
      </c>
      <c r="IL28" s="166">
        <v>62.816000000000003</v>
      </c>
      <c r="IM28" s="166">
        <v>35.6023</v>
      </c>
      <c r="IN28" s="166">
        <v>-44.582700000000003</v>
      </c>
      <c r="IO28" s="166">
        <v>-32.684800000000003</v>
      </c>
      <c r="IP28" s="166">
        <v>26.565100000000001</v>
      </c>
      <c r="IQ28" s="166">
        <v>-198.54740000000001</v>
      </c>
      <c r="IR28" s="166">
        <v>0</v>
      </c>
      <c r="IS28" s="166">
        <v>-26.89</v>
      </c>
      <c r="IT28" s="166">
        <v>170.7123</v>
      </c>
      <c r="IU28" s="166">
        <v>170.75450000000001</v>
      </c>
      <c r="IV28" s="166">
        <v>206.04810000000001</v>
      </c>
      <c r="IW28" s="166">
        <v>-52.1252</v>
      </c>
      <c r="IX28" s="166">
        <v>9.3355999999999995</v>
      </c>
      <c r="IY28" s="166">
        <v>-28.121500000000001</v>
      </c>
      <c r="IZ28" s="166">
        <v>40.451500000000003</v>
      </c>
      <c r="JA28" s="166">
        <v>-9.0433000000000003</v>
      </c>
      <c r="JB28" s="167"/>
      <c r="JC28" s="166">
        <v>19.28</v>
      </c>
      <c r="JD28" s="166">
        <v>0.71899999999999997</v>
      </c>
      <c r="JE28" s="166">
        <v>0.72</v>
      </c>
      <c r="JF28" s="166">
        <v>-18.64</v>
      </c>
      <c r="JG28" s="166">
        <v>-3.52</v>
      </c>
      <c r="JH28" s="167"/>
      <c r="JI28" s="166">
        <v>2.4033000000000002</v>
      </c>
      <c r="JJ28" s="166">
        <v>-14.354200000000001</v>
      </c>
      <c r="JK28" s="166">
        <v>-39.198900000000002</v>
      </c>
      <c r="JL28" s="166">
        <v>21.6</v>
      </c>
      <c r="JM28" s="166">
        <v>54.972999999999999</v>
      </c>
      <c r="JN28" s="166">
        <v>52.734999999999999</v>
      </c>
      <c r="JO28" s="167"/>
      <c r="JP28" s="167"/>
      <c r="JQ28" s="166">
        <v>51.282800000000002</v>
      </c>
      <c r="JR28" s="166">
        <v>50.289900000000003</v>
      </c>
      <c r="JS28" s="166">
        <v>51.714500000000001</v>
      </c>
      <c r="JT28" s="167"/>
      <c r="JU28" s="166">
        <v>40.5</v>
      </c>
      <c r="JV28" s="166">
        <v>16.660399999999999</v>
      </c>
      <c r="JW28" s="166">
        <v>7.81</v>
      </c>
      <c r="JX28" s="167"/>
      <c r="JY28" s="166">
        <v>-53.002499999999998</v>
      </c>
      <c r="JZ28" s="166">
        <v>78.1648</v>
      </c>
      <c r="KA28" s="166">
        <v>58.811900000000001</v>
      </c>
      <c r="KB28" s="166">
        <v>-52.430599999999998</v>
      </c>
      <c r="KC28" s="166">
        <v>-76.486699999999999</v>
      </c>
      <c r="KD28" s="166">
        <v>48.625100000000003</v>
      </c>
      <c r="KE28" s="166">
        <v>27.886299999999999</v>
      </c>
      <c r="KF28" s="166">
        <v>-52</v>
      </c>
      <c r="KG28" s="166">
        <v>51.8</v>
      </c>
      <c r="KH28" s="166">
        <v>-274.90550000000002</v>
      </c>
      <c r="KI28" s="166">
        <v>464.53649999999999</v>
      </c>
    </row>
    <row r="29" spans="1:295" ht="18" customHeight="1" x14ac:dyDescent="0.25">
      <c r="A29" s="161" t="s">
        <v>60</v>
      </c>
      <c r="B29" s="161" t="s">
        <v>809</v>
      </c>
      <c r="C29" s="165">
        <v>0</v>
      </c>
      <c r="D29" s="166">
        <v>17.3781</v>
      </c>
      <c r="E29" s="166">
        <v>-24.628699999999998</v>
      </c>
      <c r="F29" s="166">
        <v>-31.3688</v>
      </c>
      <c r="G29" s="166">
        <v>32.763800000000003</v>
      </c>
      <c r="H29" s="167"/>
      <c r="I29" s="166">
        <v>67.171099999999996</v>
      </c>
      <c r="J29" s="166">
        <v>-83.997699999999995</v>
      </c>
      <c r="K29" s="166">
        <v>69.706000000000003</v>
      </c>
      <c r="L29" s="166">
        <v>35.492899999999999</v>
      </c>
      <c r="M29" s="166">
        <v>34.661299999999997</v>
      </c>
      <c r="N29" s="166">
        <v>-4.4400000000000004</v>
      </c>
      <c r="O29" s="166">
        <v>-61.887999999999998</v>
      </c>
      <c r="P29" s="166">
        <v>52.8</v>
      </c>
      <c r="Q29" s="166">
        <v>16.559999999999999</v>
      </c>
      <c r="R29" s="166">
        <v>-52.8</v>
      </c>
      <c r="S29" s="166">
        <v>14.366</v>
      </c>
      <c r="T29" s="166">
        <v>45.421199999999999</v>
      </c>
      <c r="U29" s="166">
        <v>10.466699999999999</v>
      </c>
      <c r="V29" s="166">
        <v>10.428599999999999</v>
      </c>
      <c r="W29" s="166">
        <v>16.9298</v>
      </c>
      <c r="X29" s="166">
        <v>15.0908</v>
      </c>
      <c r="Y29" s="166">
        <v>5.7154999999999996</v>
      </c>
      <c r="Z29" s="166">
        <v>2.1949999999999998</v>
      </c>
      <c r="AA29" s="167"/>
      <c r="AB29" s="167"/>
      <c r="AC29" s="166">
        <v>-77.94</v>
      </c>
      <c r="AD29" s="166">
        <v>-77.930000000000007</v>
      </c>
      <c r="AE29" s="167"/>
      <c r="AF29" s="167"/>
      <c r="AG29" s="166">
        <v>59.4</v>
      </c>
      <c r="AH29" s="166">
        <v>9.5459999999999994</v>
      </c>
      <c r="AI29" s="166">
        <v>0.18099999999999999</v>
      </c>
      <c r="AJ29" s="165">
        <v>-68.77</v>
      </c>
      <c r="AK29" s="166">
        <v>-68.77</v>
      </c>
      <c r="AL29" s="166">
        <v>-57.64</v>
      </c>
      <c r="AM29" s="166">
        <v>69.239999999999995</v>
      </c>
      <c r="AN29" s="166">
        <v>69.81</v>
      </c>
      <c r="AO29" s="166">
        <v>19.916799999999999</v>
      </c>
      <c r="AP29" s="166">
        <v>-1.9438</v>
      </c>
      <c r="AQ29" s="166">
        <v>74.543000000000006</v>
      </c>
      <c r="AR29" s="166">
        <v>76.519599999999997</v>
      </c>
      <c r="AS29" s="166">
        <v>43.737499999999997</v>
      </c>
      <c r="AT29" s="166">
        <v>-78.191000000000003</v>
      </c>
      <c r="AU29" s="165">
        <v>0</v>
      </c>
      <c r="AV29" s="166">
        <v>22.168600000000001</v>
      </c>
      <c r="AW29" s="166">
        <v>31.431100000000001</v>
      </c>
      <c r="AX29" s="166">
        <v>74.031400000000005</v>
      </c>
      <c r="AY29" s="166">
        <v>75.788799999999995</v>
      </c>
      <c r="AZ29" s="166">
        <v>-17.1083</v>
      </c>
      <c r="BA29" s="166">
        <v>-23.873799999999999</v>
      </c>
      <c r="BB29" s="166">
        <v>-421.47449999999998</v>
      </c>
      <c r="BC29" s="166">
        <v>-25.1004</v>
      </c>
      <c r="BD29" s="166">
        <v>-9.1</v>
      </c>
      <c r="BE29" s="166">
        <v>-9.3000000000000007</v>
      </c>
      <c r="BF29" s="166">
        <v>83.649500000000003</v>
      </c>
      <c r="BG29" s="167"/>
      <c r="BH29" s="166">
        <v>-6.4671000000000003</v>
      </c>
      <c r="BI29" s="167"/>
      <c r="BJ29" s="166">
        <v>-26.165700000000001</v>
      </c>
      <c r="BK29" s="166">
        <v>14.885199999999999</v>
      </c>
      <c r="BL29" s="166">
        <v>8.6409000000000002</v>
      </c>
      <c r="BM29" s="166">
        <v>5.9786999999999999</v>
      </c>
      <c r="BN29" s="166">
        <v>449.29340000000002</v>
      </c>
      <c r="BO29" s="167"/>
      <c r="BP29" s="166">
        <v>176.30539999999999</v>
      </c>
      <c r="BQ29" s="166">
        <v>-264.07049999999998</v>
      </c>
      <c r="BR29" s="166">
        <v>568.33950000000004</v>
      </c>
      <c r="BS29" s="167"/>
      <c r="BT29" s="166">
        <v>-132.94929999999999</v>
      </c>
      <c r="BU29" s="166">
        <v>134.34610000000001</v>
      </c>
      <c r="BV29" s="166">
        <v>116.6909</v>
      </c>
      <c r="BW29" s="166">
        <v>40.71</v>
      </c>
      <c r="BX29" s="167"/>
      <c r="BY29" s="166">
        <v>76.3</v>
      </c>
      <c r="BZ29" s="166">
        <v>69.41</v>
      </c>
      <c r="CA29" s="166">
        <v>-104.4824</v>
      </c>
      <c r="CB29" s="166">
        <v>-104.6163</v>
      </c>
      <c r="CC29" s="166">
        <v>170.79390000000001</v>
      </c>
      <c r="CD29" s="166">
        <v>171.7148</v>
      </c>
      <c r="CE29" s="167"/>
      <c r="CF29" s="166">
        <v>-147.6765</v>
      </c>
      <c r="CG29" s="166">
        <v>-146.90979999999999</v>
      </c>
      <c r="CH29" s="166">
        <v>6.2313000000000001</v>
      </c>
      <c r="CI29" s="166">
        <v>-117.9987</v>
      </c>
      <c r="CJ29" s="167"/>
      <c r="CK29" s="167"/>
      <c r="CL29" s="166">
        <v>82.9</v>
      </c>
      <c r="CM29" s="166">
        <v>236.4</v>
      </c>
      <c r="CN29" s="166">
        <v>-17.739999999999998</v>
      </c>
      <c r="CO29" s="166">
        <v>24.8569</v>
      </c>
      <c r="CP29" s="166">
        <v>24.567</v>
      </c>
      <c r="CQ29" s="166">
        <v>24.162800000000001</v>
      </c>
      <c r="CR29" s="166">
        <v>27.8642</v>
      </c>
      <c r="CS29" s="166">
        <v>27.053699999999999</v>
      </c>
      <c r="CT29" s="166">
        <v>-24.401700000000002</v>
      </c>
      <c r="CU29" s="166">
        <v>-65.361800000000002</v>
      </c>
      <c r="CV29" s="166">
        <v>-17.229500000000002</v>
      </c>
      <c r="CW29" s="166">
        <v>14.0082</v>
      </c>
      <c r="CX29" s="166">
        <v>72.930000000000007</v>
      </c>
      <c r="CY29" s="166">
        <v>40.31</v>
      </c>
      <c r="CZ29" s="166">
        <v>59.069800000000001</v>
      </c>
      <c r="DA29" s="166">
        <v>56.254600000000003</v>
      </c>
      <c r="DB29" s="166">
        <v>35.012599999999999</v>
      </c>
      <c r="DC29" s="167"/>
      <c r="DD29" s="166">
        <v>119.9701</v>
      </c>
      <c r="DE29" s="166">
        <v>118.1588</v>
      </c>
      <c r="DF29" s="166">
        <v>-146.14920000000001</v>
      </c>
      <c r="DG29" s="167"/>
      <c r="DH29" s="166">
        <v>-19.108899999999998</v>
      </c>
      <c r="DI29" s="166">
        <v>-96</v>
      </c>
      <c r="DJ29" s="166">
        <v>-94.6</v>
      </c>
      <c r="DK29" s="166">
        <v>32.044400000000003</v>
      </c>
      <c r="DL29" s="166">
        <v>100.2045</v>
      </c>
      <c r="DM29" s="166">
        <v>154.99789999999999</v>
      </c>
      <c r="DN29" s="167"/>
      <c r="DO29" s="166">
        <v>99.16</v>
      </c>
      <c r="DP29" s="166">
        <v>-11.41</v>
      </c>
      <c r="DQ29" s="166">
        <v>66.525999999999996</v>
      </c>
      <c r="DR29" s="166">
        <v>148.1234</v>
      </c>
      <c r="DS29" s="166">
        <v>-16.66</v>
      </c>
      <c r="DT29" s="166">
        <v>-16.75</v>
      </c>
      <c r="DU29" s="166">
        <v>99.23</v>
      </c>
      <c r="DV29" s="166">
        <v>76.72</v>
      </c>
      <c r="DW29" s="166">
        <v>148.9273</v>
      </c>
      <c r="DX29" s="166">
        <v>142.5273</v>
      </c>
      <c r="DY29" s="166">
        <v>-80.897599999999997</v>
      </c>
      <c r="DZ29" s="166">
        <v>-80.2</v>
      </c>
      <c r="EA29" s="166">
        <v>240.32320000000001</v>
      </c>
      <c r="EB29" s="166">
        <v>188.04419999999999</v>
      </c>
      <c r="EC29" s="166">
        <v>183.80699999999999</v>
      </c>
      <c r="ED29" s="166">
        <v>186.98429999999999</v>
      </c>
      <c r="EE29" s="166">
        <v>70.352699999999999</v>
      </c>
      <c r="EF29" s="166">
        <v>50.037300000000002</v>
      </c>
      <c r="EG29" s="166">
        <v>-32.997</v>
      </c>
      <c r="EH29" s="166">
        <v>273.6816</v>
      </c>
      <c r="EI29" s="166">
        <v>-21.2591</v>
      </c>
      <c r="EJ29" s="167"/>
      <c r="EK29" s="166">
        <v>-36.503700000000002</v>
      </c>
      <c r="EL29" s="166">
        <v>-32.682499999999997</v>
      </c>
      <c r="EM29" s="166">
        <v>25.6173</v>
      </c>
      <c r="EN29" s="166">
        <v>11.3062</v>
      </c>
      <c r="EO29" s="166">
        <v>8.7937999999999992</v>
      </c>
      <c r="EP29" s="166">
        <v>124.464</v>
      </c>
      <c r="EQ29" s="166">
        <v>-89.3215</v>
      </c>
      <c r="ER29" s="166">
        <v>-91.396100000000004</v>
      </c>
      <c r="ES29" s="166">
        <v>-10.548</v>
      </c>
      <c r="ET29" s="166">
        <v>0</v>
      </c>
      <c r="EU29" s="166">
        <v>-15.94</v>
      </c>
      <c r="EV29" s="166">
        <v>64.099999999999994</v>
      </c>
      <c r="EW29" s="166">
        <v>19.395700000000001</v>
      </c>
      <c r="EX29" s="166">
        <v>-61.050800000000002</v>
      </c>
      <c r="EY29" s="166">
        <v>-38.301400000000001</v>
      </c>
      <c r="EZ29" s="166">
        <v>-37.260199999999998</v>
      </c>
      <c r="FA29" s="166">
        <v>11.8104</v>
      </c>
      <c r="FB29" s="166">
        <v>-50.933</v>
      </c>
      <c r="FC29" s="166">
        <v>17.0747</v>
      </c>
      <c r="FD29" s="166">
        <v>21.7791</v>
      </c>
      <c r="FE29" s="166">
        <v>21.936299999999999</v>
      </c>
      <c r="FF29" s="167"/>
      <c r="FG29" s="166">
        <v>37.605699999999999</v>
      </c>
      <c r="FH29" s="166">
        <v>38.098399999999998</v>
      </c>
      <c r="FI29" s="166">
        <v>36.599699999999999</v>
      </c>
      <c r="FJ29" s="166">
        <v>106.66970000000001</v>
      </c>
      <c r="FK29" s="166">
        <v>104.99509999999999</v>
      </c>
      <c r="FL29" s="166">
        <v>-117.5543</v>
      </c>
      <c r="FM29" s="166">
        <v>82.856899999999996</v>
      </c>
      <c r="FN29" s="166">
        <v>82.663399999999996</v>
      </c>
      <c r="FO29" s="166">
        <v>-95.865899999999996</v>
      </c>
      <c r="FP29" s="166">
        <v>-85.086200000000005</v>
      </c>
      <c r="FQ29" s="166">
        <v>-31.097300000000001</v>
      </c>
      <c r="FR29" s="166">
        <v>-36.049999999999997</v>
      </c>
      <c r="FS29" s="166">
        <v>13.2601</v>
      </c>
      <c r="FT29" s="166">
        <v>0.95120000000000005</v>
      </c>
      <c r="FU29" s="166">
        <v>-8.3800000000000008</v>
      </c>
      <c r="FV29" s="166">
        <v>19.23</v>
      </c>
      <c r="FW29" s="166">
        <v>-30.7363</v>
      </c>
      <c r="FX29" s="167"/>
      <c r="FY29" s="166">
        <v>-14.569000000000001</v>
      </c>
      <c r="FZ29" s="166">
        <v>0.65100000000000002</v>
      </c>
      <c r="GA29" s="167"/>
      <c r="GB29" s="166">
        <v>31.57</v>
      </c>
      <c r="GC29" s="166">
        <v>87.375600000000006</v>
      </c>
      <c r="GD29" s="166">
        <v>95.276300000000006</v>
      </c>
      <c r="GE29" s="167"/>
      <c r="GF29" s="166">
        <v>81.393500000000003</v>
      </c>
      <c r="GG29" s="166">
        <v>26.9</v>
      </c>
      <c r="GH29" s="166">
        <v>-22.676100000000002</v>
      </c>
      <c r="GI29" s="166">
        <v>5.7773000000000003</v>
      </c>
      <c r="GJ29" s="166">
        <v>6.63</v>
      </c>
      <c r="GK29" s="166">
        <v>1.9624999999999999</v>
      </c>
      <c r="GL29" s="167"/>
      <c r="GM29" s="167"/>
      <c r="GN29" s="166">
        <v>-15.672000000000001</v>
      </c>
      <c r="GO29" s="166">
        <v>-39.212499999999999</v>
      </c>
      <c r="GP29" s="166">
        <v>13.369300000000001</v>
      </c>
      <c r="GQ29" s="166">
        <v>41.018999999999998</v>
      </c>
      <c r="GR29" s="166">
        <v>61.697299999999998</v>
      </c>
      <c r="GS29" s="166">
        <v>62.072000000000003</v>
      </c>
      <c r="GT29" s="166">
        <v>-176.65299999999999</v>
      </c>
      <c r="GU29" s="166">
        <v>-30.659099999999999</v>
      </c>
      <c r="GV29" s="166">
        <v>30.824999999999999</v>
      </c>
      <c r="GW29" s="166">
        <v>-53.8934</v>
      </c>
      <c r="GX29" s="166">
        <v>10.8935</v>
      </c>
      <c r="GY29" s="166">
        <v>11.7704</v>
      </c>
      <c r="GZ29" s="166">
        <v>11.2776</v>
      </c>
      <c r="HA29" s="166">
        <v>12</v>
      </c>
      <c r="HB29" s="166">
        <v>84.318700000000007</v>
      </c>
      <c r="HC29" s="166">
        <v>85.024299999999997</v>
      </c>
      <c r="HD29" s="166">
        <v>288.3</v>
      </c>
      <c r="HE29" s="166">
        <v>-286.77710000000002</v>
      </c>
      <c r="HF29" s="166">
        <v>-579.35580000000004</v>
      </c>
      <c r="HG29" s="166">
        <v>583.84079999999994</v>
      </c>
      <c r="HH29" s="166">
        <v>313.01639999999998</v>
      </c>
      <c r="HI29" s="166">
        <v>-81.595500000000001</v>
      </c>
      <c r="HJ29" s="166">
        <v>-81.6892</v>
      </c>
      <c r="HK29" s="166">
        <v>-64.649199999999993</v>
      </c>
      <c r="HL29" s="166">
        <v>-57.423499999999997</v>
      </c>
      <c r="HM29" s="166">
        <v>79.005499999999998</v>
      </c>
      <c r="HN29" s="166">
        <v>78.909700000000001</v>
      </c>
      <c r="HO29" s="167"/>
      <c r="HP29" s="167"/>
      <c r="HQ29" s="166">
        <v>31.270299999999999</v>
      </c>
      <c r="HR29" s="166">
        <v>31.017600000000002</v>
      </c>
      <c r="HS29" s="166">
        <v>12.453900000000001</v>
      </c>
      <c r="HT29" s="166">
        <v>12.3817</v>
      </c>
      <c r="HU29" s="166">
        <v>40.409999999999997</v>
      </c>
      <c r="HV29" s="166">
        <v>39.93</v>
      </c>
      <c r="HW29" s="166">
        <v>13.1</v>
      </c>
      <c r="HX29" s="166">
        <v>13.2</v>
      </c>
      <c r="HY29" s="166">
        <v>21.2697</v>
      </c>
      <c r="HZ29" s="166">
        <v>-62.24</v>
      </c>
      <c r="IA29" s="166">
        <v>-292.51389999999998</v>
      </c>
      <c r="IB29" s="166">
        <v>88.809100000000001</v>
      </c>
      <c r="IC29" s="166">
        <v>89.110100000000003</v>
      </c>
      <c r="ID29" s="166">
        <v>15</v>
      </c>
      <c r="IE29" s="166">
        <v>-39.299999999999997</v>
      </c>
      <c r="IF29" s="166">
        <v>-28.5</v>
      </c>
      <c r="IG29" s="166">
        <v>-27.6</v>
      </c>
      <c r="IH29" s="167"/>
      <c r="II29" s="166">
        <v>2.4150999999999998</v>
      </c>
      <c r="IJ29" s="166">
        <v>-309.67500000000001</v>
      </c>
      <c r="IK29" s="166">
        <v>44.1036</v>
      </c>
      <c r="IL29" s="166">
        <v>91.003799999999998</v>
      </c>
      <c r="IM29" s="166">
        <v>56.403700000000001</v>
      </c>
      <c r="IN29" s="166">
        <v>-45.889200000000002</v>
      </c>
      <c r="IO29" s="166">
        <v>-57.826599999999999</v>
      </c>
      <c r="IP29" s="166">
        <v>48.199399999999997</v>
      </c>
      <c r="IQ29" s="166">
        <v>-203.26750000000001</v>
      </c>
      <c r="IR29" s="166">
        <v>-32.579599999999999</v>
      </c>
      <c r="IS29" s="166">
        <v>-54.152299999999997</v>
      </c>
      <c r="IT29" s="166">
        <v>163.4709</v>
      </c>
      <c r="IU29" s="166">
        <v>164.62799999999999</v>
      </c>
      <c r="IV29" s="166">
        <v>205.65520000000001</v>
      </c>
      <c r="IW29" s="166">
        <v>-75.395300000000006</v>
      </c>
      <c r="IX29" s="166">
        <v>28.3504</v>
      </c>
      <c r="IY29" s="166">
        <v>-43.833100000000002</v>
      </c>
      <c r="IZ29" s="166">
        <v>39.471400000000003</v>
      </c>
      <c r="JA29" s="166">
        <v>-8.6752000000000002</v>
      </c>
      <c r="JB29" s="167"/>
      <c r="JC29" s="166">
        <v>19.84</v>
      </c>
      <c r="JD29" s="166">
        <v>0.73</v>
      </c>
      <c r="JE29" s="166">
        <v>0.71899999999999997</v>
      </c>
      <c r="JF29" s="166">
        <v>-18.64</v>
      </c>
      <c r="JG29" s="166">
        <v>-2.56</v>
      </c>
      <c r="JH29" s="167"/>
      <c r="JI29" s="166">
        <v>2.4918</v>
      </c>
      <c r="JJ29" s="166">
        <v>-17.576899999999998</v>
      </c>
      <c r="JK29" s="166">
        <v>-38.115499999999997</v>
      </c>
      <c r="JL29" s="166">
        <v>23.5</v>
      </c>
      <c r="JM29" s="166">
        <v>50.707000000000001</v>
      </c>
      <c r="JN29" s="166">
        <v>51.654000000000003</v>
      </c>
      <c r="JO29" s="167"/>
      <c r="JP29" s="167"/>
      <c r="JQ29" s="166">
        <v>51.738300000000002</v>
      </c>
      <c r="JR29" s="166">
        <v>52.179400000000001</v>
      </c>
      <c r="JS29" s="166">
        <v>50.7759</v>
      </c>
      <c r="JT29" s="167"/>
      <c r="JU29" s="166">
        <v>39.299999999999997</v>
      </c>
      <c r="JV29" s="166">
        <v>16.310199999999998</v>
      </c>
      <c r="JW29" s="166">
        <v>7.96</v>
      </c>
      <c r="JX29" s="167"/>
      <c r="JY29" s="166">
        <v>-57.0929</v>
      </c>
      <c r="JZ29" s="166">
        <v>85.959299999999999</v>
      </c>
      <c r="KA29" s="166">
        <v>65.992800000000003</v>
      </c>
      <c r="KB29" s="166">
        <v>-55.936700000000002</v>
      </c>
      <c r="KC29" s="166">
        <v>-84.717200000000005</v>
      </c>
      <c r="KD29" s="166">
        <v>56.431800000000003</v>
      </c>
      <c r="KE29" s="166">
        <v>27.5412</v>
      </c>
      <c r="KF29" s="166">
        <v>-54.9</v>
      </c>
      <c r="KG29" s="166">
        <v>55.4</v>
      </c>
      <c r="KH29" s="166">
        <v>-260.40929999999997</v>
      </c>
      <c r="KI29" s="166">
        <v>458.62619999999998</v>
      </c>
    </row>
    <row r="30" spans="1:295" ht="18" customHeight="1" x14ac:dyDescent="0.25">
      <c r="A30" s="161" t="s">
        <v>60</v>
      </c>
      <c r="B30" s="161" t="s">
        <v>810</v>
      </c>
      <c r="C30" s="165">
        <v>0</v>
      </c>
      <c r="D30" s="166">
        <v>17.947099999999999</v>
      </c>
      <c r="E30" s="166">
        <v>-25.270399999999999</v>
      </c>
      <c r="F30" s="166">
        <v>-30.907599999999999</v>
      </c>
      <c r="G30" s="166">
        <v>33.691699999999997</v>
      </c>
      <c r="H30" s="167"/>
      <c r="I30" s="166">
        <v>70.613799999999998</v>
      </c>
      <c r="J30" s="166">
        <v>-89.958200000000005</v>
      </c>
      <c r="K30" s="166">
        <v>72.455500000000001</v>
      </c>
      <c r="L30" s="166">
        <v>36.594900000000003</v>
      </c>
      <c r="M30" s="166">
        <v>35.683599999999998</v>
      </c>
      <c r="N30" s="166">
        <v>-8.8800000000000008</v>
      </c>
      <c r="O30" s="166">
        <v>-62.112000000000002</v>
      </c>
      <c r="P30" s="166">
        <v>52.8</v>
      </c>
      <c r="Q30" s="166">
        <v>16.559999999999999</v>
      </c>
      <c r="R30" s="167"/>
      <c r="S30" s="166">
        <v>14.3683</v>
      </c>
      <c r="T30" s="166">
        <v>47.617800000000003</v>
      </c>
      <c r="U30" s="166">
        <v>10.914099999999999</v>
      </c>
      <c r="V30" s="166">
        <v>10.7948</v>
      </c>
      <c r="W30" s="166">
        <v>18.251000000000001</v>
      </c>
      <c r="X30" s="166">
        <v>14.9701</v>
      </c>
      <c r="Y30" s="166">
        <v>6.0289000000000001</v>
      </c>
      <c r="Z30" s="166">
        <v>2.2532000000000001</v>
      </c>
      <c r="AA30" s="167"/>
      <c r="AB30" s="167"/>
      <c r="AC30" s="166">
        <v>-80.13</v>
      </c>
      <c r="AD30" s="166">
        <v>-79.56</v>
      </c>
      <c r="AE30" s="167"/>
      <c r="AF30" s="167"/>
      <c r="AG30" s="166">
        <v>61.6</v>
      </c>
      <c r="AH30" s="166">
        <v>9.907</v>
      </c>
      <c r="AI30" s="166">
        <v>0.182</v>
      </c>
      <c r="AJ30" s="165">
        <v>-66.48</v>
      </c>
      <c r="AK30" s="166">
        <v>-66.48</v>
      </c>
      <c r="AL30" s="166">
        <v>-65.19</v>
      </c>
      <c r="AM30" s="166">
        <v>67.34</v>
      </c>
      <c r="AN30" s="166">
        <v>67.3</v>
      </c>
      <c r="AO30" s="166">
        <v>19.553899999999999</v>
      </c>
      <c r="AP30" s="166">
        <v>-1.843</v>
      </c>
      <c r="AQ30" s="166">
        <v>76.039900000000003</v>
      </c>
      <c r="AR30" s="166">
        <v>78.305999999999997</v>
      </c>
      <c r="AS30" s="166">
        <v>48.145200000000003</v>
      </c>
      <c r="AT30" s="166">
        <v>-76.188500000000005</v>
      </c>
      <c r="AU30" s="165">
        <v>0</v>
      </c>
      <c r="AV30" s="166">
        <v>7.0427</v>
      </c>
      <c r="AW30" s="166">
        <v>7.3464</v>
      </c>
      <c r="AX30" s="166">
        <v>79.046599999999998</v>
      </c>
      <c r="AY30" s="166">
        <v>80.500399999999999</v>
      </c>
      <c r="AZ30" s="166">
        <v>-27.586600000000001</v>
      </c>
      <c r="BA30" s="166">
        <v>-30.117599999999999</v>
      </c>
      <c r="BB30" s="166">
        <v>-420.93619999999999</v>
      </c>
      <c r="BC30" s="166">
        <v>-24.479299999999999</v>
      </c>
      <c r="BD30" s="166">
        <v>-9</v>
      </c>
      <c r="BE30" s="166">
        <v>-9</v>
      </c>
      <c r="BF30" s="166">
        <v>80.840299999999999</v>
      </c>
      <c r="BG30" s="167"/>
      <c r="BH30" s="166">
        <v>-6.6196000000000002</v>
      </c>
      <c r="BI30" s="167"/>
      <c r="BJ30" s="166">
        <v>-24.697099999999999</v>
      </c>
      <c r="BK30" s="166">
        <v>15.608599999999999</v>
      </c>
      <c r="BL30" s="166">
        <v>8.6895000000000007</v>
      </c>
      <c r="BM30" s="166">
        <v>5.9734999999999996</v>
      </c>
      <c r="BN30" s="166">
        <v>452.19260000000003</v>
      </c>
      <c r="BO30" s="166">
        <v>0</v>
      </c>
      <c r="BP30" s="166">
        <v>201.1474</v>
      </c>
      <c r="BQ30" s="166">
        <v>-304.14350000000002</v>
      </c>
      <c r="BR30" s="166">
        <v>575.17319999999995</v>
      </c>
      <c r="BS30" s="167"/>
      <c r="BT30" s="166">
        <v>-127.166</v>
      </c>
      <c r="BU30" s="166">
        <v>129.042</v>
      </c>
      <c r="BV30" s="166">
        <v>118.7467</v>
      </c>
      <c r="BW30" s="166">
        <v>41.25</v>
      </c>
      <c r="BX30" s="167"/>
      <c r="BY30" s="166">
        <v>77.91</v>
      </c>
      <c r="BZ30" s="166">
        <v>70.89</v>
      </c>
      <c r="CA30" s="166">
        <v>-105.554</v>
      </c>
      <c r="CB30" s="166">
        <v>-105.42010000000001</v>
      </c>
      <c r="CC30" s="166">
        <v>169.8723</v>
      </c>
      <c r="CD30" s="166">
        <v>169.8382</v>
      </c>
      <c r="CE30" s="167"/>
      <c r="CF30" s="166">
        <v>-151.53649999999999</v>
      </c>
      <c r="CG30" s="166">
        <v>-151.5145</v>
      </c>
      <c r="CH30" s="166">
        <v>7.1933999999999996</v>
      </c>
      <c r="CI30" s="166">
        <v>-119.4821</v>
      </c>
      <c r="CJ30" s="167"/>
      <c r="CK30" s="167"/>
      <c r="CL30" s="166">
        <v>87.1</v>
      </c>
      <c r="CM30" s="166">
        <v>237.9</v>
      </c>
      <c r="CN30" s="166">
        <v>-18.14</v>
      </c>
      <c r="CO30" s="166">
        <v>25.594799999999999</v>
      </c>
      <c r="CP30" s="166">
        <v>26.2225</v>
      </c>
      <c r="CQ30" s="166">
        <v>25.970400000000001</v>
      </c>
      <c r="CR30" s="166">
        <v>31.079899999999999</v>
      </c>
      <c r="CS30" s="166">
        <v>30.242699999999999</v>
      </c>
      <c r="CT30" s="166">
        <v>-23.435600000000001</v>
      </c>
      <c r="CU30" s="166">
        <v>-71.483900000000006</v>
      </c>
      <c r="CV30" s="166">
        <v>-16.325600000000001</v>
      </c>
      <c r="CW30" s="166">
        <v>14.673400000000001</v>
      </c>
      <c r="CX30" s="166">
        <v>78.11</v>
      </c>
      <c r="CY30" s="166">
        <v>42.84</v>
      </c>
      <c r="CZ30" s="166">
        <v>60.476100000000002</v>
      </c>
      <c r="DA30" s="166">
        <v>57.426499999999997</v>
      </c>
      <c r="DB30" s="166">
        <v>35.762500000000003</v>
      </c>
      <c r="DC30" s="167"/>
      <c r="DD30" s="166">
        <v>121.12990000000001</v>
      </c>
      <c r="DE30" s="166">
        <v>119.8653</v>
      </c>
      <c r="DF30" s="166">
        <v>-149.59479999999999</v>
      </c>
      <c r="DG30" s="167"/>
      <c r="DH30" s="166">
        <v>-19.395399999999999</v>
      </c>
      <c r="DI30" s="166">
        <v>-98.8</v>
      </c>
      <c r="DJ30" s="166">
        <v>-98</v>
      </c>
      <c r="DK30" s="166">
        <v>31.544499999999999</v>
      </c>
      <c r="DL30" s="166">
        <v>102.54819999999999</v>
      </c>
      <c r="DM30" s="166">
        <v>160.6336</v>
      </c>
      <c r="DN30" s="167"/>
      <c r="DO30" s="166">
        <v>102.34</v>
      </c>
      <c r="DP30" s="166">
        <v>-11.88</v>
      </c>
      <c r="DQ30" s="166">
        <v>68.262</v>
      </c>
      <c r="DR30" s="166">
        <v>148.63839999999999</v>
      </c>
      <c r="DS30" s="166">
        <v>-22.3</v>
      </c>
      <c r="DT30" s="166">
        <v>-22.55</v>
      </c>
      <c r="DU30" s="166">
        <v>107.58</v>
      </c>
      <c r="DV30" s="166">
        <v>77.58</v>
      </c>
      <c r="DW30" s="166">
        <v>147.98179999999999</v>
      </c>
      <c r="DX30" s="166">
        <v>145.0909</v>
      </c>
      <c r="DY30" s="166">
        <v>-80.862799999999993</v>
      </c>
      <c r="DZ30" s="166">
        <v>-78.381799999999998</v>
      </c>
      <c r="EA30" s="166">
        <v>249.28280000000001</v>
      </c>
      <c r="EB30" s="166">
        <v>194.84979999999999</v>
      </c>
      <c r="EC30" s="166">
        <v>189.5403</v>
      </c>
      <c r="ED30" s="166">
        <v>191.7089</v>
      </c>
      <c r="EE30" s="166">
        <v>74.798400000000001</v>
      </c>
      <c r="EF30" s="166">
        <v>53.972000000000001</v>
      </c>
      <c r="EG30" s="166">
        <v>-33.643000000000001</v>
      </c>
      <c r="EH30" s="166">
        <v>315.48630000000003</v>
      </c>
      <c r="EI30" s="166">
        <v>-40.563200000000002</v>
      </c>
      <c r="EJ30" s="167"/>
      <c r="EK30" s="166">
        <v>-37.561</v>
      </c>
      <c r="EL30" s="166">
        <v>-33.543100000000003</v>
      </c>
      <c r="EM30" s="166">
        <v>25.106300000000001</v>
      </c>
      <c r="EN30" s="166">
        <v>-8.9723000000000006</v>
      </c>
      <c r="EO30" s="166">
        <v>-8.2329000000000008</v>
      </c>
      <c r="EP30" s="166">
        <v>142.90799999999999</v>
      </c>
      <c r="EQ30" s="166">
        <v>-91.559899999999999</v>
      </c>
      <c r="ER30" s="166">
        <v>-92.336299999999994</v>
      </c>
      <c r="ES30" s="166">
        <v>-12.708600000000001</v>
      </c>
      <c r="ET30" s="166">
        <v>0</v>
      </c>
      <c r="EU30" s="166">
        <v>-18.05</v>
      </c>
      <c r="EV30" s="166">
        <v>97.4</v>
      </c>
      <c r="EW30" s="166">
        <v>18.165700000000001</v>
      </c>
      <c r="EX30" s="166">
        <v>-89.984399999999994</v>
      </c>
      <c r="EY30" s="166">
        <v>-37.592799999999997</v>
      </c>
      <c r="EZ30" s="166">
        <v>-36.822400000000002</v>
      </c>
      <c r="FA30" s="166">
        <v>10.5176</v>
      </c>
      <c r="FB30" s="166">
        <v>-52.573700000000002</v>
      </c>
      <c r="FC30" s="166">
        <v>15.602600000000001</v>
      </c>
      <c r="FD30" s="166">
        <v>22.245899999999999</v>
      </c>
      <c r="FE30" s="166">
        <v>21.732800000000001</v>
      </c>
      <c r="FF30" s="167"/>
      <c r="FG30" s="166">
        <v>36.841099999999997</v>
      </c>
      <c r="FH30" s="166">
        <v>37.738900000000001</v>
      </c>
      <c r="FI30" s="166">
        <v>36.620899999999999</v>
      </c>
      <c r="FJ30" s="166">
        <v>104.99509999999999</v>
      </c>
      <c r="FK30" s="166">
        <v>105.4975</v>
      </c>
      <c r="FL30" s="166">
        <v>-114.2052</v>
      </c>
      <c r="FM30" s="166">
        <v>82.993099999999998</v>
      </c>
      <c r="FN30" s="166">
        <v>82.791399999999996</v>
      </c>
      <c r="FO30" s="166">
        <v>-92.6233</v>
      </c>
      <c r="FP30" s="166">
        <v>-82.959100000000007</v>
      </c>
      <c r="FQ30" s="166">
        <v>-30.504000000000001</v>
      </c>
      <c r="FR30" s="166">
        <v>-38.79</v>
      </c>
      <c r="FS30" s="166">
        <v>12.994</v>
      </c>
      <c r="FT30" s="166">
        <v>0.96220000000000006</v>
      </c>
      <c r="FU30" s="166">
        <v>-7.92</v>
      </c>
      <c r="FV30" s="166">
        <v>20.29</v>
      </c>
      <c r="FW30" s="166">
        <v>-31.2394</v>
      </c>
      <c r="FX30" s="167"/>
      <c r="FY30" s="167"/>
      <c r="FZ30" s="166">
        <v>0.70099999999999996</v>
      </c>
      <c r="GA30" s="167"/>
      <c r="GB30" s="166">
        <v>30.52</v>
      </c>
      <c r="GC30" s="166">
        <v>83.535300000000007</v>
      </c>
      <c r="GD30" s="166">
        <v>93.300600000000003</v>
      </c>
      <c r="GE30" s="166">
        <v>15.52</v>
      </c>
      <c r="GF30" s="166">
        <v>80.354299999999995</v>
      </c>
      <c r="GG30" s="166">
        <v>28.5</v>
      </c>
      <c r="GH30" s="166">
        <v>-22.980799999999999</v>
      </c>
      <c r="GI30" s="166">
        <v>5.5861999999999998</v>
      </c>
      <c r="GJ30" s="166">
        <v>6.1490999999999998</v>
      </c>
      <c r="GK30" s="166">
        <v>2.0270999999999999</v>
      </c>
      <c r="GL30" s="167"/>
      <c r="GM30" s="167"/>
      <c r="GN30" s="166">
        <v>-14.8286</v>
      </c>
      <c r="GO30" s="166">
        <v>-40.006300000000003</v>
      </c>
      <c r="GP30" s="166">
        <v>13.369300000000001</v>
      </c>
      <c r="GQ30" s="166">
        <v>41.883600000000001</v>
      </c>
      <c r="GR30" s="166">
        <v>59.680700000000002</v>
      </c>
      <c r="GS30" s="166">
        <v>61.334200000000003</v>
      </c>
      <c r="GT30" s="166">
        <v>-176.6628</v>
      </c>
      <c r="GU30" s="166">
        <v>-31.690100000000001</v>
      </c>
      <c r="GV30" s="166">
        <v>31.554600000000001</v>
      </c>
      <c r="GW30" s="166">
        <v>-55.915799999999997</v>
      </c>
      <c r="GX30" s="166">
        <v>11.069800000000001</v>
      </c>
      <c r="GY30" s="166">
        <v>12.0341</v>
      </c>
      <c r="GZ30" s="166">
        <v>11.6046</v>
      </c>
      <c r="HA30" s="166">
        <v>13</v>
      </c>
      <c r="HB30" s="166">
        <v>78.738</v>
      </c>
      <c r="HC30" s="166">
        <v>80.630899999999997</v>
      </c>
      <c r="HD30" s="166">
        <v>277</v>
      </c>
      <c r="HE30" s="166">
        <v>-276.46519999999998</v>
      </c>
      <c r="HF30" s="166">
        <v>-554.74980000000005</v>
      </c>
      <c r="HG30" s="166">
        <v>557.83579999999995</v>
      </c>
      <c r="HH30" s="166">
        <v>281.3897</v>
      </c>
      <c r="HI30" s="166">
        <v>-77.6113</v>
      </c>
      <c r="HJ30" s="166">
        <v>-76.773300000000006</v>
      </c>
      <c r="HK30" s="166">
        <v>-61.049700000000001</v>
      </c>
      <c r="HL30" s="166">
        <v>-53.340299999999999</v>
      </c>
      <c r="HM30" s="166">
        <v>79.781000000000006</v>
      </c>
      <c r="HN30" s="166">
        <v>80.064499999999995</v>
      </c>
      <c r="HO30" s="167"/>
      <c r="HP30" s="167"/>
      <c r="HQ30" s="166">
        <v>22.602</v>
      </c>
      <c r="HR30" s="166">
        <v>21.821899999999999</v>
      </c>
      <c r="HS30" s="166">
        <v>3.9169</v>
      </c>
      <c r="HT30" s="166">
        <v>3.5554999999999999</v>
      </c>
      <c r="HU30" s="166">
        <v>29.91</v>
      </c>
      <c r="HV30" s="166">
        <v>29.89</v>
      </c>
      <c r="HW30" s="166">
        <v>14.5</v>
      </c>
      <c r="HX30" s="166">
        <v>14.1</v>
      </c>
      <c r="HY30" s="166">
        <v>20.981300000000001</v>
      </c>
      <c r="HZ30" s="166">
        <v>-56.96</v>
      </c>
      <c r="IA30" s="166">
        <v>-301.06229999999999</v>
      </c>
      <c r="IB30" s="166">
        <v>85.289500000000004</v>
      </c>
      <c r="IC30" s="166">
        <v>85.100099999999998</v>
      </c>
      <c r="ID30" s="166">
        <v>14.5</v>
      </c>
      <c r="IE30" s="166">
        <v>-35</v>
      </c>
      <c r="IF30" s="166">
        <v>-21.4</v>
      </c>
      <c r="IG30" s="166">
        <v>-20.7</v>
      </c>
      <c r="IH30" s="167"/>
      <c r="II30" s="166">
        <v>2.4346999999999999</v>
      </c>
      <c r="IJ30" s="166">
        <v>-272.03019999999998</v>
      </c>
      <c r="IK30" s="166">
        <v>59.231900000000003</v>
      </c>
      <c r="IL30" s="166">
        <v>62.525399999999998</v>
      </c>
      <c r="IM30" s="166">
        <v>34.337699999999998</v>
      </c>
      <c r="IN30" s="166">
        <v>-45.871299999999998</v>
      </c>
      <c r="IO30" s="166">
        <v>-31.1995</v>
      </c>
      <c r="IP30" s="166">
        <v>23.747800000000002</v>
      </c>
      <c r="IQ30" s="166">
        <v>-187.16050000000001</v>
      </c>
      <c r="IR30" s="166">
        <v>0</v>
      </c>
      <c r="IS30" s="166">
        <v>-26.5867</v>
      </c>
      <c r="IT30" s="166">
        <v>170.73589999999999</v>
      </c>
      <c r="IU30" s="166">
        <v>172.37899999999999</v>
      </c>
      <c r="IV30" s="166">
        <v>186.28270000000001</v>
      </c>
      <c r="IW30" s="166">
        <v>-50.124600000000001</v>
      </c>
      <c r="IX30" s="166">
        <v>2.5771000000000002</v>
      </c>
      <c r="IY30" s="166">
        <v>-45.662199999999999</v>
      </c>
      <c r="IZ30" s="166">
        <v>44.5807</v>
      </c>
      <c r="JA30" s="166">
        <v>-8.0406999999999993</v>
      </c>
      <c r="JB30" s="167"/>
      <c r="JC30" s="166">
        <v>20.56</v>
      </c>
      <c r="JD30" s="166">
        <v>0.65300000000000002</v>
      </c>
      <c r="JE30" s="166">
        <v>0.64700000000000002</v>
      </c>
      <c r="JF30" s="166">
        <v>-19.04</v>
      </c>
      <c r="JG30" s="166">
        <v>-2.88</v>
      </c>
      <c r="JH30" s="167"/>
      <c r="JI30" s="166">
        <v>2.2873000000000001</v>
      </c>
      <c r="JJ30" s="166">
        <v>-14.851599999999999</v>
      </c>
      <c r="JK30" s="166">
        <v>-38.057499999999997</v>
      </c>
      <c r="JL30" s="166">
        <v>20.8</v>
      </c>
      <c r="JM30" s="166">
        <v>51.051000000000002</v>
      </c>
      <c r="JN30" s="166">
        <v>52.44</v>
      </c>
      <c r="JO30" s="167"/>
      <c r="JP30" s="167"/>
      <c r="JQ30" s="166">
        <v>51.826700000000002</v>
      </c>
      <c r="JR30" s="166">
        <v>51.996200000000002</v>
      </c>
      <c r="JS30" s="166">
        <v>51.656999999999996</v>
      </c>
      <c r="JT30" s="167"/>
      <c r="JU30" s="166">
        <v>36.9</v>
      </c>
      <c r="JV30" s="166">
        <v>16.753900000000002</v>
      </c>
      <c r="JW30" s="166">
        <v>8.24</v>
      </c>
      <c r="JX30" s="167"/>
      <c r="JY30" s="166">
        <v>-52.152900000000002</v>
      </c>
      <c r="JZ30" s="166">
        <v>82.642200000000003</v>
      </c>
      <c r="KA30" s="166">
        <v>62.287700000000001</v>
      </c>
      <c r="KB30" s="166">
        <v>-51.631100000000004</v>
      </c>
      <c r="KC30" s="166">
        <v>-81.158299999999997</v>
      </c>
      <c r="KD30" s="166">
        <v>52.3504</v>
      </c>
      <c r="KE30" s="166">
        <v>28.666</v>
      </c>
      <c r="KF30" s="166">
        <v>-49.9</v>
      </c>
      <c r="KG30" s="166">
        <v>50.3</v>
      </c>
      <c r="KH30" s="166">
        <v>-274.23090000000002</v>
      </c>
      <c r="KI30" s="166">
        <v>458.1542</v>
      </c>
    </row>
    <row r="31" spans="1:295" ht="18" customHeight="1" x14ac:dyDescent="0.25">
      <c r="A31" s="161" t="s">
        <v>60</v>
      </c>
      <c r="B31" s="161" t="s">
        <v>811</v>
      </c>
      <c r="C31" s="165">
        <v>0</v>
      </c>
      <c r="D31" s="166">
        <v>18.186800000000002</v>
      </c>
      <c r="E31" s="166">
        <v>-25.849499999999999</v>
      </c>
      <c r="F31" s="166">
        <v>-30.4831</v>
      </c>
      <c r="G31" s="166">
        <v>31.3078</v>
      </c>
      <c r="H31" s="167"/>
      <c r="I31" s="166">
        <v>61.998800000000003</v>
      </c>
      <c r="J31" s="166">
        <v>-83.502399999999994</v>
      </c>
      <c r="K31" s="166">
        <v>65.960899999999995</v>
      </c>
      <c r="L31" s="166">
        <v>33.463000000000001</v>
      </c>
      <c r="M31" s="166">
        <v>32.728499999999997</v>
      </c>
      <c r="N31" s="166">
        <v>-4.4400000000000004</v>
      </c>
      <c r="O31" s="166">
        <v>-63.548999999999999</v>
      </c>
      <c r="P31" s="166">
        <v>55</v>
      </c>
      <c r="Q31" s="166">
        <v>16.559999999999999</v>
      </c>
      <c r="R31" s="166">
        <v>-55</v>
      </c>
      <c r="S31" s="166">
        <v>14.3606</v>
      </c>
      <c r="T31" s="166">
        <v>43.568600000000004</v>
      </c>
      <c r="U31" s="166">
        <v>11.4407</v>
      </c>
      <c r="V31" s="166">
        <v>11.4009</v>
      </c>
      <c r="W31" s="166">
        <v>18.602499999999999</v>
      </c>
      <c r="X31" s="166">
        <v>15.2988</v>
      </c>
      <c r="Y31" s="166">
        <v>6.4691000000000001</v>
      </c>
      <c r="Z31" s="166">
        <v>2.2231999999999998</v>
      </c>
      <c r="AA31" s="167"/>
      <c r="AB31" s="167"/>
      <c r="AC31" s="166">
        <v>-78.569999999999993</v>
      </c>
      <c r="AD31" s="166">
        <v>-78.260000000000005</v>
      </c>
      <c r="AE31" s="167"/>
      <c r="AF31" s="167"/>
      <c r="AG31" s="166">
        <v>61.6</v>
      </c>
      <c r="AH31" s="166">
        <v>9.2609999999999992</v>
      </c>
      <c r="AI31" s="166">
        <v>0.18</v>
      </c>
      <c r="AJ31" s="165">
        <v>-65.989999999999995</v>
      </c>
      <c r="AK31" s="166">
        <v>-65.989999999999995</v>
      </c>
      <c r="AL31" s="166">
        <v>-63.9</v>
      </c>
      <c r="AM31" s="166">
        <v>65.83</v>
      </c>
      <c r="AN31" s="166">
        <v>66.98</v>
      </c>
      <c r="AO31" s="166">
        <v>19.651800000000001</v>
      </c>
      <c r="AP31" s="166">
        <v>-2.0381</v>
      </c>
      <c r="AQ31" s="166">
        <v>77.672799999999995</v>
      </c>
      <c r="AR31" s="166">
        <v>80.5959</v>
      </c>
      <c r="AS31" s="166">
        <v>43.816499999999998</v>
      </c>
      <c r="AT31" s="166">
        <v>-73.794200000000004</v>
      </c>
      <c r="AU31" s="165">
        <v>0</v>
      </c>
      <c r="AV31" s="166">
        <v>8.8632000000000009</v>
      </c>
      <c r="AW31" s="166">
        <v>8.7448999999999995</v>
      </c>
      <c r="AX31" s="166">
        <v>77.213800000000006</v>
      </c>
      <c r="AY31" s="166">
        <v>79.098200000000006</v>
      </c>
      <c r="AZ31" s="166">
        <v>-25.166499999999999</v>
      </c>
      <c r="BA31" s="166">
        <v>-27.5336</v>
      </c>
      <c r="BB31" s="166">
        <v>-418.06610000000001</v>
      </c>
      <c r="BC31" s="166">
        <v>-26.5579</v>
      </c>
      <c r="BD31" s="166">
        <v>-7.7</v>
      </c>
      <c r="BE31" s="166">
        <v>-7.7</v>
      </c>
      <c r="BF31" s="166">
        <v>78.396799999999999</v>
      </c>
      <c r="BG31" s="167"/>
      <c r="BH31" s="166">
        <v>-6.9413</v>
      </c>
      <c r="BI31" s="167"/>
      <c r="BJ31" s="166">
        <v>-20.666</v>
      </c>
      <c r="BK31" s="166">
        <v>15.939299999999999</v>
      </c>
      <c r="BL31" s="166">
        <v>8.5847999999999995</v>
      </c>
      <c r="BM31" s="166">
        <v>5.9534000000000002</v>
      </c>
      <c r="BN31" s="166">
        <v>445.35649999999998</v>
      </c>
      <c r="BO31" s="167"/>
      <c r="BP31" s="166">
        <v>223.3954</v>
      </c>
      <c r="BQ31" s="166">
        <v>-322.00650000000002</v>
      </c>
      <c r="BR31" s="166">
        <v>583.80020000000002</v>
      </c>
      <c r="BS31" s="167"/>
      <c r="BT31" s="166">
        <v>-98.785899999999998</v>
      </c>
      <c r="BU31" s="166">
        <v>101.26900000000001</v>
      </c>
      <c r="BV31" s="166">
        <v>122.0998</v>
      </c>
      <c r="BW31" s="166">
        <v>41.68</v>
      </c>
      <c r="BX31" s="167"/>
      <c r="BY31" s="166">
        <v>80.36</v>
      </c>
      <c r="BZ31" s="166">
        <v>72.489999999999995</v>
      </c>
      <c r="CA31" s="166">
        <v>-115.8687</v>
      </c>
      <c r="CB31" s="166">
        <v>-115.19889999999999</v>
      </c>
      <c r="CC31" s="166">
        <v>177.43090000000001</v>
      </c>
      <c r="CD31" s="166">
        <v>177.94579999999999</v>
      </c>
      <c r="CE31" s="167"/>
      <c r="CF31" s="166">
        <v>-150.67099999999999</v>
      </c>
      <c r="CG31" s="166">
        <v>-149.1908</v>
      </c>
      <c r="CH31" s="166">
        <v>6.9744999999999999</v>
      </c>
      <c r="CI31" s="166">
        <v>-114.7976</v>
      </c>
      <c r="CJ31" s="167"/>
      <c r="CK31" s="167"/>
      <c r="CL31" s="166">
        <v>89.1</v>
      </c>
      <c r="CM31" s="166">
        <v>231.5</v>
      </c>
      <c r="CN31" s="166">
        <v>-18.45</v>
      </c>
      <c r="CO31" s="166">
        <v>28.9633</v>
      </c>
      <c r="CP31" s="166">
        <v>29.525600000000001</v>
      </c>
      <c r="CQ31" s="166">
        <v>29.55</v>
      </c>
      <c r="CR31" s="166">
        <v>39.813400000000001</v>
      </c>
      <c r="CS31" s="166">
        <v>39.203899999999997</v>
      </c>
      <c r="CT31" s="166">
        <v>-25.564399999999999</v>
      </c>
      <c r="CU31" s="166">
        <v>-78.813699999999997</v>
      </c>
      <c r="CV31" s="166">
        <v>-18.293399999999998</v>
      </c>
      <c r="CW31" s="166">
        <v>14.678900000000001</v>
      </c>
      <c r="CX31" s="166">
        <v>78.16</v>
      </c>
      <c r="CY31" s="166">
        <v>42.71</v>
      </c>
      <c r="CZ31" s="166">
        <v>60.944800000000001</v>
      </c>
      <c r="DA31" s="166">
        <v>57.865900000000003</v>
      </c>
      <c r="DB31" s="166">
        <v>37.943899999999999</v>
      </c>
      <c r="DC31" s="167"/>
      <c r="DD31" s="166">
        <v>115.7413</v>
      </c>
      <c r="DE31" s="166">
        <v>114.33240000000001</v>
      </c>
      <c r="DF31" s="166">
        <v>-138.4093</v>
      </c>
      <c r="DG31" s="167"/>
      <c r="DH31" s="166">
        <v>-20.7913</v>
      </c>
      <c r="DI31" s="166">
        <v>-105.4</v>
      </c>
      <c r="DJ31" s="166">
        <v>-104.6</v>
      </c>
      <c r="DK31" s="166">
        <v>31.896100000000001</v>
      </c>
      <c r="DL31" s="166">
        <v>104.892</v>
      </c>
      <c r="DM31" s="166">
        <v>162.51220000000001</v>
      </c>
      <c r="DN31" s="167"/>
      <c r="DO31" s="166">
        <v>104.56</v>
      </c>
      <c r="DP31" s="166">
        <v>-12.21</v>
      </c>
      <c r="DQ31" s="166">
        <v>69.083500000000001</v>
      </c>
      <c r="DR31" s="166">
        <v>138.3279</v>
      </c>
      <c r="DS31" s="166">
        <v>-23.18</v>
      </c>
      <c r="DT31" s="166">
        <v>-23.61</v>
      </c>
      <c r="DU31" s="166">
        <v>111.9</v>
      </c>
      <c r="DV31" s="166">
        <v>80.34</v>
      </c>
      <c r="DW31" s="166">
        <v>137.25450000000001</v>
      </c>
      <c r="DX31" s="166">
        <v>135.41820000000001</v>
      </c>
      <c r="DY31" s="166">
        <v>-93.092200000000005</v>
      </c>
      <c r="DZ31" s="166">
        <v>-90.754499999999993</v>
      </c>
      <c r="EA31" s="166">
        <v>240.64230000000001</v>
      </c>
      <c r="EB31" s="166">
        <v>187.62690000000001</v>
      </c>
      <c r="EC31" s="166">
        <v>183.1909</v>
      </c>
      <c r="ED31" s="166">
        <v>185.7003</v>
      </c>
      <c r="EE31" s="166">
        <v>47.303899999999999</v>
      </c>
      <c r="EF31" s="166">
        <v>25.810099999999998</v>
      </c>
      <c r="EG31" s="166">
        <v>-35.408999999999999</v>
      </c>
      <c r="EH31" s="166">
        <v>330.2921</v>
      </c>
      <c r="EI31" s="166">
        <v>-75.704800000000006</v>
      </c>
      <c r="EJ31" s="167"/>
      <c r="EK31" s="166">
        <v>-37.8645</v>
      </c>
      <c r="EL31" s="166">
        <v>-34.560400000000001</v>
      </c>
      <c r="EM31" s="166">
        <v>52.718499999999999</v>
      </c>
      <c r="EN31" s="166">
        <v>-9.8716000000000008</v>
      </c>
      <c r="EO31" s="166">
        <v>-9.0038</v>
      </c>
      <c r="EP31" s="166">
        <v>44.591999999999999</v>
      </c>
      <c r="EQ31" s="166">
        <v>-82.938599999999994</v>
      </c>
      <c r="ER31" s="166">
        <v>-84.655600000000007</v>
      </c>
      <c r="ES31" s="166">
        <v>15.3398</v>
      </c>
      <c r="ET31" s="166">
        <v>0</v>
      </c>
      <c r="EU31" s="166">
        <v>-17.760000000000002</v>
      </c>
      <c r="EV31" s="166">
        <v>1</v>
      </c>
      <c r="EW31" s="166">
        <v>18.5063</v>
      </c>
      <c r="EX31" s="166">
        <v>-93.794499999999999</v>
      </c>
      <c r="EY31" s="166">
        <v>-37.185899999999997</v>
      </c>
      <c r="EZ31" s="166">
        <v>-36.287500000000001</v>
      </c>
      <c r="FA31" s="166">
        <v>9.3865999999999996</v>
      </c>
      <c r="FB31" s="166">
        <v>-24.0745</v>
      </c>
      <c r="FC31" s="166">
        <v>-11.123100000000001</v>
      </c>
      <c r="FD31" s="166">
        <v>22.6998</v>
      </c>
      <c r="FE31" s="166">
        <v>21.744900000000001</v>
      </c>
      <c r="FF31" s="167"/>
      <c r="FG31" s="166">
        <v>32.295499999999997</v>
      </c>
      <c r="FH31" s="166">
        <v>33.168799999999997</v>
      </c>
      <c r="FI31" s="166">
        <v>31.473299999999998</v>
      </c>
      <c r="FJ31" s="166">
        <v>116.0472</v>
      </c>
      <c r="FK31" s="166">
        <v>115.2099</v>
      </c>
      <c r="FL31" s="166">
        <v>-118.2242</v>
      </c>
      <c r="FM31" s="166">
        <v>94.602500000000006</v>
      </c>
      <c r="FN31" s="166">
        <v>94.9285</v>
      </c>
      <c r="FO31" s="166">
        <v>-91.81</v>
      </c>
      <c r="FP31" s="166">
        <v>-82.641000000000005</v>
      </c>
      <c r="FQ31" s="166">
        <v>-31.6905</v>
      </c>
      <c r="FR31" s="166">
        <v>-40.380000000000003</v>
      </c>
      <c r="FS31" s="166">
        <v>12.6717</v>
      </c>
      <c r="FT31" s="166">
        <v>0.98540000000000005</v>
      </c>
      <c r="FU31" s="166">
        <v>-7.91</v>
      </c>
      <c r="FV31" s="166">
        <v>19.84</v>
      </c>
      <c r="FW31" s="166">
        <v>-32.649099999999997</v>
      </c>
      <c r="FX31" s="167"/>
      <c r="FY31" s="167"/>
      <c r="FZ31" s="166">
        <v>0.61499999999999999</v>
      </c>
      <c r="GA31" s="167"/>
      <c r="GB31" s="166">
        <v>28.72</v>
      </c>
      <c r="GC31" s="166">
        <v>84.077399999999997</v>
      </c>
      <c r="GD31" s="166">
        <v>93.665499999999994</v>
      </c>
      <c r="GE31" s="167"/>
      <c r="GF31" s="166">
        <v>80.873400000000004</v>
      </c>
      <c r="GG31" s="166">
        <v>27.6</v>
      </c>
      <c r="GH31" s="166">
        <v>-22.1982</v>
      </c>
      <c r="GI31" s="166">
        <v>5.6612999999999998</v>
      </c>
      <c r="GJ31" s="166">
        <v>5.8552999999999997</v>
      </c>
      <c r="GK31" s="166">
        <v>2.0314000000000001</v>
      </c>
      <c r="GL31" s="167"/>
      <c r="GM31" s="167"/>
      <c r="GN31" s="166">
        <v>-14.1729</v>
      </c>
      <c r="GO31" s="166">
        <v>-39.872199999999999</v>
      </c>
      <c r="GP31" s="166">
        <v>12.434900000000001</v>
      </c>
      <c r="GQ31" s="166">
        <v>41.757199999999997</v>
      </c>
      <c r="GR31" s="166">
        <v>62.363500000000002</v>
      </c>
      <c r="GS31" s="166">
        <v>61.701500000000003</v>
      </c>
      <c r="GT31" s="166">
        <v>-175.58699999999999</v>
      </c>
      <c r="GU31" s="166">
        <v>-31.354600000000001</v>
      </c>
      <c r="GV31" s="166">
        <v>31.2148</v>
      </c>
      <c r="GW31" s="166">
        <v>-56.325699999999998</v>
      </c>
      <c r="GX31" s="167"/>
      <c r="GY31" s="166">
        <v>12.454000000000001</v>
      </c>
      <c r="GZ31" s="166">
        <v>12.026400000000001</v>
      </c>
      <c r="HA31" s="166">
        <v>13</v>
      </c>
      <c r="HB31" s="166">
        <v>75.177899999999994</v>
      </c>
      <c r="HC31" s="166">
        <v>76.146299999999997</v>
      </c>
      <c r="HD31" s="166">
        <v>282</v>
      </c>
      <c r="HE31" s="166">
        <v>-280.29259999999999</v>
      </c>
      <c r="HF31" s="166">
        <v>-559.5385</v>
      </c>
      <c r="HG31" s="166">
        <v>561.76260000000002</v>
      </c>
      <c r="HH31" s="166">
        <v>248.39099999999999</v>
      </c>
      <c r="HI31" s="166">
        <v>-72.153800000000004</v>
      </c>
      <c r="HJ31" s="166">
        <v>-72.275999999999996</v>
      </c>
      <c r="HK31" s="166">
        <v>-58.9694</v>
      </c>
      <c r="HL31" s="166">
        <v>-51.313299999999998</v>
      </c>
      <c r="HM31" s="166">
        <v>81.918300000000002</v>
      </c>
      <c r="HN31" s="166">
        <v>82.31</v>
      </c>
      <c r="HO31" s="167"/>
      <c r="HP31" s="166">
        <v>-34.038699999999999</v>
      </c>
      <c r="HQ31" s="166">
        <v>21.206700000000001</v>
      </c>
      <c r="HR31" s="166">
        <v>20.712299999999999</v>
      </c>
      <c r="HS31" s="166">
        <v>7.2813999999999997</v>
      </c>
      <c r="HT31" s="166">
        <v>7.9226000000000001</v>
      </c>
      <c r="HU31" s="166">
        <v>22.83</v>
      </c>
      <c r="HV31" s="166">
        <v>23.13</v>
      </c>
      <c r="HW31" s="166">
        <v>14.4</v>
      </c>
      <c r="HX31" s="166">
        <v>14.1</v>
      </c>
      <c r="HY31" s="166">
        <v>21.064599999999999</v>
      </c>
      <c r="HZ31" s="166">
        <v>-62.16</v>
      </c>
      <c r="IA31" s="166">
        <v>-309.14659999999998</v>
      </c>
      <c r="IB31" s="166">
        <v>88.058899999999994</v>
      </c>
      <c r="IC31" s="166">
        <v>87.858199999999997</v>
      </c>
      <c r="ID31" s="166">
        <v>12.8</v>
      </c>
      <c r="IE31" s="166">
        <v>-32.5</v>
      </c>
      <c r="IF31" s="166">
        <v>-19</v>
      </c>
      <c r="IG31" s="166">
        <v>-18.100000000000001</v>
      </c>
      <c r="IH31" s="167"/>
      <c r="II31" s="166">
        <v>2.6126</v>
      </c>
      <c r="IJ31" s="166">
        <v>-243.06479999999999</v>
      </c>
      <c r="IK31" s="166">
        <v>94.152799999999999</v>
      </c>
      <c r="IL31" s="166">
        <v>31.473400000000002</v>
      </c>
      <c r="IM31" s="166">
        <v>11.3024</v>
      </c>
      <c r="IN31" s="166">
        <v>-42.900799999999997</v>
      </c>
      <c r="IO31" s="166">
        <v>-9.2164999999999999</v>
      </c>
      <c r="IP31" s="166">
        <v>-0.73750000000000004</v>
      </c>
      <c r="IQ31" s="166">
        <v>-183.227</v>
      </c>
      <c r="IR31" s="166">
        <v>0</v>
      </c>
      <c r="IS31" s="166">
        <v>0.45350000000000001</v>
      </c>
      <c r="IT31" s="166">
        <v>178.61060000000001</v>
      </c>
      <c r="IU31" s="166">
        <v>180.19239999999999</v>
      </c>
      <c r="IV31" s="166">
        <v>184.5772</v>
      </c>
      <c r="IW31" s="166">
        <v>-22.2485</v>
      </c>
      <c r="IX31" s="166">
        <v>-17.015599999999999</v>
      </c>
      <c r="IY31" s="166">
        <v>-12.4381</v>
      </c>
      <c r="IZ31" s="166">
        <v>34.428199999999997</v>
      </c>
      <c r="JA31" s="166">
        <v>-9.0158000000000005</v>
      </c>
      <c r="JB31" s="167"/>
      <c r="JC31" s="166">
        <v>20.079999999999998</v>
      </c>
      <c r="JD31" s="166">
        <v>0.66700000000000004</v>
      </c>
      <c r="JE31" s="166">
        <v>0.65</v>
      </c>
      <c r="JF31" s="166">
        <v>-20.239999999999998</v>
      </c>
      <c r="JG31" s="166">
        <v>-1.04</v>
      </c>
      <c r="JH31" s="167"/>
      <c r="JI31" s="166">
        <v>1.0575000000000001</v>
      </c>
      <c r="JJ31" s="166">
        <v>-12.5078</v>
      </c>
      <c r="JK31" s="166">
        <v>-38.408499999999997</v>
      </c>
      <c r="JL31" s="166">
        <v>20.6</v>
      </c>
      <c r="JM31" s="166">
        <v>50.645000000000003</v>
      </c>
      <c r="JN31" s="166">
        <v>52.155000000000001</v>
      </c>
      <c r="JO31" s="167"/>
      <c r="JP31" s="167"/>
      <c r="JQ31" s="166">
        <v>53.6539</v>
      </c>
      <c r="JR31" s="166">
        <v>51.5563</v>
      </c>
      <c r="JS31" s="166">
        <v>51.777900000000002</v>
      </c>
      <c r="JT31" s="167"/>
      <c r="JU31" s="166">
        <v>33.4</v>
      </c>
      <c r="JV31" s="166">
        <v>15.9846</v>
      </c>
      <c r="JW31" s="166">
        <v>8.58</v>
      </c>
      <c r="JX31" s="167"/>
      <c r="JY31" s="166">
        <v>-51.490099999999998</v>
      </c>
      <c r="JZ31" s="166">
        <v>79.892700000000005</v>
      </c>
      <c r="KA31" s="166">
        <v>59.870699999999999</v>
      </c>
      <c r="KB31" s="166">
        <v>-50.280999999999999</v>
      </c>
      <c r="KC31" s="166">
        <v>-78.862300000000005</v>
      </c>
      <c r="KD31" s="166">
        <v>49.366900000000001</v>
      </c>
      <c r="KE31" s="166">
        <v>28.9087</v>
      </c>
      <c r="KF31" s="166">
        <v>-48.1</v>
      </c>
      <c r="KG31" s="166">
        <v>50.4</v>
      </c>
      <c r="KH31" s="166">
        <v>-303.84230000000002</v>
      </c>
      <c r="KI31" s="166">
        <v>486.8075</v>
      </c>
    </row>
    <row r="32" spans="1:295" ht="18" customHeight="1" x14ac:dyDescent="0.25">
      <c r="A32" s="161" t="s">
        <v>60</v>
      </c>
      <c r="B32" s="161" t="s">
        <v>812</v>
      </c>
      <c r="C32" s="168">
        <v>0</v>
      </c>
      <c r="D32" s="169">
        <v>18.647400000000001</v>
      </c>
      <c r="E32" s="169">
        <v>-26.472999999999999</v>
      </c>
      <c r="F32" s="169">
        <v>-30.036300000000001</v>
      </c>
      <c r="G32" s="169">
        <v>32.195599999999999</v>
      </c>
      <c r="H32" s="170"/>
      <c r="I32" s="169">
        <v>64.284700000000001</v>
      </c>
      <c r="J32" s="169">
        <v>-85.360500000000002</v>
      </c>
      <c r="K32" s="169">
        <v>67.963800000000006</v>
      </c>
      <c r="L32" s="169">
        <v>34.094999999999999</v>
      </c>
      <c r="M32" s="169">
        <v>33.668199999999999</v>
      </c>
      <c r="N32" s="169">
        <v>-6.66</v>
      </c>
      <c r="O32" s="169">
        <v>-60.521999999999998</v>
      </c>
      <c r="P32" s="169">
        <v>52.8</v>
      </c>
      <c r="Q32" s="169">
        <v>15.731999999999999</v>
      </c>
      <c r="R32" s="169">
        <v>-50.6</v>
      </c>
      <c r="S32" s="169">
        <v>14.284700000000001</v>
      </c>
      <c r="T32" s="169">
        <v>45.389000000000003</v>
      </c>
      <c r="U32" s="169">
        <v>10.432700000000001</v>
      </c>
      <c r="V32" s="169">
        <v>10.6791</v>
      </c>
      <c r="W32" s="169">
        <v>17.3687</v>
      </c>
      <c r="X32" s="169">
        <v>15.020099999999999</v>
      </c>
      <c r="Y32" s="169">
        <v>5.8586999999999998</v>
      </c>
      <c r="Z32" s="169">
        <v>2.1981000000000002</v>
      </c>
      <c r="AA32" s="170"/>
      <c r="AB32" s="170"/>
      <c r="AC32" s="169">
        <v>-79.75</v>
      </c>
      <c r="AD32" s="169">
        <v>-79.819999999999993</v>
      </c>
      <c r="AE32" s="170"/>
      <c r="AF32" s="170"/>
      <c r="AG32" s="169">
        <v>59.4</v>
      </c>
      <c r="AH32" s="169">
        <v>9.65</v>
      </c>
      <c r="AI32" s="169">
        <v>0.183</v>
      </c>
      <c r="AJ32" s="168">
        <v>-70.91</v>
      </c>
      <c r="AK32" s="169">
        <v>-70.91</v>
      </c>
      <c r="AL32" s="169">
        <v>-54.65</v>
      </c>
      <c r="AM32" s="169">
        <v>72.42</v>
      </c>
      <c r="AN32" s="169">
        <v>72.209999999999994</v>
      </c>
      <c r="AO32" s="169">
        <v>19.488</v>
      </c>
      <c r="AP32" s="169">
        <v>-1.8592</v>
      </c>
      <c r="AQ32" s="169">
        <v>78.497299999999996</v>
      </c>
      <c r="AR32" s="169">
        <v>80.873599999999996</v>
      </c>
      <c r="AS32" s="169">
        <v>43.717399999999998</v>
      </c>
      <c r="AT32" s="169">
        <v>-81.018500000000003</v>
      </c>
      <c r="AU32" s="168">
        <v>0</v>
      </c>
      <c r="AV32" s="169">
        <v>31.242999999999999</v>
      </c>
      <c r="AW32" s="169">
        <v>28.626999999999999</v>
      </c>
      <c r="AX32" s="169">
        <v>74.913700000000006</v>
      </c>
      <c r="AY32" s="169">
        <v>77.061800000000005</v>
      </c>
      <c r="AZ32" s="169">
        <v>-13.9084</v>
      </c>
      <c r="BA32" s="169">
        <v>-11.415900000000001</v>
      </c>
      <c r="BB32" s="169">
        <v>-438.77589999999998</v>
      </c>
      <c r="BC32" s="169">
        <v>-25.811699999999998</v>
      </c>
      <c r="BD32" s="169">
        <v>-8.3000000000000007</v>
      </c>
      <c r="BE32" s="169">
        <v>-8.3000000000000007</v>
      </c>
      <c r="BF32" s="169">
        <v>85.633899999999997</v>
      </c>
      <c r="BG32" s="170"/>
      <c r="BH32" s="169">
        <v>-6.8922999999999996</v>
      </c>
      <c r="BI32" s="170"/>
      <c r="BJ32" s="169">
        <v>-26.0062</v>
      </c>
      <c r="BK32" s="169">
        <v>15.2575</v>
      </c>
      <c r="BL32" s="169">
        <v>8.6692999999999998</v>
      </c>
      <c r="BM32" s="169">
        <v>5.9192</v>
      </c>
      <c r="BN32" s="169">
        <v>468.94729999999998</v>
      </c>
      <c r="BO32" s="170"/>
      <c r="BP32" s="169">
        <v>196.96639999999999</v>
      </c>
      <c r="BQ32" s="169">
        <v>-302.2627</v>
      </c>
      <c r="BR32" s="169">
        <v>589.03859999999997</v>
      </c>
      <c r="BS32" s="170"/>
      <c r="BT32" s="169">
        <v>-129.3287</v>
      </c>
      <c r="BU32" s="169">
        <v>133.06649999999999</v>
      </c>
      <c r="BV32" s="170"/>
      <c r="BW32" s="169">
        <v>41.32</v>
      </c>
      <c r="BX32" s="170"/>
      <c r="BY32" s="170"/>
      <c r="BZ32" s="169">
        <v>71.760000000000005</v>
      </c>
      <c r="CA32" s="169">
        <v>-108.50109999999999</v>
      </c>
      <c r="CB32" s="169">
        <v>-108.2332</v>
      </c>
      <c r="CC32" s="169">
        <v>171.3312</v>
      </c>
      <c r="CD32" s="169">
        <v>172.6593</v>
      </c>
      <c r="CE32" s="170"/>
      <c r="CF32" s="169">
        <v>-157.28270000000001</v>
      </c>
      <c r="CG32" s="169">
        <v>-158.4264</v>
      </c>
      <c r="CH32" s="169">
        <v>6.7510000000000003</v>
      </c>
      <c r="CI32" s="169">
        <v>-128.30179999999999</v>
      </c>
      <c r="CJ32" s="170"/>
      <c r="CK32" s="170"/>
      <c r="CL32" s="169">
        <v>80.5</v>
      </c>
      <c r="CM32" s="169">
        <v>255.6</v>
      </c>
      <c r="CN32" s="169">
        <v>-18.309999999999999</v>
      </c>
      <c r="CO32" s="169">
        <v>22.939399999999999</v>
      </c>
      <c r="CP32" s="169">
        <v>23.794599999999999</v>
      </c>
      <c r="CQ32" s="169">
        <v>23.6203</v>
      </c>
      <c r="CR32" s="169">
        <v>28.4895</v>
      </c>
      <c r="CS32" s="169">
        <v>27.8125</v>
      </c>
      <c r="CT32" s="169">
        <v>-22.101500000000001</v>
      </c>
      <c r="CU32" s="169">
        <v>-70.946700000000007</v>
      </c>
      <c r="CV32" s="169">
        <v>-15.2738</v>
      </c>
      <c r="CW32" s="169">
        <v>14.9748</v>
      </c>
      <c r="CX32" s="169">
        <v>80.510000000000005</v>
      </c>
      <c r="CY32" s="169">
        <v>43.82</v>
      </c>
      <c r="CZ32" s="169">
        <v>61.6479</v>
      </c>
      <c r="DA32" s="169">
        <v>58.451799999999999</v>
      </c>
      <c r="DB32" s="169">
        <v>38.329700000000003</v>
      </c>
      <c r="DC32" s="170"/>
      <c r="DD32" s="169">
        <v>128.62289999999999</v>
      </c>
      <c r="DE32" s="169">
        <v>127.8381</v>
      </c>
      <c r="DF32" s="169">
        <v>-163.1327</v>
      </c>
      <c r="DG32" s="170"/>
      <c r="DH32" s="169">
        <v>-21.032399999999999</v>
      </c>
      <c r="DI32" s="169">
        <v>-99.1</v>
      </c>
      <c r="DJ32" s="169">
        <v>-97.8</v>
      </c>
      <c r="DK32" s="169">
        <v>31.896100000000001</v>
      </c>
      <c r="DL32" s="169">
        <v>106.0638</v>
      </c>
      <c r="DM32" s="169">
        <v>164.39080000000001</v>
      </c>
      <c r="DN32" s="170"/>
      <c r="DO32" s="169">
        <v>105.62</v>
      </c>
      <c r="DP32" s="169">
        <v>-14.06</v>
      </c>
      <c r="DQ32" s="169">
        <v>71.454999999999998</v>
      </c>
      <c r="DR32" s="169">
        <v>164.08430000000001</v>
      </c>
      <c r="DS32" s="169">
        <v>-23.11</v>
      </c>
      <c r="DT32" s="169">
        <v>-23.43</v>
      </c>
      <c r="DU32" s="169">
        <v>115.08</v>
      </c>
      <c r="DV32" s="169">
        <v>77.72</v>
      </c>
      <c r="DW32" s="169">
        <v>164.1455</v>
      </c>
      <c r="DX32" s="169">
        <v>159.67269999999999</v>
      </c>
      <c r="DY32" s="169">
        <v>-81.024199999999993</v>
      </c>
      <c r="DZ32" s="169">
        <v>-79.900000000000006</v>
      </c>
      <c r="EA32" s="169">
        <v>259.33620000000002</v>
      </c>
      <c r="EB32" s="169">
        <v>206.64619999999999</v>
      </c>
      <c r="EC32" s="169">
        <v>200.6832</v>
      </c>
      <c r="ED32" s="169">
        <v>204.0138</v>
      </c>
      <c r="EE32" s="169">
        <v>79.540000000000006</v>
      </c>
      <c r="EF32" s="169">
        <v>58.988199999999999</v>
      </c>
      <c r="EG32" s="169">
        <v>-34.216999999999999</v>
      </c>
      <c r="EH32" s="169">
        <v>309.68239999999997</v>
      </c>
      <c r="EI32" s="169">
        <v>-30.171299999999999</v>
      </c>
      <c r="EJ32" s="170"/>
      <c r="EK32" s="169">
        <v>-38.331400000000002</v>
      </c>
      <c r="EL32" s="169">
        <v>-35.082700000000003</v>
      </c>
      <c r="EM32" s="169">
        <v>19.586400000000001</v>
      </c>
      <c r="EN32" s="169">
        <v>-9.7018000000000004</v>
      </c>
      <c r="EO32" s="169">
        <v>-8.7470999999999997</v>
      </c>
      <c r="EP32" s="169">
        <v>156.732</v>
      </c>
      <c r="EQ32" s="169">
        <v>-90.627300000000005</v>
      </c>
      <c r="ER32" s="169">
        <v>-92.0929</v>
      </c>
      <c r="ES32" s="169">
        <v>-18.564499999999999</v>
      </c>
      <c r="ET32" s="169">
        <v>0</v>
      </c>
      <c r="EU32" s="169">
        <v>-16.79</v>
      </c>
      <c r="EV32" s="169">
        <v>113.2</v>
      </c>
      <c r="EW32" s="169">
        <v>18.809899999999999</v>
      </c>
      <c r="EX32" s="169">
        <v>-94.733199999999997</v>
      </c>
      <c r="EY32" s="169">
        <v>-34.670999999999999</v>
      </c>
      <c r="EZ32" s="169">
        <v>-34.070099999999996</v>
      </c>
      <c r="FA32" s="169">
        <v>6.1165000000000003</v>
      </c>
      <c r="FB32" s="169">
        <v>-57.196199999999997</v>
      </c>
      <c r="FC32" s="169">
        <v>20.8522</v>
      </c>
      <c r="FD32" s="169">
        <v>21.822399999999998</v>
      </c>
      <c r="FE32" s="169">
        <v>21.7364</v>
      </c>
      <c r="FF32" s="170"/>
      <c r="FG32" s="169">
        <v>30.156600000000001</v>
      </c>
      <c r="FH32" s="169">
        <v>30.785</v>
      </c>
      <c r="FI32" s="169">
        <v>29.765000000000001</v>
      </c>
      <c r="FJ32" s="169">
        <v>109.1815</v>
      </c>
      <c r="FK32" s="169">
        <v>110.1863</v>
      </c>
      <c r="FL32" s="169">
        <v>-121.07089999999999</v>
      </c>
      <c r="FM32" s="169">
        <v>83.406999999999996</v>
      </c>
      <c r="FN32" s="169">
        <v>83.533299999999997</v>
      </c>
      <c r="FO32" s="169">
        <v>-92.278099999999995</v>
      </c>
      <c r="FP32" s="169">
        <v>-83.7346</v>
      </c>
      <c r="FQ32" s="169">
        <v>-31.712499999999999</v>
      </c>
      <c r="FR32" s="169">
        <v>-41.52</v>
      </c>
      <c r="FS32" s="169">
        <v>12.8597</v>
      </c>
      <c r="FT32" s="169">
        <v>0.96220000000000006</v>
      </c>
      <c r="FU32" s="169">
        <v>-7.72</v>
      </c>
      <c r="FV32" s="169">
        <v>20.22</v>
      </c>
      <c r="FW32" s="169">
        <v>-31.794899999999998</v>
      </c>
      <c r="FX32" s="170"/>
      <c r="FY32" s="169">
        <v>-14.557</v>
      </c>
      <c r="FZ32" s="169">
        <v>0.48099999999999998</v>
      </c>
      <c r="GA32" s="170"/>
      <c r="GB32" s="169">
        <v>27.7</v>
      </c>
      <c r="GC32" s="169">
        <v>85.380399999999995</v>
      </c>
      <c r="GD32" s="169">
        <v>93.002700000000004</v>
      </c>
      <c r="GE32" s="169">
        <v>16.059999999999999</v>
      </c>
      <c r="GF32" s="169">
        <v>79.603300000000004</v>
      </c>
      <c r="GG32" s="169">
        <v>25.2</v>
      </c>
      <c r="GH32" s="169">
        <v>-22.912099999999999</v>
      </c>
      <c r="GI32" s="169">
        <v>5.7234999999999996</v>
      </c>
      <c r="GJ32" s="169">
        <v>5.8525999999999998</v>
      </c>
      <c r="GK32" s="169">
        <v>2.0579999999999998</v>
      </c>
      <c r="GL32" s="170"/>
      <c r="GM32" s="170"/>
      <c r="GN32" s="169">
        <v>-15.9649</v>
      </c>
      <c r="GO32" s="169">
        <v>-40.265599999999999</v>
      </c>
      <c r="GP32" s="169">
        <v>12.707800000000001</v>
      </c>
      <c r="GQ32" s="169">
        <v>42.786700000000003</v>
      </c>
      <c r="GR32" s="169">
        <v>60.638100000000001</v>
      </c>
      <c r="GS32" s="169">
        <v>60.957799999999999</v>
      </c>
      <c r="GT32" s="169">
        <v>-179.5488</v>
      </c>
      <c r="GU32" s="169">
        <v>-30.821300000000001</v>
      </c>
      <c r="GV32" s="169">
        <v>31.7928</v>
      </c>
      <c r="GW32" s="169">
        <v>-54.240600000000001</v>
      </c>
      <c r="GX32" s="169">
        <v>11.2698</v>
      </c>
      <c r="GY32" s="169">
        <v>12.1122</v>
      </c>
      <c r="GZ32" s="169">
        <v>11.6889</v>
      </c>
      <c r="HA32" s="170"/>
      <c r="HB32" s="169">
        <v>84.105800000000002</v>
      </c>
      <c r="HC32" s="169">
        <v>85.763199999999998</v>
      </c>
      <c r="HD32" s="169">
        <v>283.7</v>
      </c>
      <c r="HE32" s="169">
        <v>-281.50599999999997</v>
      </c>
      <c r="HF32" s="169">
        <v>-564.53449999999998</v>
      </c>
      <c r="HG32" s="169">
        <v>570.40560000000005</v>
      </c>
      <c r="HH32" s="169">
        <v>294.15300000000002</v>
      </c>
      <c r="HI32" s="169">
        <v>-83.735399999999998</v>
      </c>
      <c r="HJ32" s="169">
        <v>-82.914599999999993</v>
      </c>
      <c r="HK32" s="169">
        <v>-57.741599999999998</v>
      </c>
      <c r="HL32" s="169">
        <v>-48.671399999999998</v>
      </c>
      <c r="HM32" s="169">
        <v>79.445099999999996</v>
      </c>
      <c r="HN32" s="169">
        <v>79.506699999999995</v>
      </c>
      <c r="HO32" s="169">
        <v>-43.547800000000002</v>
      </c>
      <c r="HP32" s="170"/>
      <c r="HQ32" s="169">
        <v>24.590499999999999</v>
      </c>
      <c r="HR32" s="169">
        <v>24.1401</v>
      </c>
      <c r="HS32" s="169">
        <v>1.9378</v>
      </c>
      <c r="HT32" s="169">
        <v>1.5052000000000001</v>
      </c>
      <c r="HU32" s="169">
        <v>27.84</v>
      </c>
      <c r="HV32" s="169">
        <v>28.22</v>
      </c>
      <c r="HW32" s="169">
        <v>15.4</v>
      </c>
      <c r="HX32" s="169">
        <v>16.2</v>
      </c>
      <c r="HY32" s="169">
        <v>21.186399999999999</v>
      </c>
      <c r="HZ32" s="169">
        <v>-57.76</v>
      </c>
      <c r="IA32" s="169">
        <v>-277.27730000000003</v>
      </c>
      <c r="IB32" s="169">
        <v>79.298199999999994</v>
      </c>
      <c r="IC32" s="169">
        <v>80.319000000000003</v>
      </c>
      <c r="ID32" s="169">
        <v>12.8</v>
      </c>
      <c r="IE32" s="169">
        <v>-34.1</v>
      </c>
      <c r="IF32" s="169">
        <v>-23.4</v>
      </c>
      <c r="IG32" s="169">
        <v>-23.3</v>
      </c>
      <c r="IH32" s="170"/>
      <c r="II32" s="169">
        <v>2.4457</v>
      </c>
      <c r="IJ32" s="169">
        <v>-286.79379999999998</v>
      </c>
      <c r="IK32" s="169">
        <v>49.892000000000003</v>
      </c>
      <c r="IL32" s="169">
        <v>83.028099999999995</v>
      </c>
      <c r="IM32" s="169">
        <v>52.989899999999999</v>
      </c>
      <c r="IN32" s="169">
        <v>-36.643999999999998</v>
      </c>
      <c r="IO32" s="169">
        <v>-56.827500000000001</v>
      </c>
      <c r="IP32" s="169">
        <v>43.177599999999998</v>
      </c>
      <c r="IQ32" s="169">
        <v>-196.3158</v>
      </c>
      <c r="IR32" s="169">
        <v>-24.8232</v>
      </c>
      <c r="IS32" s="169">
        <v>-46.436700000000002</v>
      </c>
      <c r="IT32" s="169">
        <v>168.9879</v>
      </c>
      <c r="IU32" s="169">
        <v>168.0891</v>
      </c>
      <c r="IV32" s="169">
        <v>201.4359</v>
      </c>
      <c r="IW32" s="169">
        <v>-79.4636</v>
      </c>
      <c r="IX32" s="169">
        <v>19.303799999999999</v>
      </c>
      <c r="IY32" s="169">
        <v>-53.015700000000002</v>
      </c>
      <c r="IZ32" s="169">
        <v>50.782400000000003</v>
      </c>
      <c r="JA32" s="169">
        <v>-8.7273999999999994</v>
      </c>
      <c r="JB32" s="169">
        <v>10.582000000000001</v>
      </c>
      <c r="JC32" s="169">
        <v>19.84</v>
      </c>
      <c r="JD32" s="169">
        <v>0.44400000000000001</v>
      </c>
      <c r="JE32" s="169">
        <v>0.433</v>
      </c>
      <c r="JF32" s="169">
        <v>-19.04</v>
      </c>
      <c r="JG32" s="169">
        <v>-1.68</v>
      </c>
      <c r="JH32" s="170"/>
      <c r="JI32" s="169">
        <v>1.7899</v>
      </c>
      <c r="JJ32" s="169">
        <v>-13.7682</v>
      </c>
      <c r="JK32" s="169">
        <v>-38.497</v>
      </c>
      <c r="JL32" s="169">
        <v>21.5</v>
      </c>
      <c r="JM32" s="169">
        <v>53.723999999999997</v>
      </c>
      <c r="JN32" s="169">
        <v>50.924999999999997</v>
      </c>
      <c r="JO32" s="170"/>
      <c r="JP32" s="170"/>
      <c r="JQ32" s="169">
        <v>52.947499999999998</v>
      </c>
      <c r="JR32" s="169">
        <v>51.156300000000002</v>
      </c>
      <c r="JS32" s="169">
        <v>52.200699999999998</v>
      </c>
      <c r="JT32" s="170"/>
      <c r="JU32" s="169">
        <v>35.9</v>
      </c>
      <c r="JV32" s="169">
        <v>15.987299999999999</v>
      </c>
      <c r="JW32" s="169">
        <v>8.59</v>
      </c>
      <c r="JX32" s="170"/>
      <c r="JY32" s="169">
        <v>-50.144399999999997</v>
      </c>
      <c r="JZ32" s="169">
        <v>79.016099999999994</v>
      </c>
      <c r="KA32" s="169">
        <v>57.802199999999999</v>
      </c>
      <c r="KB32" s="169">
        <v>-49.819400000000002</v>
      </c>
      <c r="KC32" s="169">
        <v>-77.297200000000004</v>
      </c>
      <c r="KD32" s="169">
        <v>47.685600000000001</v>
      </c>
      <c r="KE32" s="169">
        <v>29.4999</v>
      </c>
      <c r="KF32" s="169">
        <v>-50.7</v>
      </c>
      <c r="KG32" s="169">
        <v>50</v>
      </c>
      <c r="KH32" s="169">
        <v>-266.05410000000001</v>
      </c>
      <c r="KI32" s="169">
        <v>461.04669999999999</v>
      </c>
    </row>
    <row r="33" spans="1:295" ht="18" customHeight="1" x14ac:dyDescent="0.25">
      <c r="A33" s="161" t="s">
        <v>60</v>
      </c>
      <c r="B33" s="161" t="s">
        <v>813</v>
      </c>
      <c r="C33" s="162">
        <v>0</v>
      </c>
      <c r="D33" s="163">
        <v>18.875599999999999</v>
      </c>
      <c r="E33" s="163">
        <v>-26.449200000000001</v>
      </c>
      <c r="F33" s="163">
        <v>-29.8598</v>
      </c>
      <c r="G33" s="163">
        <v>33.067700000000002</v>
      </c>
      <c r="H33" s="164"/>
      <c r="I33" s="163">
        <v>65.935199999999995</v>
      </c>
      <c r="J33" s="163">
        <v>-85.831500000000005</v>
      </c>
      <c r="K33" s="163">
        <v>68.284000000000006</v>
      </c>
      <c r="L33" s="163">
        <v>34.868899999999996</v>
      </c>
      <c r="M33" s="163">
        <v>34.059100000000001</v>
      </c>
      <c r="N33" s="163">
        <v>-8.8800000000000008</v>
      </c>
      <c r="O33" s="163">
        <v>-60.526000000000003</v>
      </c>
      <c r="P33" s="163">
        <v>50.6</v>
      </c>
      <c r="Q33" s="163">
        <v>14.904</v>
      </c>
      <c r="R33" s="163">
        <v>-50.6</v>
      </c>
      <c r="S33" s="163">
        <v>14.5632</v>
      </c>
      <c r="T33" s="163">
        <v>44.796599999999998</v>
      </c>
      <c r="U33" s="163">
        <v>10.5495</v>
      </c>
      <c r="V33" s="163">
        <v>10.35</v>
      </c>
      <c r="W33" s="163">
        <v>17.306100000000001</v>
      </c>
      <c r="X33" s="163">
        <v>15.025600000000001</v>
      </c>
      <c r="Y33" s="163">
        <v>5.8625999999999996</v>
      </c>
      <c r="Z33" s="163">
        <v>2.2317999999999998</v>
      </c>
      <c r="AA33" s="164"/>
      <c r="AB33" s="164"/>
      <c r="AC33" s="163">
        <v>-79.739999999999995</v>
      </c>
      <c r="AD33" s="163">
        <v>-80.31</v>
      </c>
      <c r="AE33" s="164"/>
      <c r="AF33" s="164"/>
      <c r="AG33" s="163">
        <v>59.4</v>
      </c>
      <c r="AH33" s="163">
        <v>9.4149999999999991</v>
      </c>
      <c r="AI33" s="163">
        <v>0.18099999999999999</v>
      </c>
      <c r="AJ33" s="162">
        <v>-66.930000000000007</v>
      </c>
      <c r="AK33" s="163">
        <v>-66.930000000000007</v>
      </c>
      <c r="AL33" s="163">
        <v>-67.61</v>
      </c>
      <c r="AM33" s="163">
        <v>67.09</v>
      </c>
      <c r="AN33" s="163">
        <v>67.209999999999994</v>
      </c>
      <c r="AO33" s="163">
        <v>18.547799999999999</v>
      </c>
      <c r="AP33" s="163">
        <v>-1.3259000000000001</v>
      </c>
      <c r="AQ33" s="163">
        <v>77.119</v>
      </c>
      <c r="AR33" s="163">
        <v>79.461500000000001</v>
      </c>
      <c r="AS33" s="163">
        <v>42.643700000000003</v>
      </c>
      <c r="AT33" s="163">
        <v>-73.274100000000004</v>
      </c>
      <c r="AU33" s="162">
        <v>0</v>
      </c>
      <c r="AV33" s="163">
        <v>9.0632999999999999</v>
      </c>
      <c r="AW33" s="163">
        <v>9.2274999999999991</v>
      </c>
      <c r="AX33" s="163">
        <v>76.819599999999994</v>
      </c>
      <c r="AY33" s="163">
        <v>78.179199999999994</v>
      </c>
      <c r="AZ33" s="163">
        <v>-28.700299999999999</v>
      </c>
      <c r="BA33" s="163">
        <v>-31.224799999999998</v>
      </c>
      <c r="BB33" s="163">
        <v>-403.70510000000002</v>
      </c>
      <c r="BC33" s="163">
        <v>-18.116299999999999</v>
      </c>
      <c r="BD33" s="163">
        <v>-12.3</v>
      </c>
      <c r="BE33" s="163">
        <v>-12.2</v>
      </c>
      <c r="BF33" s="163">
        <v>78.714399999999998</v>
      </c>
      <c r="BG33" s="164"/>
      <c r="BH33" s="163">
        <v>-6.8304999999999998</v>
      </c>
      <c r="BI33" s="164"/>
      <c r="BJ33" s="163">
        <v>-20.924600000000002</v>
      </c>
      <c r="BK33" s="163">
        <v>15.363799999999999</v>
      </c>
      <c r="BL33" s="163">
        <v>8.8449000000000009</v>
      </c>
      <c r="BM33" s="163">
        <v>6.0407000000000002</v>
      </c>
      <c r="BN33" s="163">
        <v>433.39319999999998</v>
      </c>
      <c r="BO33" s="164"/>
      <c r="BP33" s="163">
        <v>207.67840000000001</v>
      </c>
      <c r="BQ33" s="163">
        <v>-301.0684</v>
      </c>
      <c r="BR33" s="163">
        <v>570.04830000000004</v>
      </c>
      <c r="BS33" s="164"/>
      <c r="BT33" s="163">
        <v>-126.2525</v>
      </c>
      <c r="BU33" s="163">
        <v>129.02199999999999</v>
      </c>
      <c r="BV33" s="163">
        <v>119.9941</v>
      </c>
      <c r="BW33" s="163">
        <v>40.409999999999997</v>
      </c>
      <c r="BX33" s="164"/>
      <c r="BY33" s="164"/>
      <c r="BZ33" s="163">
        <v>71.03</v>
      </c>
      <c r="CA33" s="163">
        <v>-111.1802</v>
      </c>
      <c r="CB33" s="163">
        <v>-110.7783</v>
      </c>
      <c r="CC33" s="163">
        <v>173.9461</v>
      </c>
      <c r="CD33" s="163">
        <v>174.38759999999999</v>
      </c>
      <c r="CE33" s="164"/>
      <c r="CF33" s="163">
        <v>-155.2252</v>
      </c>
      <c r="CG33" s="163">
        <v>-154.95269999999999</v>
      </c>
      <c r="CH33" s="163">
        <v>6.7214</v>
      </c>
      <c r="CI33" s="163">
        <v>-119.7321</v>
      </c>
      <c r="CJ33" s="164"/>
      <c r="CK33" s="164"/>
      <c r="CL33" s="163">
        <v>91.6</v>
      </c>
      <c r="CM33" s="163">
        <v>240.5</v>
      </c>
      <c r="CN33" s="163">
        <v>-18.52</v>
      </c>
      <c r="CO33" s="163">
        <v>26.371400000000001</v>
      </c>
      <c r="CP33" s="163">
        <v>27.5303</v>
      </c>
      <c r="CQ33" s="163">
        <v>27.372599999999998</v>
      </c>
      <c r="CR33" s="163">
        <v>34.386499999999998</v>
      </c>
      <c r="CS33" s="163">
        <v>33.505499999999998</v>
      </c>
      <c r="CT33" s="163">
        <v>-26.4373</v>
      </c>
      <c r="CU33" s="163">
        <v>-71.733500000000006</v>
      </c>
      <c r="CV33" s="163">
        <v>-19.543900000000001</v>
      </c>
      <c r="CW33" s="163">
        <v>14.5146</v>
      </c>
      <c r="CX33" s="163">
        <v>82.92</v>
      </c>
      <c r="CY33" s="163">
        <v>44.58</v>
      </c>
      <c r="CZ33" s="163">
        <v>63.054200000000002</v>
      </c>
      <c r="DA33" s="163">
        <v>59.770200000000003</v>
      </c>
      <c r="DB33" s="163">
        <v>39.535800000000002</v>
      </c>
      <c r="DC33" s="164"/>
      <c r="DD33" s="163">
        <v>121.459</v>
      </c>
      <c r="DE33" s="163">
        <v>119.9153</v>
      </c>
      <c r="DF33" s="163">
        <v>-148.47790000000001</v>
      </c>
      <c r="DG33" s="164"/>
      <c r="DH33" s="163">
        <v>-21.5871</v>
      </c>
      <c r="DI33" s="163">
        <v>-103.8</v>
      </c>
      <c r="DJ33" s="163">
        <v>-102.3</v>
      </c>
      <c r="DK33" s="163">
        <v>31.544499999999999</v>
      </c>
      <c r="DL33" s="163">
        <v>106.35680000000001</v>
      </c>
      <c r="DM33" s="163">
        <v>164.8605</v>
      </c>
      <c r="DN33" s="164"/>
      <c r="DO33" s="163">
        <v>106.7</v>
      </c>
      <c r="DP33" s="163">
        <v>-12.1</v>
      </c>
      <c r="DQ33" s="163">
        <v>71.377499999999998</v>
      </c>
      <c r="DR33" s="163">
        <v>146.32830000000001</v>
      </c>
      <c r="DS33" s="163">
        <v>-23.99</v>
      </c>
      <c r="DT33" s="163">
        <v>-24.24</v>
      </c>
      <c r="DU33" s="163">
        <v>114.82</v>
      </c>
      <c r="DV33" s="163">
        <v>81.760000000000005</v>
      </c>
      <c r="DW33" s="163">
        <v>144.96360000000001</v>
      </c>
      <c r="DX33" s="163">
        <v>142.67269999999999</v>
      </c>
      <c r="DY33" s="163">
        <v>-87.698599999999999</v>
      </c>
      <c r="DZ33" s="163">
        <v>-86.190899999999999</v>
      </c>
      <c r="EA33" s="163">
        <v>248.67789999999999</v>
      </c>
      <c r="EB33" s="163">
        <v>196.2927</v>
      </c>
      <c r="EC33" s="163">
        <v>190.9136</v>
      </c>
      <c r="ED33" s="163">
        <v>193.9907</v>
      </c>
      <c r="EE33" s="163">
        <v>76.205399999999997</v>
      </c>
      <c r="EF33" s="163">
        <v>55.272300000000001</v>
      </c>
      <c r="EG33" s="163">
        <v>-33.109000000000002</v>
      </c>
      <c r="EH33" s="163">
        <v>314.0951</v>
      </c>
      <c r="EI33" s="163">
        <v>-33.497399999999999</v>
      </c>
      <c r="EJ33" s="164"/>
      <c r="EK33" s="163">
        <v>-36.8919</v>
      </c>
      <c r="EL33" s="163">
        <v>-33.6982</v>
      </c>
      <c r="EM33" s="163">
        <v>20.5517</v>
      </c>
      <c r="EN33" s="163">
        <v>-8.0356000000000005</v>
      </c>
      <c r="EO33" s="163">
        <v>-7.7153</v>
      </c>
      <c r="EP33" s="163">
        <v>155.196</v>
      </c>
      <c r="EQ33" s="163">
        <v>-93.895799999999994</v>
      </c>
      <c r="ER33" s="163">
        <v>-95.419200000000004</v>
      </c>
      <c r="ES33" s="163">
        <v>-16.241599999999998</v>
      </c>
      <c r="ET33" s="163">
        <v>15.35</v>
      </c>
      <c r="EU33" s="163">
        <v>-13.68</v>
      </c>
      <c r="EV33" s="163">
        <v>95.9</v>
      </c>
      <c r="EW33" s="163">
        <v>18.793299999999999</v>
      </c>
      <c r="EX33" s="163">
        <v>-91.720500000000001</v>
      </c>
      <c r="EY33" s="163">
        <v>-34.052999999999997</v>
      </c>
      <c r="EZ33" s="163">
        <v>-33.452599999999997</v>
      </c>
      <c r="FA33" s="163">
        <v>4.9964000000000004</v>
      </c>
      <c r="FB33" s="163">
        <v>-53.531999999999996</v>
      </c>
      <c r="FC33" s="163">
        <v>19.298999999999999</v>
      </c>
      <c r="FD33" s="163">
        <v>22.0928</v>
      </c>
      <c r="FE33" s="163">
        <v>21.715699999999998</v>
      </c>
      <c r="FF33" s="164"/>
      <c r="FG33" s="163">
        <v>31.752500000000001</v>
      </c>
      <c r="FH33" s="163">
        <v>32.222099999999998</v>
      </c>
      <c r="FI33" s="163">
        <v>31.1632</v>
      </c>
      <c r="FJ33" s="163">
        <v>113.8703</v>
      </c>
      <c r="FK33" s="163">
        <v>112.8656</v>
      </c>
      <c r="FL33" s="163">
        <v>-129.1088</v>
      </c>
      <c r="FM33" s="163">
        <v>90.294399999999996</v>
      </c>
      <c r="FN33" s="163">
        <v>89.336699999999993</v>
      </c>
      <c r="FO33" s="163">
        <v>-99.828500000000005</v>
      </c>
      <c r="FP33" s="163">
        <v>-91.667000000000002</v>
      </c>
      <c r="FQ33" s="163">
        <v>-33.016300000000001</v>
      </c>
      <c r="FR33" s="163">
        <v>-42.29</v>
      </c>
      <c r="FS33" s="163">
        <v>12.7034</v>
      </c>
      <c r="FT33" s="163">
        <v>0.96220000000000006</v>
      </c>
      <c r="FU33" s="163">
        <v>-8.01</v>
      </c>
      <c r="FV33" s="163">
        <v>19.77</v>
      </c>
      <c r="FW33" s="163">
        <v>-34.670999999999999</v>
      </c>
      <c r="FX33" s="164"/>
      <c r="FY33" s="163">
        <v>-14.403</v>
      </c>
      <c r="FZ33" s="163">
        <v>0.50700000000000001</v>
      </c>
      <c r="GA33" s="164"/>
      <c r="GB33" s="163">
        <v>27.52</v>
      </c>
      <c r="GC33" s="163">
        <v>93.411299999999997</v>
      </c>
      <c r="GD33" s="163">
        <v>102.7216</v>
      </c>
      <c r="GE33" s="163">
        <v>15.26</v>
      </c>
      <c r="GF33" s="163">
        <v>78.959699999999998</v>
      </c>
      <c r="GG33" s="163">
        <v>24.9</v>
      </c>
      <c r="GH33" s="163">
        <v>-21.372</v>
      </c>
      <c r="GI33" s="163">
        <v>5.0153999999999996</v>
      </c>
      <c r="GJ33" s="163">
        <v>5.4259000000000004</v>
      </c>
      <c r="GK33" s="163">
        <v>2.0514999999999999</v>
      </c>
      <c r="GL33" s="164"/>
      <c r="GM33" s="164"/>
      <c r="GN33" s="163">
        <v>-15.3179</v>
      </c>
      <c r="GO33" s="163">
        <v>-38.221699999999998</v>
      </c>
      <c r="GP33" s="163">
        <v>12.4824</v>
      </c>
      <c r="GQ33" s="163">
        <v>40.292299999999997</v>
      </c>
      <c r="GR33" s="163">
        <v>53.466700000000003</v>
      </c>
      <c r="GS33" s="163">
        <v>54.110500000000002</v>
      </c>
      <c r="GT33" s="163">
        <v>-168.47300000000001</v>
      </c>
      <c r="GU33" s="163">
        <v>-28.707000000000001</v>
      </c>
      <c r="GV33" s="163">
        <v>30.886299999999999</v>
      </c>
      <c r="GW33" s="163">
        <v>-51.823900000000002</v>
      </c>
      <c r="GX33" s="163">
        <v>11.262</v>
      </c>
      <c r="GY33" s="163">
        <v>12.4735</v>
      </c>
      <c r="GZ33" s="163">
        <v>12.026400000000001</v>
      </c>
      <c r="HA33" s="164"/>
      <c r="HB33" s="163">
        <v>82.226900000000001</v>
      </c>
      <c r="HC33" s="163">
        <v>81.979799999999997</v>
      </c>
      <c r="HD33" s="163">
        <v>280.8</v>
      </c>
      <c r="HE33" s="163">
        <v>-281.39859999999999</v>
      </c>
      <c r="HF33" s="163">
        <v>-562.25729999999999</v>
      </c>
      <c r="HG33" s="163">
        <v>563.20249999999999</v>
      </c>
      <c r="HH33" s="163">
        <v>291.29590000000002</v>
      </c>
      <c r="HI33" s="163">
        <v>-81.161299999999997</v>
      </c>
      <c r="HJ33" s="163">
        <v>-80.092600000000004</v>
      </c>
      <c r="HK33" s="163">
        <v>-59.410600000000002</v>
      </c>
      <c r="HL33" s="163">
        <v>-52.078000000000003</v>
      </c>
      <c r="HM33" s="163">
        <v>76.098399999999998</v>
      </c>
      <c r="HN33" s="163">
        <v>75.928100000000001</v>
      </c>
      <c r="HO33" s="164"/>
      <c r="HP33" s="163">
        <v>-52.507399999999997</v>
      </c>
      <c r="HQ33" s="163">
        <v>21.766999999999999</v>
      </c>
      <c r="HR33" s="163">
        <v>21.7011</v>
      </c>
      <c r="HS33" s="163">
        <v>-2.6995</v>
      </c>
      <c r="HT33" s="163">
        <v>-2.5390000000000001</v>
      </c>
      <c r="HU33" s="163">
        <v>35.19</v>
      </c>
      <c r="HV33" s="163">
        <v>34.86</v>
      </c>
      <c r="HW33" s="163">
        <v>13.7</v>
      </c>
      <c r="HX33" s="163">
        <v>15.5</v>
      </c>
      <c r="HY33" s="163">
        <v>21.474799999999998</v>
      </c>
      <c r="HZ33" s="163">
        <v>-50.24</v>
      </c>
      <c r="IA33" s="163">
        <v>-266.7534</v>
      </c>
      <c r="IB33" s="163">
        <v>76.922700000000006</v>
      </c>
      <c r="IC33" s="163">
        <v>77.246200000000002</v>
      </c>
      <c r="ID33" s="163">
        <v>12.8</v>
      </c>
      <c r="IE33" s="163">
        <v>-33.6</v>
      </c>
      <c r="IF33" s="163">
        <v>-19.899999999999999</v>
      </c>
      <c r="IG33" s="163">
        <v>-19.899999999999999</v>
      </c>
      <c r="IH33" s="164"/>
      <c r="II33" s="163">
        <v>2.2686000000000002</v>
      </c>
      <c r="IJ33" s="163">
        <v>-280.82220000000001</v>
      </c>
      <c r="IK33" s="163">
        <v>51.311</v>
      </c>
      <c r="IL33" s="163">
        <v>88.081000000000003</v>
      </c>
      <c r="IM33" s="163">
        <v>58.059399999999997</v>
      </c>
      <c r="IN33" s="163">
        <v>-33.168799999999997</v>
      </c>
      <c r="IO33" s="163">
        <v>-57.375</v>
      </c>
      <c r="IP33" s="163">
        <v>49.237400000000001</v>
      </c>
      <c r="IQ33" s="163">
        <v>-180.1345</v>
      </c>
      <c r="IR33" s="163">
        <v>0</v>
      </c>
      <c r="IS33" s="163">
        <v>-48.509799999999998</v>
      </c>
      <c r="IT33" s="163">
        <v>166.17869999999999</v>
      </c>
      <c r="IU33" s="163">
        <v>166.34119999999999</v>
      </c>
      <c r="IV33" s="163">
        <v>186.31450000000001</v>
      </c>
      <c r="IW33" s="163">
        <v>-76.932199999999995</v>
      </c>
      <c r="IX33" s="163">
        <v>18.534500000000001</v>
      </c>
      <c r="IY33" s="163">
        <v>-57.401299999999999</v>
      </c>
      <c r="IZ33" s="163">
        <v>57.6736</v>
      </c>
      <c r="JA33" s="163">
        <v>-9.0158000000000005</v>
      </c>
      <c r="JB33" s="163">
        <v>11.824999999999999</v>
      </c>
      <c r="JC33" s="163">
        <v>17.28</v>
      </c>
      <c r="JD33" s="163">
        <v>0.52100000000000002</v>
      </c>
      <c r="JE33" s="163">
        <v>0.51100000000000001</v>
      </c>
      <c r="JF33" s="163">
        <v>-17.440000000000001</v>
      </c>
      <c r="JG33" s="163">
        <v>-3.6</v>
      </c>
      <c r="JH33" s="164"/>
      <c r="JI33" s="163">
        <v>2.1987999999999999</v>
      </c>
      <c r="JJ33" s="163">
        <v>-15.4376</v>
      </c>
      <c r="JK33" s="163">
        <v>-39.229399999999998</v>
      </c>
      <c r="JL33" s="163">
        <v>22.9</v>
      </c>
      <c r="JM33" s="163">
        <v>52.494999999999997</v>
      </c>
      <c r="JN33" s="163">
        <v>52.07</v>
      </c>
      <c r="JO33" s="164"/>
      <c r="JP33" s="164"/>
      <c r="JQ33" s="163">
        <v>49.868000000000002</v>
      </c>
      <c r="JR33" s="163">
        <v>49.299599999999998</v>
      </c>
      <c r="JS33" s="163">
        <v>49.916499999999999</v>
      </c>
      <c r="JT33" s="164"/>
      <c r="JU33" s="163">
        <v>35.6</v>
      </c>
      <c r="JV33" s="163">
        <v>15.984999999999999</v>
      </c>
      <c r="JW33" s="163">
        <v>8.67</v>
      </c>
      <c r="JX33" s="164"/>
      <c r="JY33" s="163">
        <v>-51.862099999999998</v>
      </c>
      <c r="JZ33" s="163">
        <v>80.8386</v>
      </c>
      <c r="KA33" s="163">
        <v>61.005400000000002</v>
      </c>
      <c r="KB33" s="163">
        <v>-52.274500000000003</v>
      </c>
      <c r="KC33" s="163">
        <v>-78.918899999999994</v>
      </c>
      <c r="KD33" s="163">
        <v>50.729900000000001</v>
      </c>
      <c r="KE33" s="163">
        <v>27.764199999999999</v>
      </c>
      <c r="KF33" s="163">
        <v>-51</v>
      </c>
      <c r="KG33" s="163">
        <v>50.6</v>
      </c>
      <c r="KH33" s="163">
        <v>-265.81709999999998</v>
      </c>
      <c r="KI33" s="163">
        <v>459.24110000000002</v>
      </c>
    </row>
    <row r="34" spans="1:295" ht="18" customHeight="1" x14ac:dyDescent="0.25">
      <c r="A34" s="161" t="s">
        <v>60</v>
      </c>
      <c r="B34" s="161" t="s">
        <v>814</v>
      </c>
      <c r="C34" s="165">
        <v>0</v>
      </c>
      <c r="D34" s="166">
        <v>18.847200000000001</v>
      </c>
      <c r="E34" s="166">
        <v>-26.755500000000001</v>
      </c>
      <c r="F34" s="166">
        <v>-30.159600000000001</v>
      </c>
      <c r="G34" s="166">
        <v>32.967399999999998</v>
      </c>
      <c r="H34" s="167"/>
      <c r="I34" s="166">
        <v>65.045000000000002</v>
      </c>
      <c r="J34" s="166">
        <v>-81.313400000000001</v>
      </c>
      <c r="K34" s="167"/>
      <c r="L34" s="166">
        <v>34.484900000000003</v>
      </c>
      <c r="M34" s="166">
        <v>33.561300000000003</v>
      </c>
      <c r="N34" s="166">
        <v>-4.4400000000000004</v>
      </c>
      <c r="O34" s="166">
        <v>-59.512</v>
      </c>
      <c r="P34" s="166">
        <v>50.6</v>
      </c>
      <c r="Q34" s="166">
        <v>14.904</v>
      </c>
      <c r="R34" s="167"/>
      <c r="S34" s="166">
        <v>14.3209</v>
      </c>
      <c r="T34" s="166">
        <v>43.5426</v>
      </c>
      <c r="U34" s="166">
        <v>9.9008000000000003</v>
      </c>
      <c r="V34" s="166">
        <v>9.6458999999999993</v>
      </c>
      <c r="W34" s="166">
        <v>16.601099999999999</v>
      </c>
      <c r="X34" s="166">
        <v>14.7141</v>
      </c>
      <c r="Y34" s="166">
        <v>6.1524000000000001</v>
      </c>
      <c r="Z34" s="166">
        <v>2.1240000000000001</v>
      </c>
      <c r="AA34" s="167"/>
      <c r="AB34" s="167"/>
      <c r="AC34" s="166">
        <v>-76.56</v>
      </c>
      <c r="AD34" s="166">
        <v>-76.069999999999993</v>
      </c>
      <c r="AE34" s="167"/>
      <c r="AF34" s="167"/>
      <c r="AG34" s="166">
        <v>57.2</v>
      </c>
      <c r="AH34" s="166">
        <v>8.8350000000000009</v>
      </c>
      <c r="AI34" s="166">
        <v>0.17799999999999999</v>
      </c>
      <c r="AJ34" s="165">
        <v>-65.12</v>
      </c>
      <c r="AK34" s="166">
        <v>-65.12</v>
      </c>
      <c r="AL34" s="166">
        <v>-61.14</v>
      </c>
      <c r="AM34" s="166">
        <v>66.209999999999994</v>
      </c>
      <c r="AN34" s="166">
        <v>65.790000000000006</v>
      </c>
      <c r="AO34" s="166">
        <v>17.952400000000001</v>
      </c>
      <c r="AP34" s="166">
        <v>-0.55269999999999997</v>
      </c>
      <c r="AQ34" s="166">
        <v>75.655799999999999</v>
      </c>
      <c r="AR34" s="166">
        <v>78.010800000000003</v>
      </c>
      <c r="AS34" s="166">
        <v>40.237000000000002</v>
      </c>
      <c r="AT34" s="166">
        <v>-72.938500000000005</v>
      </c>
      <c r="AU34" s="165">
        <v>0</v>
      </c>
      <c r="AV34" s="166">
        <v>21.0474</v>
      </c>
      <c r="AW34" s="166">
        <v>19.092600000000001</v>
      </c>
      <c r="AX34" s="166">
        <v>72.4876</v>
      </c>
      <c r="AY34" s="166">
        <v>73.767600000000002</v>
      </c>
      <c r="AZ34" s="166">
        <v>-22.160499999999999</v>
      </c>
      <c r="BA34" s="166">
        <v>-8.5492000000000008</v>
      </c>
      <c r="BB34" s="166">
        <v>-413.08370000000002</v>
      </c>
      <c r="BC34" s="166">
        <v>-19.786200000000001</v>
      </c>
      <c r="BD34" s="166">
        <v>-11.4</v>
      </c>
      <c r="BE34" s="166">
        <v>-11.4</v>
      </c>
      <c r="BF34" s="166">
        <v>77.626999999999995</v>
      </c>
      <c r="BG34" s="167"/>
      <c r="BH34" s="166">
        <v>-7.0309999999999997</v>
      </c>
      <c r="BI34" s="167"/>
      <c r="BJ34" s="166">
        <v>-24.3537</v>
      </c>
      <c r="BK34" s="166">
        <v>14.9781</v>
      </c>
      <c r="BL34" s="166">
        <v>9.1494999999999997</v>
      </c>
      <c r="BM34" s="166">
        <v>6.0884</v>
      </c>
      <c r="BN34" s="166">
        <v>446.72980000000001</v>
      </c>
      <c r="BO34" s="166">
        <v>0</v>
      </c>
      <c r="BP34" s="166">
        <v>207.86150000000001</v>
      </c>
      <c r="BQ34" s="166">
        <v>-319.46039999999999</v>
      </c>
      <c r="BR34" s="166">
        <v>575.57770000000005</v>
      </c>
      <c r="BS34" s="167"/>
      <c r="BT34" s="166">
        <v>-130.3579</v>
      </c>
      <c r="BU34" s="166">
        <v>133.73759999999999</v>
      </c>
      <c r="BV34" s="166">
        <v>117.82859999999999</v>
      </c>
      <c r="BW34" s="166">
        <v>39.46</v>
      </c>
      <c r="BX34" s="167"/>
      <c r="BY34" s="166">
        <v>79.55</v>
      </c>
      <c r="BZ34" s="166">
        <v>71.03</v>
      </c>
      <c r="CA34" s="166">
        <v>-102.607</v>
      </c>
      <c r="CB34" s="166">
        <v>-102.3391</v>
      </c>
      <c r="CC34" s="166">
        <v>166.95910000000001</v>
      </c>
      <c r="CD34" s="166">
        <v>167.47540000000001</v>
      </c>
      <c r="CE34" s="167"/>
      <c r="CF34" s="166">
        <v>-156.08199999999999</v>
      </c>
      <c r="CG34" s="166">
        <v>-156.8723</v>
      </c>
      <c r="CH34" s="166">
        <v>5.5227000000000004</v>
      </c>
      <c r="CI34" s="166">
        <v>-123.6491</v>
      </c>
      <c r="CJ34" s="167"/>
      <c r="CK34" s="167"/>
      <c r="CL34" s="166">
        <v>92.2</v>
      </c>
      <c r="CM34" s="166">
        <v>250.8</v>
      </c>
      <c r="CN34" s="166">
        <v>-19.690000000000001</v>
      </c>
      <c r="CO34" s="166">
        <v>25.921600000000002</v>
      </c>
      <c r="CP34" s="166">
        <v>27.087</v>
      </c>
      <c r="CQ34" s="166">
        <v>26.715800000000002</v>
      </c>
      <c r="CR34" s="166">
        <v>33.835299999999997</v>
      </c>
      <c r="CS34" s="166">
        <v>32.669800000000002</v>
      </c>
      <c r="CT34" s="166">
        <v>-24.0307</v>
      </c>
      <c r="CU34" s="166">
        <v>-72.884</v>
      </c>
      <c r="CV34" s="166">
        <v>-17.889299999999999</v>
      </c>
      <c r="CW34" s="166">
        <v>14.788</v>
      </c>
      <c r="CX34" s="166">
        <v>82.33</v>
      </c>
      <c r="CY34" s="166">
        <v>44.32</v>
      </c>
      <c r="CZ34" s="166">
        <v>63.054200000000002</v>
      </c>
      <c r="DA34" s="167"/>
      <c r="DB34" s="166">
        <v>38.5398</v>
      </c>
      <c r="DC34" s="167"/>
      <c r="DD34" s="166">
        <v>125.268</v>
      </c>
      <c r="DE34" s="166">
        <v>124.00360000000001</v>
      </c>
      <c r="DF34" s="166">
        <v>-153.28280000000001</v>
      </c>
      <c r="DG34" s="167"/>
      <c r="DH34" s="166">
        <v>-20.873799999999999</v>
      </c>
      <c r="DI34" s="166">
        <v>-102</v>
      </c>
      <c r="DJ34" s="166">
        <v>-103.6</v>
      </c>
      <c r="DK34" s="166">
        <v>31.2424</v>
      </c>
      <c r="DL34" s="167"/>
      <c r="DM34" s="166">
        <v>166.739</v>
      </c>
      <c r="DN34" s="167"/>
      <c r="DO34" s="167"/>
      <c r="DP34" s="166">
        <v>-12.12</v>
      </c>
      <c r="DQ34" s="166">
        <v>68.447999999999993</v>
      </c>
      <c r="DR34" s="166">
        <v>152.48869999999999</v>
      </c>
      <c r="DS34" s="166">
        <v>-25.14</v>
      </c>
      <c r="DT34" s="166">
        <v>-25.42</v>
      </c>
      <c r="DU34" s="166">
        <v>118.17</v>
      </c>
      <c r="DV34" s="166">
        <v>78.69</v>
      </c>
      <c r="DW34" s="166">
        <v>150.29089999999999</v>
      </c>
      <c r="DX34" s="166">
        <v>149.49090000000001</v>
      </c>
      <c r="DY34" s="166">
        <v>-78.630099999999999</v>
      </c>
      <c r="DZ34" s="166">
        <v>-78.081800000000001</v>
      </c>
      <c r="EA34" s="166">
        <v>255.86689999999999</v>
      </c>
      <c r="EB34" s="166">
        <v>206.017</v>
      </c>
      <c r="EC34" s="166">
        <v>198.9776</v>
      </c>
      <c r="ED34" s="166">
        <v>201.23400000000001</v>
      </c>
      <c r="EE34" s="166">
        <v>73.8048</v>
      </c>
      <c r="EF34" s="166">
        <v>55.982399999999998</v>
      </c>
      <c r="EG34" s="166">
        <v>-33.19</v>
      </c>
      <c r="EH34" s="166">
        <v>327.60700000000003</v>
      </c>
      <c r="EI34" s="166">
        <v>-40.582299999999996</v>
      </c>
      <c r="EJ34" s="167"/>
      <c r="EK34" s="166">
        <v>-37.289000000000001</v>
      </c>
      <c r="EL34" s="166">
        <v>-34.301499999999997</v>
      </c>
      <c r="EM34" s="166">
        <v>20.8687</v>
      </c>
      <c r="EN34" s="166">
        <v>3.4866000000000001</v>
      </c>
      <c r="EO34" s="166">
        <v>3.9510999999999998</v>
      </c>
      <c r="EP34" s="166">
        <v>130.608</v>
      </c>
      <c r="EQ34" s="166">
        <v>-90.454999999999998</v>
      </c>
      <c r="ER34" s="166">
        <v>-92.801400000000001</v>
      </c>
      <c r="ES34" s="166">
        <v>-14.115399999999999</v>
      </c>
      <c r="ET34" s="166">
        <v>0</v>
      </c>
      <c r="EU34" s="166">
        <v>-8.58</v>
      </c>
      <c r="EV34" s="166">
        <v>85.5</v>
      </c>
      <c r="EW34" s="166">
        <v>18.8856</v>
      </c>
      <c r="EX34" s="166">
        <v>-70.994900000000001</v>
      </c>
      <c r="EY34" s="166">
        <v>-34.964599999999997</v>
      </c>
      <c r="EZ34" s="166">
        <v>-34.608199999999997</v>
      </c>
      <c r="FA34" s="166">
        <v>6.7830000000000004</v>
      </c>
      <c r="FB34" s="166">
        <v>-52.067300000000003</v>
      </c>
      <c r="FC34" s="166">
        <v>15.4404</v>
      </c>
      <c r="FD34" s="166">
        <v>22.351400000000002</v>
      </c>
      <c r="FE34" s="166">
        <v>21.998200000000001</v>
      </c>
      <c r="FF34" s="167"/>
      <c r="FG34" s="166">
        <v>32.875500000000002</v>
      </c>
      <c r="FH34" s="166">
        <v>33.233699999999999</v>
      </c>
      <c r="FI34" s="166">
        <v>31.486899999999999</v>
      </c>
      <c r="FJ34" s="166">
        <v>103.15309999999999</v>
      </c>
      <c r="FK34" s="166">
        <v>103.15309999999999</v>
      </c>
      <c r="FL34" s="166">
        <v>-89.589100000000002</v>
      </c>
      <c r="FM34" s="166">
        <v>80.839699999999993</v>
      </c>
      <c r="FN34" s="166">
        <v>80.160499999999999</v>
      </c>
      <c r="FO34" s="166">
        <v>-86.015699999999995</v>
      </c>
      <c r="FP34" s="166">
        <v>-84.474999999999994</v>
      </c>
      <c r="FQ34" s="166">
        <v>-0.68669999999999998</v>
      </c>
      <c r="FR34" s="166">
        <v>-8.9499999999999993</v>
      </c>
      <c r="FS34" s="166">
        <v>12.9793</v>
      </c>
      <c r="FT34" s="166">
        <v>0.96220000000000006</v>
      </c>
      <c r="FU34" s="166">
        <v>-7.96</v>
      </c>
      <c r="FV34" s="166">
        <v>20.12</v>
      </c>
      <c r="FW34" s="166">
        <v>0</v>
      </c>
      <c r="FX34" s="167"/>
      <c r="FY34" s="166">
        <v>-14.555</v>
      </c>
      <c r="FZ34" s="166">
        <v>0.54400000000000004</v>
      </c>
      <c r="GA34" s="166">
        <v>3.5184000000000002</v>
      </c>
      <c r="GB34" s="166">
        <v>52.46</v>
      </c>
      <c r="GC34" s="166">
        <v>85.962299999999999</v>
      </c>
      <c r="GD34" s="166">
        <v>86.167100000000005</v>
      </c>
      <c r="GE34" s="166">
        <v>13.1</v>
      </c>
      <c r="GF34" s="166">
        <v>86.253399999999999</v>
      </c>
      <c r="GG34" s="166">
        <v>24.4</v>
      </c>
      <c r="GH34" s="166">
        <v>-19.407299999999999</v>
      </c>
      <c r="GI34" s="166">
        <v>4.9756</v>
      </c>
      <c r="GJ34" s="166">
        <v>5.3323</v>
      </c>
      <c r="GK34" s="166">
        <v>2.0049000000000001</v>
      </c>
      <c r="GL34" s="167"/>
      <c r="GM34" s="167"/>
      <c r="GN34" s="166">
        <v>-16.612300000000001</v>
      </c>
      <c r="GO34" s="166">
        <v>-36.307200000000002</v>
      </c>
      <c r="GP34" s="166">
        <v>12.4834</v>
      </c>
      <c r="GQ34" s="166">
        <v>37.756700000000002</v>
      </c>
      <c r="GR34" s="166">
        <v>53.338099999999997</v>
      </c>
      <c r="GS34" s="166">
        <v>57.7029</v>
      </c>
      <c r="GT34" s="166">
        <v>-165.77539999999999</v>
      </c>
      <c r="GU34" s="166">
        <v>-28.159500000000001</v>
      </c>
      <c r="GV34" s="166">
        <v>29.713200000000001</v>
      </c>
      <c r="GW34" s="166">
        <v>-51.203299999999999</v>
      </c>
      <c r="GX34" s="166">
        <v>11.109299999999999</v>
      </c>
      <c r="GY34" s="166">
        <v>12.2782</v>
      </c>
      <c r="GZ34" s="166">
        <v>11.847099999999999</v>
      </c>
      <c r="HA34" s="167"/>
      <c r="HB34" s="166">
        <v>76.913399999999996</v>
      </c>
      <c r="HC34" s="166">
        <v>78.580500000000001</v>
      </c>
      <c r="HD34" s="166">
        <v>282.5</v>
      </c>
      <c r="HE34" s="166">
        <v>-282.18540000000002</v>
      </c>
      <c r="HF34" s="166">
        <v>-560.95000000000005</v>
      </c>
      <c r="HG34" s="166">
        <v>565.24959999999999</v>
      </c>
      <c r="HH34" s="166">
        <v>273.68290000000002</v>
      </c>
      <c r="HI34" s="166">
        <v>-76.212500000000006</v>
      </c>
      <c r="HJ34" s="166">
        <v>-74.611699999999999</v>
      </c>
      <c r="HK34" s="166">
        <v>-63.171900000000001</v>
      </c>
      <c r="HL34" s="166">
        <v>-55.508600000000001</v>
      </c>
      <c r="HM34" s="166">
        <v>75.850999999999999</v>
      </c>
      <c r="HN34" s="166">
        <v>74.246799999999993</v>
      </c>
      <c r="HO34" s="167"/>
      <c r="HP34" s="166">
        <v>-42.158000000000001</v>
      </c>
      <c r="HQ34" s="166">
        <v>29.2818</v>
      </c>
      <c r="HR34" s="166">
        <v>28.3919</v>
      </c>
      <c r="HS34" s="166">
        <v>6.6524999999999999</v>
      </c>
      <c r="HT34" s="166">
        <v>5.8535000000000004</v>
      </c>
      <c r="HU34" s="166">
        <v>28.35</v>
      </c>
      <c r="HV34" s="166">
        <v>28.45</v>
      </c>
      <c r="HW34" s="166">
        <v>12.9</v>
      </c>
      <c r="HX34" s="166">
        <v>13.5</v>
      </c>
      <c r="HY34" s="166">
        <v>21.350899999999999</v>
      </c>
      <c r="HZ34" s="166">
        <v>-61.68</v>
      </c>
      <c r="IA34" s="166">
        <v>-277.2713</v>
      </c>
      <c r="IB34" s="166">
        <v>83.836699999999993</v>
      </c>
      <c r="IC34" s="166">
        <v>83.680400000000006</v>
      </c>
      <c r="ID34" s="166">
        <v>12.8</v>
      </c>
      <c r="IE34" s="166">
        <v>-38.700000000000003</v>
      </c>
      <c r="IF34" s="166">
        <v>-26.9</v>
      </c>
      <c r="IG34" s="166">
        <v>-26.7</v>
      </c>
      <c r="IH34" s="167"/>
      <c r="II34" s="166">
        <v>2.6875</v>
      </c>
      <c r="IJ34" s="166">
        <v>-266.51850000000002</v>
      </c>
      <c r="IK34" s="166">
        <v>62.496600000000001</v>
      </c>
      <c r="IL34" s="166">
        <v>74.613</v>
      </c>
      <c r="IM34" s="166">
        <v>46.255899999999997</v>
      </c>
      <c r="IN34" s="166">
        <v>-34.5349</v>
      </c>
      <c r="IO34" s="166">
        <v>-42.692700000000002</v>
      </c>
      <c r="IP34" s="166">
        <v>32.423400000000001</v>
      </c>
      <c r="IQ34" s="166">
        <v>-215.91669999999999</v>
      </c>
      <c r="IR34" s="166">
        <v>-21.196400000000001</v>
      </c>
      <c r="IS34" s="166">
        <v>-37.776499999999999</v>
      </c>
      <c r="IT34" s="166">
        <v>176.70429999999999</v>
      </c>
      <c r="IU34" s="166">
        <v>177.13820000000001</v>
      </c>
      <c r="IV34" s="166">
        <v>217.8305</v>
      </c>
      <c r="IW34" s="166">
        <v>-64.848399999999998</v>
      </c>
      <c r="IX34" s="166">
        <v>20.149000000000001</v>
      </c>
      <c r="IY34" s="166">
        <v>-29.432700000000001</v>
      </c>
      <c r="IZ34" s="166">
        <v>42.374400000000001</v>
      </c>
      <c r="JA34" s="166">
        <v>-9.2272999999999996</v>
      </c>
      <c r="JB34" s="166">
        <v>9.9</v>
      </c>
      <c r="JC34" s="166">
        <v>17.920000000000002</v>
      </c>
      <c r="JD34" s="166">
        <v>0.65700000000000003</v>
      </c>
      <c r="JE34" s="166">
        <v>0.65600000000000003</v>
      </c>
      <c r="JF34" s="166">
        <v>-17.68</v>
      </c>
      <c r="JG34" s="166">
        <v>-3.04</v>
      </c>
      <c r="JH34" s="167"/>
      <c r="JI34" s="166">
        <v>2.5223</v>
      </c>
      <c r="JJ34" s="166">
        <v>-15.9655</v>
      </c>
      <c r="JK34" s="166">
        <v>-39.668900000000001</v>
      </c>
      <c r="JL34" s="166">
        <v>24</v>
      </c>
      <c r="JM34" s="166">
        <v>52.195</v>
      </c>
      <c r="JN34" s="166">
        <v>51.715000000000003</v>
      </c>
      <c r="JO34" s="167"/>
      <c r="JP34" s="167"/>
      <c r="JQ34" s="166">
        <v>48.892400000000002</v>
      </c>
      <c r="JR34" s="166">
        <v>49.55</v>
      </c>
      <c r="JS34" s="166">
        <v>49.5364</v>
      </c>
      <c r="JT34" s="167"/>
      <c r="JU34" s="166">
        <v>39.6</v>
      </c>
      <c r="JV34" s="166">
        <v>17.496200000000002</v>
      </c>
      <c r="JW34" s="166">
        <v>8.3800000000000008</v>
      </c>
      <c r="JX34" s="167"/>
      <c r="JY34" s="166">
        <v>-53.670499999999997</v>
      </c>
      <c r="JZ34" s="166">
        <v>82.459500000000006</v>
      </c>
      <c r="KA34" s="166">
        <v>63.8249</v>
      </c>
      <c r="KB34" s="166">
        <v>-53.102600000000002</v>
      </c>
      <c r="KC34" s="166">
        <v>-81.055300000000003</v>
      </c>
      <c r="KD34" s="166">
        <v>54.798099999999998</v>
      </c>
      <c r="KE34" s="166">
        <v>26.578700000000001</v>
      </c>
      <c r="KF34" s="166">
        <v>-54.6</v>
      </c>
      <c r="KG34" s="166">
        <v>55.3</v>
      </c>
      <c r="KH34" s="166">
        <v>-287.51740000000001</v>
      </c>
      <c r="KI34" s="166">
        <v>443.3057</v>
      </c>
    </row>
    <row r="35" spans="1:295" ht="18" customHeight="1" x14ac:dyDescent="0.25">
      <c r="A35" s="161" t="s">
        <v>60</v>
      </c>
      <c r="B35" s="161" t="s">
        <v>815</v>
      </c>
      <c r="C35" s="165">
        <v>0</v>
      </c>
      <c r="D35" s="166">
        <v>18.832699999999999</v>
      </c>
      <c r="E35" s="166">
        <v>-26.378599999999999</v>
      </c>
      <c r="F35" s="166">
        <v>-30.026299999999999</v>
      </c>
      <c r="G35" s="166">
        <v>34.998600000000003</v>
      </c>
      <c r="H35" s="167"/>
      <c r="I35" s="166">
        <v>72.334100000000007</v>
      </c>
      <c r="J35" s="166">
        <v>-85.170500000000004</v>
      </c>
      <c r="K35" s="166">
        <v>70.816599999999994</v>
      </c>
      <c r="L35" s="166">
        <v>35.814900000000002</v>
      </c>
      <c r="M35" s="166">
        <v>34.982599999999998</v>
      </c>
      <c r="N35" s="166">
        <v>-6.66</v>
      </c>
      <c r="O35" s="166">
        <v>-61.03</v>
      </c>
      <c r="P35" s="166">
        <v>52.8</v>
      </c>
      <c r="Q35" s="166">
        <v>18.216000000000001</v>
      </c>
      <c r="R35" s="166">
        <v>-52.8</v>
      </c>
      <c r="S35" s="166">
        <v>14.398300000000001</v>
      </c>
      <c r="T35" s="166">
        <v>46.458799999999997</v>
      </c>
      <c r="U35" s="166">
        <v>9.8005999999999993</v>
      </c>
      <c r="V35" s="166">
        <v>9.6120999999999999</v>
      </c>
      <c r="W35" s="166">
        <v>15.9887</v>
      </c>
      <c r="X35" s="166">
        <v>14.716100000000001</v>
      </c>
      <c r="Y35" s="166">
        <v>5.8173000000000004</v>
      </c>
      <c r="Z35" s="166">
        <v>2.3012999999999999</v>
      </c>
      <c r="AA35" s="167"/>
      <c r="AB35" s="167"/>
      <c r="AC35" s="166">
        <v>-78.849999999999994</v>
      </c>
      <c r="AD35" s="166">
        <v>-78.599999999999994</v>
      </c>
      <c r="AE35" s="167"/>
      <c r="AF35" s="167"/>
      <c r="AG35" s="166">
        <v>59.4</v>
      </c>
      <c r="AH35" s="166">
        <v>8.8209999999999997</v>
      </c>
      <c r="AI35" s="166">
        <v>0.17799999999999999</v>
      </c>
      <c r="AJ35" s="165">
        <v>-66.17</v>
      </c>
      <c r="AK35" s="166">
        <v>-66.17</v>
      </c>
      <c r="AL35" s="166">
        <v>-64.78</v>
      </c>
      <c r="AM35" s="166">
        <v>66.16</v>
      </c>
      <c r="AN35" s="166">
        <v>66.84</v>
      </c>
      <c r="AO35" s="166">
        <v>18.0749</v>
      </c>
      <c r="AP35" s="166">
        <v>-1.2746999999999999</v>
      </c>
      <c r="AQ35" s="166">
        <v>73.638499999999993</v>
      </c>
      <c r="AR35" s="166">
        <v>76.596900000000005</v>
      </c>
      <c r="AS35" s="166">
        <v>41.527299999999997</v>
      </c>
      <c r="AT35" s="166">
        <v>-77.389099999999999</v>
      </c>
      <c r="AU35" s="165">
        <v>0</v>
      </c>
      <c r="AV35" s="166">
        <v>36.0015</v>
      </c>
      <c r="AW35" s="166">
        <v>33.888800000000003</v>
      </c>
      <c r="AX35" s="166">
        <v>71.660499999999999</v>
      </c>
      <c r="AY35" s="166">
        <v>72.871600000000001</v>
      </c>
      <c r="AZ35" s="166">
        <v>-11.8887</v>
      </c>
      <c r="BA35" s="166">
        <v>-12.208299999999999</v>
      </c>
      <c r="BB35" s="166">
        <v>-417.48970000000003</v>
      </c>
      <c r="BC35" s="166">
        <v>-21.1462</v>
      </c>
      <c r="BD35" s="166">
        <v>-10.7</v>
      </c>
      <c r="BE35" s="166">
        <v>-10.7</v>
      </c>
      <c r="BF35" s="166">
        <v>81.624200000000002</v>
      </c>
      <c r="BG35" s="167"/>
      <c r="BH35" s="166">
        <v>-7.3262999999999998</v>
      </c>
      <c r="BI35" s="167"/>
      <c r="BJ35" s="166">
        <v>-24.352599999999999</v>
      </c>
      <c r="BK35" s="166">
        <v>14.348000000000001</v>
      </c>
      <c r="BL35" s="166">
        <v>9.3242999999999991</v>
      </c>
      <c r="BM35" s="166">
        <v>6.2712000000000003</v>
      </c>
      <c r="BN35" s="166">
        <v>452.19260000000003</v>
      </c>
      <c r="BO35" s="167"/>
      <c r="BP35" s="166">
        <v>205.51159999999999</v>
      </c>
      <c r="BQ35" s="166">
        <v>-311.93680000000001</v>
      </c>
      <c r="BR35" s="166">
        <v>568.7269</v>
      </c>
      <c r="BS35" s="167"/>
      <c r="BT35" s="166">
        <v>-123.0664</v>
      </c>
      <c r="BU35" s="166">
        <v>125.63939999999999</v>
      </c>
      <c r="BV35" s="166">
        <v>118.587</v>
      </c>
      <c r="BW35" s="166">
        <v>39.56</v>
      </c>
      <c r="BX35" s="167"/>
      <c r="BY35" s="166">
        <v>79.47</v>
      </c>
      <c r="BZ35" s="166">
        <v>70.97</v>
      </c>
      <c r="CA35" s="166">
        <v>-103.41070000000001</v>
      </c>
      <c r="CB35" s="166">
        <v>-103.41070000000001</v>
      </c>
      <c r="CC35" s="166">
        <v>170.8817</v>
      </c>
      <c r="CD35" s="166">
        <v>171.01429999999999</v>
      </c>
      <c r="CE35" s="167"/>
      <c r="CF35" s="166">
        <v>-153.6182</v>
      </c>
      <c r="CG35" s="166">
        <v>-153.31890000000001</v>
      </c>
      <c r="CH35" s="166">
        <v>5.5770999999999997</v>
      </c>
      <c r="CI35" s="166">
        <v>-120.5677</v>
      </c>
      <c r="CJ35" s="167"/>
      <c r="CK35" s="167"/>
      <c r="CL35" s="166">
        <v>89</v>
      </c>
      <c r="CM35" s="166">
        <v>242.7</v>
      </c>
      <c r="CN35" s="166">
        <v>-19.559999999999999</v>
      </c>
      <c r="CO35" s="166">
        <v>26.820900000000002</v>
      </c>
      <c r="CP35" s="166">
        <v>27.512699999999999</v>
      </c>
      <c r="CQ35" s="166">
        <v>27.178799999999999</v>
      </c>
      <c r="CR35" s="166">
        <v>35.070999999999998</v>
      </c>
      <c r="CS35" s="166">
        <v>34.375300000000003</v>
      </c>
      <c r="CT35" s="166">
        <v>-23.6313</v>
      </c>
      <c r="CU35" s="166">
        <v>-72.981099999999998</v>
      </c>
      <c r="CV35" s="166">
        <v>-16.916599999999999</v>
      </c>
      <c r="CW35" s="166">
        <v>14.7751</v>
      </c>
      <c r="CX35" s="166">
        <v>79.959999999999994</v>
      </c>
      <c r="CY35" s="166">
        <v>42.96</v>
      </c>
      <c r="CZ35" s="166">
        <v>61.6479</v>
      </c>
      <c r="DA35" s="166">
        <v>58.891300000000001</v>
      </c>
      <c r="DB35" s="166">
        <v>37.688899999999997</v>
      </c>
      <c r="DC35" s="167"/>
      <c r="DD35" s="166">
        <v>121.65170000000001</v>
      </c>
      <c r="DE35" s="166">
        <v>120.9466</v>
      </c>
      <c r="DF35" s="166">
        <v>-148.80289999999999</v>
      </c>
      <c r="DG35" s="167"/>
      <c r="DH35" s="166">
        <v>-20.615300000000001</v>
      </c>
      <c r="DI35" s="166">
        <v>-102.5</v>
      </c>
      <c r="DJ35" s="166">
        <v>-99.8</v>
      </c>
      <c r="DK35" s="166">
        <v>30.753499999999999</v>
      </c>
      <c r="DL35" s="166">
        <v>105.1849</v>
      </c>
      <c r="DM35" s="166">
        <v>162.9819</v>
      </c>
      <c r="DN35" s="167"/>
      <c r="DO35" s="166">
        <v>104.53</v>
      </c>
      <c r="DP35" s="166">
        <v>-12.3</v>
      </c>
      <c r="DQ35" s="166">
        <v>69.3005</v>
      </c>
      <c r="DR35" s="166">
        <v>145.57830000000001</v>
      </c>
      <c r="DS35" s="166">
        <v>-25.32</v>
      </c>
      <c r="DT35" s="166">
        <v>-25.56</v>
      </c>
      <c r="DU35" s="166">
        <v>116.73</v>
      </c>
      <c r="DV35" s="166">
        <v>79.400000000000006</v>
      </c>
      <c r="DW35" s="166">
        <v>146.03639999999999</v>
      </c>
      <c r="DX35" s="166">
        <v>146.2364</v>
      </c>
      <c r="DY35" s="166">
        <v>-83.516599999999997</v>
      </c>
      <c r="DZ35" s="166">
        <v>-82.545500000000004</v>
      </c>
      <c r="EA35" s="166">
        <v>249.83179999999999</v>
      </c>
      <c r="EB35" s="166">
        <v>196.88550000000001</v>
      </c>
      <c r="EC35" s="166">
        <v>190.66540000000001</v>
      </c>
      <c r="ED35" s="166">
        <v>194.18809999999999</v>
      </c>
      <c r="EE35" s="166">
        <v>59.847099999999998</v>
      </c>
      <c r="EF35" s="166">
        <v>38.160400000000003</v>
      </c>
      <c r="EG35" s="166">
        <v>-34.167999999999999</v>
      </c>
      <c r="EH35" s="166">
        <v>323.33699999999999</v>
      </c>
      <c r="EI35" s="166">
        <v>-41.498399999999997</v>
      </c>
      <c r="EJ35" s="167"/>
      <c r="EK35" s="166">
        <v>-38.969200000000001</v>
      </c>
      <c r="EL35" s="166">
        <v>-35.563499999999998</v>
      </c>
      <c r="EM35" s="166">
        <v>35.613500000000002</v>
      </c>
      <c r="EN35" s="166">
        <v>7.5724999999999998</v>
      </c>
      <c r="EO35" s="166">
        <v>7.2450000000000001</v>
      </c>
      <c r="EP35" s="166">
        <v>56.88</v>
      </c>
      <c r="EQ35" s="166">
        <v>-84.732799999999997</v>
      </c>
      <c r="ER35" s="166">
        <v>-86.062100000000001</v>
      </c>
      <c r="ES35" s="166">
        <v>1.1357999999999999</v>
      </c>
      <c r="ET35" s="166">
        <v>18.420000000000002</v>
      </c>
      <c r="EU35" s="166">
        <v>-12.65</v>
      </c>
      <c r="EV35" s="166">
        <v>1</v>
      </c>
      <c r="EW35" s="166">
        <v>18.662400000000002</v>
      </c>
      <c r="EX35" s="166">
        <v>-61.305</v>
      </c>
      <c r="EY35" s="166">
        <v>-34.594900000000003</v>
      </c>
      <c r="EZ35" s="166">
        <v>-34.144199999999998</v>
      </c>
      <c r="FA35" s="166">
        <v>6.7034000000000002</v>
      </c>
      <c r="FB35" s="166">
        <v>-36.540799999999997</v>
      </c>
      <c r="FC35" s="166">
        <v>0</v>
      </c>
      <c r="FD35" s="166">
        <v>22.401399999999999</v>
      </c>
      <c r="FE35" s="166">
        <v>21.822700000000001</v>
      </c>
      <c r="FF35" s="167"/>
      <c r="FG35" s="166">
        <v>30.953299999999999</v>
      </c>
      <c r="FH35" s="166">
        <v>31.109300000000001</v>
      </c>
      <c r="FI35" s="166">
        <v>30.285499999999999</v>
      </c>
      <c r="FJ35" s="166">
        <v>104.3253</v>
      </c>
      <c r="FK35" s="166">
        <v>103.6555</v>
      </c>
      <c r="FL35" s="166">
        <v>-98.631799999999998</v>
      </c>
      <c r="FM35" s="166">
        <v>85.691500000000005</v>
      </c>
      <c r="FN35" s="166">
        <v>85.759500000000003</v>
      </c>
      <c r="FO35" s="166">
        <v>-87.312700000000007</v>
      </c>
      <c r="FP35" s="166">
        <v>-83.732200000000006</v>
      </c>
      <c r="FQ35" s="166">
        <v>-11.263</v>
      </c>
      <c r="FR35" s="166">
        <v>-19.760000000000002</v>
      </c>
      <c r="FS35" s="166">
        <v>12.6717</v>
      </c>
      <c r="FT35" s="166">
        <v>0.92679999999999996</v>
      </c>
      <c r="FU35" s="166">
        <v>-7.84</v>
      </c>
      <c r="FV35" s="166">
        <v>20.07</v>
      </c>
      <c r="FW35" s="166">
        <v>-11.3226</v>
      </c>
      <c r="FX35" s="167"/>
      <c r="FY35" s="167"/>
      <c r="FZ35" s="166">
        <v>0.60799999999999998</v>
      </c>
      <c r="GA35" s="166">
        <v>5.4409000000000001</v>
      </c>
      <c r="GB35" s="166">
        <v>45.16</v>
      </c>
      <c r="GC35" s="166">
        <v>85.346699999999998</v>
      </c>
      <c r="GD35" s="166">
        <v>89.129300000000001</v>
      </c>
      <c r="GE35" s="166">
        <v>14.05</v>
      </c>
      <c r="GF35" s="166">
        <v>86.087500000000006</v>
      </c>
      <c r="GG35" s="166">
        <v>27.1</v>
      </c>
      <c r="GH35" s="166">
        <v>-19.671600000000002</v>
      </c>
      <c r="GI35" s="166">
        <v>4.6931000000000003</v>
      </c>
      <c r="GJ35" s="166">
        <v>5.4999000000000002</v>
      </c>
      <c r="GK35" s="166">
        <v>1.9298</v>
      </c>
      <c r="GL35" s="167"/>
      <c r="GM35" s="167"/>
      <c r="GN35" s="166">
        <v>-17.8811</v>
      </c>
      <c r="GO35" s="166">
        <v>-36.229300000000002</v>
      </c>
      <c r="GP35" s="166">
        <v>12.7918</v>
      </c>
      <c r="GQ35" s="166">
        <v>37.465400000000002</v>
      </c>
      <c r="GR35" s="166">
        <v>54.149900000000002</v>
      </c>
      <c r="GS35" s="166">
        <v>54.793900000000001</v>
      </c>
      <c r="GT35" s="166">
        <v>-168.46690000000001</v>
      </c>
      <c r="GU35" s="166">
        <v>-28.729399999999998</v>
      </c>
      <c r="GV35" s="166">
        <v>30.1571</v>
      </c>
      <c r="GW35" s="166">
        <v>-51.685200000000002</v>
      </c>
      <c r="GX35" s="166">
        <v>10.821199999999999</v>
      </c>
      <c r="GY35" s="166">
        <v>11.780099999999999</v>
      </c>
      <c r="GZ35" s="166">
        <v>11.393599999999999</v>
      </c>
      <c r="HA35" s="166">
        <v>12</v>
      </c>
      <c r="HB35" s="166">
        <v>78.589100000000002</v>
      </c>
      <c r="HC35" s="166">
        <v>78.518299999999996</v>
      </c>
      <c r="HD35" s="166">
        <v>282.89999999999998</v>
      </c>
      <c r="HE35" s="166">
        <v>-281.02550000000002</v>
      </c>
      <c r="HF35" s="166">
        <v>-565.11289999999997</v>
      </c>
      <c r="HG35" s="166">
        <v>571.23329999999999</v>
      </c>
      <c r="HH35" s="166">
        <v>278.89699999999999</v>
      </c>
      <c r="HI35" s="166">
        <v>-78.277100000000004</v>
      </c>
      <c r="HJ35" s="166">
        <v>-76.535600000000002</v>
      </c>
      <c r="HK35" s="166">
        <v>-63.157899999999998</v>
      </c>
      <c r="HL35" s="166">
        <v>-55.353299999999997</v>
      </c>
      <c r="HM35" s="166">
        <v>74.572599999999994</v>
      </c>
      <c r="HN35" s="166">
        <v>73.646000000000001</v>
      </c>
      <c r="HO35" s="167"/>
      <c r="HP35" s="167"/>
      <c r="HQ35" s="166">
        <v>31.643899999999999</v>
      </c>
      <c r="HR35" s="166">
        <v>31.0396</v>
      </c>
      <c r="HS35" s="166">
        <v>6.1048</v>
      </c>
      <c r="HT35" s="166">
        <v>6.4596</v>
      </c>
      <c r="HU35" s="166">
        <v>31.87</v>
      </c>
      <c r="HV35" s="166">
        <v>32.03</v>
      </c>
      <c r="HW35" s="166">
        <v>10.7</v>
      </c>
      <c r="HX35" s="166">
        <v>10.8</v>
      </c>
      <c r="HY35" s="166">
        <v>21.372199999999999</v>
      </c>
      <c r="HZ35" s="166">
        <v>-59.92</v>
      </c>
      <c r="IA35" s="166">
        <v>-261.95339999999999</v>
      </c>
      <c r="IB35" s="166">
        <v>78.683000000000007</v>
      </c>
      <c r="IC35" s="166">
        <v>79.027100000000004</v>
      </c>
      <c r="ID35" s="166">
        <v>15.1</v>
      </c>
      <c r="IE35" s="166">
        <v>-41.5</v>
      </c>
      <c r="IF35" s="166">
        <v>-29.3</v>
      </c>
      <c r="IG35" s="166">
        <v>-29.2</v>
      </c>
      <c r="IH35" s="167"/>
      <c r="II35" s="166">
        <v>2.5630000000000002</v>
      </c>
      <c r="IJ35" s="166">
        <v>-267.26960000000003</v>
      </c>
      <c r="IK35" s="166">
        <v>60.485300000000002</v>
      </c>
      <c r="IL35" s="166">
        <v>87.833299999999994</v>
      </c>
      <c r="IM35" s="166">
        <v>56.324199999999998</v>
      </c>
      <c r="IN35" s="166">
        <v>-26.802600000000002</v>
      </c>
      <c r="IO35" s="166">
        <v>-56.243200000000002</v>
      </c>
      <c r="IP35" s="166">
        <v>45.742899999999999</v>
      </c>
      <c r="IQ35" s="166">
        <v>-212.9348</v>
      </c>
      <c r="IR35" s="166">
        <v>-31.872900000000001</v>
      </c>
      <c r="IS35" s="166">
        <v>-45.872700000000002</v>
      </c>
      <c r="IT35" s="166">
        <v>163.83349999999999</v>
      </c>
      <c r="IU35" s="166">
        <v>162.3314</v>
      </c>
      <c r="IV35" s="166">
        <v>217.54150000000001</v>
      </c>
      <c r="IW35" s="166">
        <v>-76.656499999999994</v>
      </c>
      <c r="IX35" s="166">
        <v>33.529400000000003</v>
      </c>
      <c r="IY35" s="166">
        <v>-28.542300000000001</v>
      </c>
      <c r="IZ35" s="166">
        <v>39.580300000000001</v>
      </c>
      <c r="JA35" s="166">
        <v>-8.5159000000000002</v>
      </c>
      <c r="JB35" s="166">
        <v>9.1199999999999992</v>
      </c>
      <c r="JC35" s="166">
        <v>19.28</v>
      </c>
      <c r="JD35" s="166">
        <v>0.57199999999999995</v>
      </c>
      <c r="JE35" s="166">
        <v>0.56200000000000006</v>
      </c>
      <c r="JF35" s="166">
        <v>-17.920000000000002</v>
      </c>
      <c r="JG35" s="166">
        <v>-3.68</v>
      </c>
      <c r="JH35" s="167"/>
      <c r="JI35" s="166">
        <v>3.7522000000000002</v>
      </c>
      <c r="JJ35" s="166">
        <v>-16.023499999999999</v>
      </c>
      <c r="JK35" s="166">
        <v>-39.464399999999998</v>
      </c>
      <c r="JL35" s="166">
        <v>22.9</v>
      </c>
      <c r="JM35" s="166">
        <v>49.901000000000003</v>
      </c>
      <c r="JN35" s="166">
        <v>48.287999999999997</v>
      </c>
      <c r="JO35" s="167"/>
      <c r="JP35" s="167"/>
      <c r="JQ35" s="166">
        <v>47.892299999999999</v>
      </c>
      <c r="JR35" s="166">
        <v>48.633099999999999</v>
      </c>
      <c r="JS35" s="166">
        <v>49.547499999999999</v>
      </c>
      <c r="JT35" s="167"/>
      <c r="JU35" s="166">
        <v>40.4</v>
      </c>
      <c r="JV35" s="166">
        <v>19.559699999999999</v>
      </c>
      <c r="JW35" s="166">
        <v>8.32</v>
      </c>
      <c r="JX35" s="167"/>
      <c r="JY35" s="166">
        <v>-54.240200000000002</v>
      </c>
      <c r="JZ35" s="166">
        <v>82.587599999999995</v>
      </c>
      <c r="KA35" s="166">
        <v>64.633099999999999</v>
      </c>
      <c r="KB35" s="166">
        <v>-52.9878</v>
      </c>
      <c r="KC35" s="166">
        <v>-81.739000000000004</v>
      </c>
      <c r="KD35" s="166">
        <v>53.921700000000001</v>
      </c>
      <c r="KE35" s="166">
        <v>26.684699999999999</v>
      </c>
      <c r="KF35" s="166">
        <v>-56.1</v>
      </c>
      <c r="KG35" s="166">
        <v>58.1</v>
      </c>
      <c r="KH35" s="166">
        <v>-285.02260000000001</v>
      </c>
      <c r="KI35" s="166">
        <v>445.21839999999997</v>
      </c>
    </row>
    <row r="36" spans="1:295" ht="18" customHeight="1" x14ac:dyDescent="0.25">
      <c r="A36" s="161" t="s">
        <v>60</v>
      </c>
      <c r="B36" s="161" t="s">
        <v>816</v>
      </c>
      <c r="C36" s="165">
        <v>0</v>
      </c>
      <c r="D36" s="167"/>
      <c r="E36" s="166">
        <v>-26.686</v>
      </c>
      <c r="F36" s="166">
        <v>-30.118600000000001</v>
      </c>
      <c r="G36" s="166">
        <v>35.1389</v>
      </c>
      <c r="H36" s="167"/>
      <c r="I36" s="166">
        <v>72.992099999999994</v>
      </c>
      <c r="J36" s="166">
        <v>-87.874200000000002</v>
      </c>
      <c r="K36" s="166">
        <v>71.737200000000001</v>
      </c>
      <c r="L36" s="166">
        <v>35.978900000000003</v>
      </c>
      <c r="M36" s="166">
        <v>35.267899999999997</v>
      </c>
      <c r="N36" s="166">
        <v>-2.2200000000000002</v>
      </c>
      <c r="O36" s="166">
        <v>-60.917999999999999</v>
      </c>
      <c r="P36" s="166">
        <v>52.8</v>
      </c>
      <c r="Q36" s="166">
        <v>17.388000000000002</v>
      </c>
      <c r="R36" s="167"/>
      <c r="S36" s="166">
        <v>14.485300000000001</v>
      </c>
      <c r="T36" s="166">
        <v>48.341200000000001</v>
      </c>
      <c r="U36" s="166">
        <v>9.4890000000000008</v>
      </c>
      <c r="V36" s="166">
        <v>9.5593000000000004</v>
      </c>
      <c r="W36" s="166">
        <v>15.923</v>
      </c>
      <c r="X36" s="166">
        <v>14.1227</v>
      </c>
      <c r="Y36" s="166">
        <v>5.4494999999999996</v>
      </c>
      <c r="Z36" s="166">
        <v>2.1743999999999999</v>
      </c>
      <c r="AA36" s="167"/>
      <c r="AB36" s="167"/>
      <c r="AC36" s="166">
        <v>-77.540000000000006</v>
      </c>
      <c r="AD36" s="166">
        <v>-76.77</v>
      </c>
      <c r="AE36" s="167"/>
      <c r="AF36" s="167"/>
      <c r="AG36" s="167"/>
      <c r="AH36" s="166">
        <v>9.1669999999999998</v>
      </c>
      <c r="AI36" s="166">
        <v>0.17799999999999999</v>
      </c>
      <c r="AJ36" s="165">
        <v>-67.33</v>
      </c>
      <c r="AK36" s="166">
        <v>-67.33</v>
      </c>
      <c r="AL36" s="166">
        <v>-56.57</v>
      </c>
      <c r="AM36" s="166">
        <v>68.150000000000006</v>
      </c>
      <c r="AN36" s="166">
        <v>68.23</v>
      </c>
      <c r="AO36" s="166">
        <v>17.802299999999999</v>
      </c>
      <c r="AP36" s="166">
        <v>-0.67789999999999995</v>
      </c>
      <c r="AQ36" s="166">
        <v>74.480599999999995</v>
      </c>
      <c r="AR36" s="166">
        <v>76.881399999999999</v>
      </c>
      <c r="AS36" s="166">
        <v>38.603499999999997</v>
      </c>
      <c r="AT36" s="166">
        <v>-79.020700000000005</v>
      </c>
      <c r="AU36" s="165">
        <v>0</v>
      </c>
      <c r="AV36" s="166">
        <v>32.878399999999999</v>
      </c>
      <c r="AW36" s="166">
        <v>34.985300000000002</v>
      </c>
      <c r="AX36" s="166">
        <v>70.147400000000005</v>
      </c>
      <c r="AY36" s="166">
        <v>71.862399999999994</v>
      </c>
      <c r="AZ36" s="166">
        <v>-2.355</v>
      </c>
      <c r="BA36" s="166">
        <v>-1.3904000000000001</v>
      </c>
      <c r="BB36" s="166">
        <v>-430.42309999999998</v>
      </c>
      <c r="BC36" s="166">
        <v>-20.9575</v>
      </c>
      <c r="BD36" s="166">
        <v>-10.5</v>
      </c>
      <c r="BE36" s="166">
        <v>-10.5</v>
      </c>
      <c r="BF36" s="166">
        <v>80.594200000000001</v>
      </c>
      <c r="BG36" s="167"/>
      <c r="BH36" s="166">
        <v>-7.5152000000000001</v>
      </c>
      <c r="BI36" s="167"/>
      <c r="BJ36" s="166">
        <v>-24.7913</v>
      </c>
      <c r="BK36" s="166">
        <v>14.589600000000001</v>
      </c>
      <c r="BL36" s="166">
        <v>9.2018000000000004</v>
      </c>
      <c r="BM36" s="166">
        <v>6.2042000000000002</v>
      </c>
      <c r="BN36" s="166">
        <v>457.04500000000002</v>
      </c>
      <c r="BO36" s="167"/>
      <c r="BP36" s="166">
        <v>186.8648</v>
      </c>
      <c r="BQ36" s="166">
        <v>-307.74759999999998</v>
      </c>
      <c r="BR36" s="166">
        <v>564.06060000000002</v>
      </c>
      <c r="BS36" s="167"/>
      <c r="BT36" s="166">
        <v>-117.5364</v>
      </c>
      <c r="BU36" s="166">
        <v>119.75060000000001</v>
      </c>
      <c r="BV36" s="166">
        <v>119.64490000000001</v>
      </c>
      <c r="BW36" s="166">
        <v>40.97</v>
      </c>
      <c r="BX36" s="167"/>
      <c r="BY36" s="166">
        <v>80.290000000000006</v>
      </c>
      <c r="BZ36" s="166">
        <v>70.900000000000006</v>
      </c>
      <c r="CA36" s="166">
        <v>-94.837400000000002</v>
      </c>
      <c r="CB36" s="166">
        <v>-94.167699999999996</v>
      </c>
      <c r="CC36" s="166">
        <v>160.13499999999999</v>
      </c>
      <c r="CD36" s="166">
        <v>160.43350000000001</v>
      </c>
      <c r="CE36" s="167"/>
      <c r="CF36" s="166">
        <v>-152.61500000000001</v>
      </c>
      <c r="CG36" s="166">
        <v>-151.91849999999999</v>
      </c>
      <c r="CH36" s="166">
        <v>6.1474000000000002</v>
      </c>
      <c r="CI36" s="166">
        <v>-137.57650000000001</v>
      </c>
      <c r="CJ36" s="167"/>
      <c r="CK36" s="167"/>
      <c r="CL36" s="166">
        <v>72.400000000000006</v>
      </c>
      <c r="CM36" s="166">
        <v>275.39999999999998</v>
      </c>
      <c r="CN36" s="166">
        <v>-19.78</v>
      </c>
      <c r="CO36" s="166">
        <v>22.330500000000001</v>
      </c>
      <c r="CP36" s="166">
        <v>23.665199999999999</v>
      </c>
      <c r="CQ36" s="166">
        <v>23.527999999999999</v>
      </c>
      <c r="CR36" s="166">
        <v>26.854600000000001</v>
      </c>
      <c r="CS36" s="166">
        <v>26.008400000000002</v>
      </c>
      <c r="CT36" s="166">
        <v>-19.131900000000002</v>
      </c>
      <c r="CU36" s="166">
        <v>-72.268500000000003</v>
      </c>
      <c r="CV36" s="166">
        <v>-12.1355</v>
      </c>
      <c r="CW36" s="166">
        <v>14.9137</v>
      </c>
      <c r="CX36" s="166">
        <v>80.03</v>
      </c>
      <c r="CY36" s="166">
        <v>43.26</v>
      </c>
      <c r="CZ36" s="166">
        <v>62.351100000000002</v>
      </c>
      <c r="DA36" s="167"/>
      <c r="DB36" s="166">
        <v>38.124099999999999</v>
      </c>
      <c r="DC36" s="167"/>
      <c r="DD36" s="166">
        <v>136.6114</v>
      </c>
      <c r="DE36" s="166">
        <v>137.1576</v>
      </c>
      <c r="DF36" s="166">
        <v>-152.99959999999999</v>
      </c>
      <c r="DG36" s="167"/>
      <c r="DH36" s="166">
        <v>-20.868300000000001</v>
      </c>
      <c r="DI36" s="166">
        <v>-94</v>
      </c>
      <c r="DJ36" s="166">
        <v>-94.3</v>
      </c>
      <c r="DK36" s="166">
        <v>30.9512</v>
      </c>
      <c r="DL36" s="166">
        <v>104.01309999999999</v>
      </c>
      <c r="DM36" s="166">
        <v>162.9819</v>
      </c>
      <c r="DN36" s="167"/>
      <c r="DO36" s="166">
        <v>104.63</v>
      </c>
      <c r="DP36" s="166">
        <v>-14.64</v>
      </c>
      <c r="DQ36" s="166">
        <v>70.447500000000005</v>
      </c>
      <c r="DR36" s="166">
        <v>152.84870000000001</v>
      </c>
      <c r="DS36" s="166">
        <v>-26.29</v>
      </c>
      <c r="DT36" s="166">
        <v>-26.22</v>
      </c>
      <c r="DU36" s="166">
        <v>120.91</v>
      </c>
      <c r="DV36" s="166">
        <v>78.58</v>
      </c>
      <c r="DW36" s="166">
        <v>153.8545</v>
      </c>
      <c r="DX36" s="166">
        <v>152.18180000000001</v>
      </c>
      <c r="DY36" s="166">
        <v>-69.605099999999993</v>
      </c>
      <c r="DZ36" s="166">
        <v>-67.972700000000003</v>
      </c>
      <c r="EA36" s="166">
        <v>263.01440000000002</v>
      </c>
      <c r="EB36" s="166">
        <v>210.27959999999999</v>
      </c>
      <c r="EC36" s="166">
        <v>201.99180000000001</v>
      </c>
      <c r="ED36" s="166">
        <v>206.4007</v>
      </c>
      <c r="EE36" s="166">
        <v>65.055199999999999</v>
      </c>
      <c r="EF36" s="166">
        <v>43.795099999999998</v>
      </c>
      <c r="EG36" s="166">
        <v>-33.488</v>
      </c>
      <c r="EH36" s="166">
        <v>317.65410000000003</v>
      </c>
      <c r="EI36" s="166">
        <v>46.0702</v>
      </c>
      <c r="EJ36" s="167"/>
      <c r="EK36" s="166">
        <v>-30.195</v>
      </c>
      <c r="EL36" s="166">
        <v>-26.728200000000001</v>
      </c>
      <c r="EM36" s="166">
        <v>31.918900000000001</v>
      </c>
      <c r="EN36" s="166">
        <v>12.8118</v>
      </c>
      <c r="EO36" s="166">
        <v>11.8514</v>
      </c>
      <c r="EP36" s="166">
        <v>58.415999999999997</v>
      </c>
      <c r="EQ36" s="166">
        <v>-71.639700000000005</v>
      </c>
      <c r="ER36" s="166">
        <v>-72.849699999999999</v>
      </c>
      <c r="ES36" s="166">
        <v>-4.2308000000000003</v>
      </c>
      <c r="ET36" s="166">
        <v>15.05</v>
      </c>
      <c r="EU36" s="166">
        <v>-15.12</v>
      </c>
      <c r="EV36" s="166">
        <v>1.1000000000000001</v>
      </c>
      <c r="EW36" s="166">
        <v>18.156099999999999</v>
      </c>
      <c r="EX36" s="166">
        <v>-49.321300000000001</v>
      </c>
      <c r="EY36" s="166">
        <v>-35.456800000000001</v>
      </c>
      <c r="EZ36" s="166">
        <v>-35.046900000000001</v>
      </c>
      <c r="FA36" s="166">
        <v>7.1553000000000004</v>
      </c>
      <c r="FB36" s="166">
        <v>-41.8596</v>
      </c>
      <c r="FC36" s="166">
        <v>7.9977</v>
      </c>
      <c r="FD36" s="166">
        <v>22.0745</v>
      </c>
      <c r="FE36" s="166">
        <v>21.651700000000002</v>
      </c>
      <c r="FF36" s="167"/>
      <c r="FG36" s="166">
        <v>31.1267</v>
      </c>
      <c r="FH36" s="166">
        <v>31.740400000000001</v>
      </c>
      <c r="FI36" s="166">
        <v>30.439499999999999</v>
      </c>
      <c r="FJ36" s="166">
        <v>93.942999999999998</v>
      </c>
      <c r="FK36" s="166">
        <v>92.603300000000004</v>
      </c>
      <c r="FL36" s="166">
        <v>-113.5354</v>
      </c>
      <c r="FM36" s="166">
        <v>71.309799999999996</v>
      </c>
      <c r="FN36" s="166">
        <v>71.516099999999994</v>
      </c>
      <c r="FO36" s="166">
        <v>-90.127200000000002</v>
      </c>
      <c r="FP36" s="166">
        <v>-85.276700000000005</v>
      </c>
      <c r="FQ36" s="166">
        <v>-25.223199999999999</v>
      </c>
      <c r="FR36" s="166">
        <v>-36.229999999999997</v>
      </c>
      <c r="FS36" s="166">
        <v>12.578900000000001</v>
      </c>
      <c r="FT36" s="166">
        <v>0.93899999999999995</v>
      </c>
      <c r="FU36" s="166">
        <v>-7.86</v>
      </c>
      <c r="FV36" s="166">
        <v>21.12</v>
      </c>
      <c r="FW36" s="166">
        <v>-25.6859</v>
      </c>
      <c r="FX36" s="167"/>
      <c r="FY36" s="167"/>
      <c r="FZ36" s="166">
        <v>0.59399999999999997</v>
      </c>
      <c r="GA36" s="167"/>
      <c r="GB36" s="166">
        <v>33.64</v>
      </c>
      <c r="GC36" s="166">
        <v>87.609399999999994</v>
      </c>
      <c r="GD36" s="166">
        <v>91.3874</v>
      </c>
      <c r="GE36" s="166">
        <v>14.96</v>
      </c>
      <c r="GF36" s="166">
        <v>82.217699999999994</v>
      </c>
      <c r="GG36" s="166">
        <v>26.4</v>
      </c>
      <c r="GH36" s="166">
        <v>-20.4434</v>
      </c>
      <c r="GI36" s="166">
        <v>4.9165000000000001</v>
      </c>
      <c r="GJ36" s="166">
        <v>5.3131000000000004</v>
      </c>
      <c r="GK36" s="166">
        <v>1.9498</v>
      </c>
      <c r="GL36" s="167"/>
      <c r="GM36" s="167"/>
      <c r="GN36" s="166">
        <v>-16.618300000000001</v>
      </c>
      <c r="GO36" s="166">
        <v>-37.436700000000002</v>
      </c>
      <c r="GP36" s="166">
        <v>12.9887</v>
      </c>
      <c r="GQ36" s="166">
        <v>38.724299999999999</v>
      </c>
      <c r="GR36" s="166">
        <v>55.979399999999998</v>
      </c>
      <c r="GS36" s="166">
        <v>56.082599999999999</v>
      </c>
      <c r="GT36" s="166">
        <v>-169.0214</v>
      </c>
      <c r="GU36" s="166">
        <v>-28.7697</v>
      </c>
      <c r="GV36" s="166">
        <v>30.334299999999999</v>
      </c>
      <c r="GW36" s="166">
        <v>-51.487499999999997</v>
      </c>
      <c r="GX36" s="166">
        <v>11.309100000000001</v>
      </c>
      <c r="GY36" s="166">
        <v>11.4969</v>
      </c>
      <c r="GZ36" s="166">
        <v>11.0877</v>
      </c>
      <c r="HA36" s="166">
        <v>12.8718</v>
      </c>
      <c r="HB36" s="166">
        <v>103.5377</v>
      </c>
      <c r="HC36" s="166">
        <v>105.4967</v>
      </c>
      <c r="HD36" s="166">
        <v>269</v>
      </c>
      <c r="HE36" s="166">
        <v>-267.44159999999999</v>
      </c>
      <c r="HF36" s="166">
        <v>-543.13509999999997</v>
      </c>
      <c r="HG36" s="166">
        <v>550.69010000000003</v>
      </c>
      <c r="HH36" s="166">
        <v>351.34840000000003</v>
      </c>
      <c r="HI36" s="166">
        <v>-101.4408</v>
      </c>
      <c r="HJ36" s="166">
        <v>-100.2636</v>
      </c>
      <c r="HK36" s="166">
        <v>-54.405700000000003</v>
      </c>
      <c r="HL36" s="166">
        <v>-45.994199999999999</v>
      </c>
      <c r="HM36" s="166">
        <v>72.957499999999996</v>
      </c>
      <c r="HN36" s="166">
        <v>72.971400000000003</v>
      </c>
      <c r="HO36" s="166">
        <v>-57.081899999999997</v>
      </c>
      <c r="HP36" s="166">
        <v>-65.653700000000001</v>
      </c>
      <c r="HQ36" s="166">
        <v>29.380600000000001</v>
      </c>
      <c r="HR36" s="166">
        <v>28.4907</v>
      </c>
      <c r="HS36" s="166">
        <v>-15.4512</v>
      </c>
      <c r="HT36" s="166">
        <v>-14.329700000000001</v>
      </c>
      <c r="HU36" s="166">
        <v>58.55</v>
      </c>
      <c r="HV36" s="166">
        <v>58.38</v>
      </c>
      <c r="HW36" s="166">
        <v>14.2</v>
      </c>
      <c r="HX36" s="166">
        <v>12.7</v>
      </c>
      <c r="HY36" s="166">
        <v>21.310300000000002</v>
      </c>
      <c r="HZ36" s="166">
        <v>-24.56</v>
      </c>
      <c r="IA36" s="166">
        <v>-293.75990000000002</v>
      </c>
      <c r="IB36" s="166">
        <v>85.313800000000001</v>
      </c>
      <c r="IC36" s="166">
        <v>85.519499999999994</v>
      </c>
      <c r="ID36" s="166">
        <v>16.2</v>
      </c>
      <c r="IE36" s="166">
        <v>-34.700000000000003</v>
      </c>
      <c r="IF36" s="166">
        <v>-26.9</v>
      </c>
      <c r="IG36" s="166">
        <v>-26</v>
      </c>
      <c r="IH36" s="167"/>
      <c r="II36" s="166">
        <v>2.5417000000000001</v>
      </c>
      <c r="IJ36" s="166">
        <v>-341.90890000000002</v>
      </c>
      <c r="IK36" s="166">
        <v>-25.360800000000001</v>
      </c>
      <c r="IL36" s="166">
        <v>217.655</v>
      </c>
      <c r="IM36" s="166">
        <v>165.49510000000001</v>
      </c>
      <c r="IN36" s="166">
        <v>4.5354999999999999</v>
      </c>
      <c r="IO36" s="166">
        <v>-160.14940000000001</v>
      </c>
      <c r="IP36" s="166">
        <v>153.77250000000001</v>
      </c>
      <c r="IQ36" s="166">
        <v>-178.59129999999999</v>
      </c>
      <c r="IR36" s="166">
        <v>-91.448400000000007</v>
      </c>
      <c r="IS36" s="166">
        <v>-157.87729999999999</v>
      </c>
      <c r="IT36" s="166">
        <v>144.97819999999999</v>
      </c>
      <c r="IU36" s="166">
        <v>144.94999999999999</v>
      </c>
      <c r="IV36" s="166">
        <v>182.34479999999999</v>
      </c>
      <c r="IW36" s="166">
        <v>-203.45189999999999</v>
      </c>
      <c r="IX36" s="166">
        <v>92.647199999999998</v>
      </c>
      <c r="IY36" s="166">
        <v>-104.1062</v>
      </c>
      <c r="IZ36" s="166">
        <v>107.42570000000001</v>
      </c>
      <c r="JA36" s="166">
        <v>-8.1478999999999999</v>
      </c>
      <c r="JB36" s="166">
        <v>10.131</v>
      </c>
      <c r="JC36" s="166">
        <v>18</v>
      </c>
      <c r="JD36" s="166">
        <v>0.61599999999999999</v>
      </c>
      <c r="JE36" s="166">
        <v>0.61</v>
      </c>
      <c r="JF36" s="166">
        <v>-17.36</v>
      </c>
      <c r="JG36" s="166">
        <v>-4.8</v>
      </c>
      <c r="JH36" s="167"/>
      <c r="JI36" s="166">
        <v>5.7145000000000001</v>
      </c>
      <c r="JJ36" s="166">
        <v>-16.7559</v>
      </c>
      <c r="JK36" s="166">
        <v>-40.312800000000003</v>
      </c>
      <c r="JL36" s="166">
        <v>21.2</v>
      </c>
      <c r="JM36" s="166">
        <v>50.719000000000001</v>
      </c>
      <c r="JN36" s="166">
        <v>52.365000000000002</v>
      </c>
      <c r="JO36" s="166">
        <v>11.0847</v>
      </c>
      <c r="JP36" s="166">
        <v>13.062799999999999</v>
      </c>
      <c r="JQ36" s="166">
        <v>47.223399999999998</v>
      </c>
      <c r="JR36" s="166">
        <v>47.006799999999998</v>
      </c>
      <c r="JS36" s="166">
        <v>47.887300000000003</v>
      </c>
      <c r="JT36" s="167"/>
      <c r="JU36" s="166">
        <v>37.5</v>
      </c>
      <c r="JV36" s="166">
        <v>18.947099999999999</v>
      </c>
      <c r="JW36" s="166">
        <v>8.42</v>
      </c>
      <c r="JX36" s="167"/>
      <c r="JY36" s="166">
        <v>-46.725999999999999</v>
      </c>
      <c r="JZ36" s="166">
        <v>74.829099999999997</v>
      </c>
      <c r="KA36" s="166">
        <v>54.283700000000003</v>
      </c>
      <c r="KB36" s="166">
        <v>-46.027799999999999</v>
      </c>
      <c r="KC36" s="166">
        <v>-73.607399999999998</v>
      </c>
      <c r="KD36" s="166">
        <v>45.251800000000003</v>
      </c>
      <c r="KE36" s="166">
        <v>28.5426</v>
      </c>
      <c r="KF36" s="166">
        <v>-53.5</v>
      </c>
      <c r="KG36" s="166">
        <v>54.1</v>
      </c>
      <c r="KH36" s="166">
        <v>-193.3845</v>
      </c>
      <c r="KI36" s="166">
        <v>412.07369999999997</v>
      </c>
    </row>
    <row r="37" spans="1:295" ht="18" customHeight="1" x14ac:dyDescent="0.25">
      <c r="A37" s="161" t="s">
        <v>60</v>
      </c>
      <c r="B37" s="161" t="s">
        <v>817</v>
      </c>
      <c r="C37" s="165">
        <v>0</v>
      </c>
      <c r="D37" s="166">
        <v>18.810700000000001</v>
      </c>
      <c r="E37" s="166">
        <v>-27.035599999999999</v>
      </c>
      <c r="F37" s="166">
        <v>-30.3767</v>
      </c>
      <c r="G37" s="166">
        <v>35.762799999999999</v>
      </c>
      <c r="H37" s="167"/>
      <c r="I37" s="166">
        <v>75.065899999999999</v>
      </c>
      <c r="J37" s="166">
        <v>-86.325999999999993</v>
      </c>
      <c r="K37" s="166">
        <v>73.706000000000003</v>
      </c>
      <c r="L37" s="166">
        <v>37.362900000000003</v>
      </c>
      <c r="M37" s="166">
        <v>36.5428</v>
      </c>
      <c r="N37" s="166">
        <v>-6.66</v>
      </c>
      <c r="O37" s="166">
        <v>-61.505000000000003</v>
      </c>
      <c r="P37" s="166">
        <v>52.8</v>
      </c>
      <c r="Q37" s="166">
        <v>17.388000000000002</v>
      </c>
      <c r="R37" s="166">
        <v>-52.8</v>
      </c>
      <c r="S37" s="166">
        <v>14.205500000000001</v>
      </c>
      <c r="T37" s="166">
        <v>47.248800000000003</v>
      </c>
      <c r="U37" s="166">
        <v>9.6814</v>
      </c>
      <c r="V37" s="166">
        <v>9.4680999999999997</v>
      </c>
      <c r="W37" s="166">
        <v>15.9542</v>
      </c>
      <c r="X37" s="166">
        <v>14.29</v>
      </c>
      <c r="Y37" s="166">
        <v>6.21</v>
      </c>
      <c r="Z37" s="166">
        <v>2.1842999999999999</v>
      </c>
      <c r="AA37" s="167"/>
      <c r="AB37" s="167"/>
      <c r="AC37" s="166">
        <v>-78.87</v>
      </c>
      <c r="AD37" s="166">
        <v>-79.099999999999994</v>
      </c>
      <c r="AE37" s="167"/>
      <c r="AF37" s="167"/>
      <c r="AG37" s="166">
        <v>59.4</v>
      </c>
      <c r="AH37" s="166">
        <v>8.4410000000000007</v>
      </c>
      <c r="AI37" s="166">
        <v>0.17100000000000001</v>
      </c>
      <c r="AJ37" s="165">
        <v>-61.79</v>
      </c>
      <c r="AK37" s="166">
        <v>-61.79</v>
      </c>
      <c r="AL37" s="166">
        <v>-74.11</v>
      </c>
      <c r="AM37" s="166">
        <v>62.46</v>
      </c>
      <c r="AN37" s="166">
        <v>62.79</v>
      </c>
      <c r="AO37" s="166">
        <v>11.605499999999999</v>
      </c>
      <c r="AP37" s="166">
        <v>13.367100000000001</v>
      </c>
      <c r="AQ37" s="166">
        <v>75.614500000000007</v>
      </c>
      <c r="AR37" s="166">
        <v>77.646199999999993</v>
      </c>
      <c r="AS37" s="166">
        <v>38.293700000000001</v>
      </c>
      <c r="AT37" s="166">
        <v>-70.584999999999994</v>
      </c>
      <c r="AU37" s="165">
        <v>0</v>
      </c>
      <c r="AV37" s="166">
        <v>10.552300000000001</v>
      </c>
      <c r="AW37" s="166">
        <v>9.1872000000000007</v>
      </c>
      <c r="AX37" s="166">
        <v>74.951999999999998</v>
      </c>
      <c r="AY37" s="166">
        <v>75.853099999999998</v>
      </c>
      <c r="AZ37" s="166">
        <v>-31.072299999999998</v>
      </c>
      <c r="BA37" s="166">
        <v>-33.763199999999998</v>
      </c>
      <c r="BB37" s="166">
        <v>-379.01949999999999</v>
      </c>
      <c r="BC37" s="166">
        <v>-23.427399999999999</v>
      </c>
      <c r="BD37" s="166">
        <v>-10.199999999999999</v>
      </c>
      <c r="BE37" s="166">
        <v>-10.199999999999999</v>
      </c>
      <c r="BF37" s="166">
        <v>76.492999999999995</v>
      </c>
      <c r="BG37" s="167"/>
      <c r="BH37" s="166">
        <v>-7.2965999999999998</v>
      </c>
      <c r="BI37" s="167"/>
      <c r="BJ37" s="166">
        <v>-19.7697</v>
      </c>
      <c r="BK37" s="166">
        <v>15.212999999999999</v>
      </c>
      <c r="BL37" s="166">
        <v>9.0738000000000003</v>
      </c>
      <c r="BM37" s="166">
        <v>6.0437000000000003</v>
      </c>
      <c r="BN37" s="166">
        <v>410.74849999999998</v>
      </c>
      <c r="BO37" s="167"/>
      <c r="BP37" s="166">
        <v>193.63990000000001</v>
      </c>
      <c r="BQ37" s="166">
        <v>-288.29480000000001</v>
      </c>
      <c r="BR37" s="166">
        <v>549.47709999999995</v>
      </c>
      <c r="BS37" s="167"/>
      <c r="BT37" s="166">
        <v>-111.4824</v>
      </c>
      <c r="BU37" s="166">
        <v>112.8065</v>
      </c>
      <c r="BV37" s="166">
        <v>123.96599999999999</v>
      </c>
      <c r="BW37" s="166">
        <v>41.97</v>
      </c>
      <c r="BX37" s="167"/>
      <c r="BY37" s="166">
        <v>81.97</v>
      </c>
      <c r="BZ37" s="166">
        <v>73.19</v>
      </c>
      <c r="CA37" s="166">
        <v>-103.14279999999999</v>
      </c>
      <c r="CB37" s="166">
        <v>-104.2144</v>
      </c>
      <c r="CC37" s="166">
        <v>171.1619</v>
      </c>
      <c r="CD37" s="166">
        <v>174.02610000000001</v>
      </c>
      <c r="CE37" s="167"/>
      <c r="CF37" s="166">
        <v>-152.94390000000001</v>
      </c>
      <c r="CG37" s="166">
        <v>-152.86279999999999</v>
      </c>
      <c r="CH37" s="166">
        <v>7.8693999999999997</v>
      </c>
      <c r="CI37" s="166">
        <v>-135.50210000000001</v>
      </c>
      <c r="CJ37" s="167"/>
      <c r="CK37" s="167"/>
      <c r="CL37" s="166">
        <v>75</v>
      </c>
      <c r="CM37" s="166">
        <v>265.60000000000002</v>
      </c>
      <c r="CN37" s="166">
        <v>-20.399999999999999</v>
      </c>
      <c r="CO37" s="166">
        <v>25.056999999999999</v>
      </c>
      <c r="CP37" s="166">
        <v>26.071000000000002</v>
      </c>
      <c r="CQ37" s="166">
        <v>26.067499999999999</v>
      </c>
      <c r="CR37" s="166">
        <v>33.156799999999997</v>
      </c>
      <c r="CS37" s="166">
        <v>32.040799999999997</v>
      </c>
      <c r="CT37" s="166">
        <v>-27.959099999999999</v>
      </c>
      <c r="CU37" s="166">
        <v>-69.914100000000005</v>
      </c>
      <c r="CV37" s="166">
        <v>-22.584599999999998</v>
      </c>
      <c r="CW37" s="166">
        <v>15.332800000000001</v>
      </c>
      <c r="CX37" s="166">
        <v>82.6</v>
      </c>
      <c r="CY37" s="166">
        <v>44.89</v>
      </c>
      <c r="CZ37" s="166">
        <v>63.757300000000001</v>
      </c>
      <c r="DA37" s="166">
        <v>60.356099999999998</v>
      </c>
      <c r="DB37" s="166">
        <v>39.447299999999998</v>
      </c>
      <c r="DC37" s="167"/>
      <c r="DD37" s="166">
        <v>135.42689999999999</v>
      </c>
      <c r="DE37" s="166">
        <v>132.55439999999999</v>
      </c>
      <c r="DF37" s="166">
        <v>-106.9851</v>
      </c>
      <c r="DG37" s="167"/>
      <c r="DH37" s="166">
        <v>-21.570599999999999</v>
      </c>
      <c r="DI37" s="166">
        <v>-100.9</v>
      </c>
      <c r="DJ37" s="166">
        <v>-100.4</v>
      </c>
      <c r="DK37" s="166">
        <v>31.912500000000001</v>
      </c>
      <c r="DL37" s="167"/>
      <c r="DM37" s="166">
        <v>161.10329999999999</v>
      </c>
      <c r="DN37" s="167"/>
      <c r="DO37" s="166">
        <v>104.42</v>
      </c>
      <c r="DP37" s="166">
        <v>-12.09</v>
      </c>
      <c r="DQ37" s="166">
        <v>71.238</v>
      </c>
      <c r="DR37" s="166">
        <v>103.2059</v>
      </c>
      <c r="DS37" s="166">
        <v>-27.14</v>
      </c>
      <c r="DT37" s="166">
        <v>-27.16</v>
      </c>
      <c r="DU37" s="166">
        <v>120.61</v>
      </c>
      <c r="DV37" s="166">
        <v>84.14</v>
      </c>
      <c r="DW37" s="166">
        <v>102.2727</v>
      </c>
      <c r="DX37" s="166">
        <v>101.01819999999999</v>
      </c>
      <c r="DY37" s="166">
        <v>-90.145300000000006</v>
      </c>
      <c r="DZ37" s="166">
        <v>-87.718199999999996</v>
      </c>
      <c r="EA37" s="166">
        <v>230.37479999999999</v>
      </c>
      <c r="EB37" s="166">
        <v>176.01140000000001</v>
      </c>
      <c r="EC37" s="166">
        <v>168.298</v>
      </c>
      <c r="ED37" s="166">
        <v>171.11019999999999</v>
      </c>
      <c r="EE37" s="166">
        <v>71.874200000000002</v>
      </c>
      <c r="EF37" s="166">
        <v>53.776800000000001</v>
      </c>
      <c r="EG37" s="166">
        <v>-33.951000000000001</v>
      </c>
      <c r="EH37" s="166">
        <v>297.63529999999997</v>
      </c>
      <c r="EI37" s="166">
        <v>6.3699000000000003</v>
      </c>
      <c r="EJ37" s="167"/>
      <c r="EK37" s="166">
        <v>-28.3506</v>
      </c>
      <c r="EL37" s="166">
        <v>-26.151800000000001</v>
      </c>
      <c r="EM37" s="166">
        <v>25.941199999999998</v>
      </c>
      <c r="EN37" s="166">
        <v>-2.8001</v>
      </c>
      <c r="EO37" s="166">
        <v>-2.0228000000000002</v>
      </c>
      <c r="EP37" s="166">
        <v>150.58799999999999</v>
      </c>
      <c r="EQ37" s="166">
        <v>-93.685599999999994</v>
      </c>
      <c r="ER37" s="166">
        <v>-95.167599999999993</v>
      </c>
      <c r="ES37" s="166">
        <v>-14.3779</v>
      </c>
      <c r="ET37" s="166">
        <v>16.11</v>
      </c>
      <c r="EU37" s="166">
        <v>-16.04</v>
      </c>
      <c r="EV37" s="166">
        <v>83</v>
      </c>
      <c r="EW37" s="166">
        <v>17.966799999999999</v>
      </c>
      <c r="EX37" s="166">
        <v>-77.961100000000002</v>
      </c>
      <c r="EY37" s="166">
        <v>-37.066800000000001</v>
      </c>
      <c r="EZ37" s="166">
        <v>-36.5503</v>
      </c>
      <c r="FA37" s="166">
        <v>9.2819000000000003</v>
      </c>
      <c r="FB37" s="166">
        <v>-49.991300000000003</v>
      </c>
      <c r="FC37" s="166">
        <v>14.619</v>
      </c>
      <c r="FD37" s="166">
        <v>22.284800000000001</v>
      </c>
      <c r="FE37" s="166">
        <v>21.735199999999999</v>
      </c>
      <c r="FF37" s="167"/>
      <c r="FG37" s="166">
        <v>30.695</v>
      </c>
      <c r="FH37" s="166">
        <v>31.587299999999999</v>
      </c>
      <c r="FI37" s="166">
        <v>30.006399999999999</v>
      </c>
      <c r="FJ37" s="166">
        <v>105.4975</v>
      </c>
      <c r="FK37" s="166">
        <v>107.172</v>
      </c>
      <c r="FL37" s="166">
        <v>-124.9224</v>
      </c>
      <c r="FM37" s="166">
        <v>91.3887</v>
      </c>
      <c r="FN37" s="166">
        <v>91.551699999999997</v>
      </c>
      <c r="FO37" s="166">
        <v>-98.986000000000004</v>
      </c>
      <c r="FP37" s="166">
        <v>-89.360799999999998</v>
      </c>
      <c r="FQ37" s="166">
        <v>-31.09</v>
      </c>
      <c r="FR37" s="166">
        <v>-43.07</v>
      </c>
      <c r="FS37" s="166">
        <v>13.167299999999999</v>
      </c>
      <c r="FT37" s="166">
        <v>0.92679999999999996</v>
      </c>
      <c r="FU37" s="166">
        <v>-8.17</v>
      </c>
      <c r="FV37" s="166">
        <v>21.94</v>
      </c>
      <c r="FW37" s="166">
        <v>-32.870399999999997</v>
      </c>
      <c r="FX37" s="167"/>
      <c r="FY37" s="167"/>
      <c r="FZ37" s="166">
        <v>0.54500000000000004</v>
      </c>
      <c r="GA37" s="167"/>
      <c r="GB37" s="166">
        <v>29.39</v>
      </c>
      <c r="GC37" s="166">
        <v>91.329700000000003</v>
      </c>
      <c r="GD37" s="166">
        <v>101.8909</v>
      </c>
      <c r="GE37" s="166">
        <v>16.11</v>
      </c>
      <c r="GF37" s="166">
        <v>81.540300000000002</v>
      </c>
      <c r="GG37" s="166">
        <v>22.4</v>
      </c>
      <c r="GH37" s="166">
        <v>-19.871099999999998</v>
      </c>
      <c r="GI37" s="166">
        <v>5.0606</v>
      </c>
      <c r="GJ37" s="166">
        <v>5.2473999999999998</v>
      </c>
      <c r="GK37" s="166">
        <v>1.9553</v>
      </c>
      <c r="GL37" s="167"/>
      <c r="GM37" s="167"/>
      <c r="GN37" s="166">
        <v>-15.555199999999999</v>
      </c>
      <c r="GO37" s="166">
        <v>-37.339399999999998</v>
      </c>
      <c r="GP37" s="166">
        <v>13.5534</v>
      </c>
      <c r="GQ37" s="166">
        <v>38.919400000000003</v>
      </c>
      <c r="GR37" s="166">
        <v>62.316000000000003</v>
      </c>
      <c r="GS37" s="166">
        <v>61.413800000000002</v>
      </c>
      <c r="GT37" s="166">
        <v>-173.32589999999999</v>
      </c>
      <c r="GU37" s="166">
        <v>-28.873100000000001</v>
      </c>
      <c r="GV37" s="166">
        <v>30.541399999999999</v>
      </c>
      <c r="GW37" s="166">
        <v>-52.302399999999999</v>
      </c>
      <c r="GX37" s="166">
        <v>10.945499999999999</v>
      </c>
      <c r="GY37" s="166">
        <v>11.614100000000001</v>
      </c>
      <c r="GZ37" s="166">
        <v>11.330299999999999</v>
      </c>
      <c r="HA37" s="166">
        <v>12.574400000000001</v>
      </c>
      <c r="HB37" s="166">
        <v>97.822400000000002</v>
      </c>
      <c r="HC37" s="166">
        <v>96.953400000000002</v>
      </c>
      <c r="HD37" s="166">
        <v>285.8</v>
      </c>
      <c r="HE37" s="166">
        <v>-284.86739999999998</v>
      </c>
      <c r="HF37" s="166">
        <v>-568.04539999999997</v>
      </c>
      <c r="HG37" s="166">
        <v>570.08590000000004</v>
      </c>
      <c r="HH37" s="166">
        <v>328.62009999999998</v>
      </c>
      <c r="HI37" s="166">
        <v>-95.078000000000003</v>
      </c>
      <c r="HJ37" s="166">
        <v>-94.452500000000001</v>
      </c>
      <c r="HK37" s="166">
        <v>-61.0246</v>
      </c>
      <c r="HL37" s="166">
        <v>-54.1526</v>
      </c>
      <c r="HM37" s="166">
        <v>78.963099999999997</v>
      </c>
      <c r="HN37" s="166">
        <v>78.280699999999996</v>
      </c>
      <c r="HO37" s="167"/>
      <c r="HP37" s="167"/>
      <c r="HQ37" s="166">
        <v>33.786200000000001</v>
      </c>
      <c r="HR37" s="166">
        <v>33.610399999999998</v>
      </c>
      <c r="HS37" s="166">
        <v>-7.2221000000000002</v>
      </c>
      <c r="HT37" s="166">
        <v>-7.6159999999999997</v>
      </c>
      <c r="HU37" s="166">
        <v>49.88</v>
      </c>
      <c r="HV37" s="166">
        <v>49.29</v>
      </c>
      <c r="HW37" s="166">
        <v>11.7</v>
      </c>
      <c r="HX37" s="166">
        <v>13.2</v>
      </c>
      <c r="HY37" s="166">
        <v>21.372199999999999</v>
      </c>
      <c r="HZ37" s="166">
        <v>-37.6</v>
      </c>
      <c r="IA37" s="166">
        <v>-292.94720000000001</v>
      </c>
      <c r="IB37" s="166">
        <v>89.767700000000005</v>
      </c>
      <c r="IC37" s="166">
        <v>89.4482</v>
      </c>
      <c r="ID37" s="166">
        <v>17.3</v>
      </c>
      <c r="IE37" s="166">
        <v>-39.299999999999997</v>
      </c>
      <c r="IF37" s="166">
        <v>-31.7</v>
      </c>
      <c r="IG37" s="166">
        <v>-31.9</v>
      </c>
      <c r="IH37" s="167"/>
      <c r="II37" s="166">
        <v>2.6736</v>
      </c>
      <c r="IJ37" s="166">
        <v>-317.2869</v>
      </c>
      <c r="IK37" s="166">
        <v>18.411799999999999</v>
      </c>
      <c r="IL37" s="166">
        <v>191.35650000000001</v>
      </c>
      <c r="IM37" s="166">
        <v>142.9402</v>
      </c>
      <c r="IN37" s="166">
        <v>11.5092</v>
      </c>
      <c r="IO37" s="166">
        <v>-139.7072</v>
      </c>
      <c r="IP37" s="166">
        <v>131.73599999999999</v>
      </c>
      <c r="IQ37" s="166">
        <v>-206.11189999999999</v>
      </c>
      <c r="IR37" s="166">
        <v>-86.322900000000004</v>
      </c>
      <c r="IS37" s="166">
        <v>-132.67869999999999</v>
      </c>
      <c r="IT37" s="166">
        <v>153.83930000000001</v>
      </c>
      <c r="IU37" s="166">
        <v>152.52950000000001</v>
      </c>
      <c r="IV37" s="166">
        <v>208.59870000000001</v>
      </c>
      <c r="IW37" s="166">
        <v>-175.56720000000001</v>
      </c>
      <c r="IX37" s="166">
        <v>88.821600000000004</v>
      </c>
      <c r="IY37" s="166">
        <v>-89.750299999999996</v>
      </c>
      <c r="IZ37" s="166">
        <v>88.653000000000006</v>
      </c>
      <c r="JA37" s="166">
        <v>-9.4909999999999997</v>
      </c>
      <c r="JB37" s="166">
        <v>9.8710000000000004</v>
      </c>
      <c r="JC37" s="166">
        <v>17.2</v>
      </c>
      <c r="JD37" s="166">
        <v>0.64500000000000002</v>
      </c>
      <c r="JE37" s="166">
        <v>0.63700000000000001</v>
      </c>
      <c r="JF37" s="166">
        <v>-16.72</v>
      </c>
      <c r="JG37" s="166">
        <v>-4.72</v>
      </c>
      <c r="JH37" s="167"/>
      <c r="JI37" s="166">
        <v>5.0705999999999998</v>
      </c>
      <c r="JJ37" s="166">
        <v>-17.430399999999999</v>
      </c>
      <c r="JK37" s="166">
        <v>-38.936399999999999</v>
      </c>
      <c r="JL37" s="166">
        <v>22.7</v>
      </c>
      <c r="JM37" s="166">
        <v>51.619</v>
      </c>
      <c r="JN37" s="166">
        <v>50.652000000000001</v>
      </c>
      <c r="JO37" s="166">
        <v>10.9466</v>
      </c>
      <c r="JP37" s="166">
        <v>13.0998</v>
      </c>
      <c r="JQ37" s="166">
        <v>51.389499999999998</v>
      </c>
      <c r="JR37" s="166">
        <v>50.9268</v>
      </c>
      <c r="JS37" s="166">
        <v>50.659599999999998</v>
      </c>
      <c r="JT37" s="167"/>
      <c r="JU37" s="166">
        <v>40.4</v>
      </c>
      <c r="JV37" s="166">
        <v>17.294699999999999</v>
      </c>
      <c r="JW37" s="166">
        <v>8.81</v>
      </c>
      <c r="JX37" s="167"/>
      <c r="JY37" s="166">
        <v>-54.048900000000003</v>
      </c>
      <c r="JZ37" s="166">
        <v>82.760199999999998</v>
      </c>
      <c r="KA37" s="166">
        <v>62.375399999999999</v>
      </c>
      <c r="KB37" s="166">
        <v>-53.097000000000001</v>
      </c>
      <c r="KC37" s="166">
        <v>-81.346400000000003</v>
      </c>
      <c r="KD37" s="166">
        <v>52.969900000000003</v>
      </c>
      <c r="KE37" s="166">
        <v>28.446100000000001</v>
      </c>
      <c r="KF37" s="166">
        <v>-56.8</v>
      </c>
      <c r="KG37" s="166">
        <v>56.7</v>
      </c>
      <c r="KH37" s="166">
        <v>-236.7346</v>
      </c>
      <c r="KI37" s="166">
        <v>438.53460000000001</v>
      </c>
    </row>
    <row r="38" spans="1:295" ht="18" customHeight="1" x14ac:dyDescent="0.25">
      <c r="A38" s="161" t="s">
        <v>60</v>
      </c>
      <c r="B38" s="161" t="s">
        <v>818</v>
      </c>
      <c r="C38" s="165">
        <v>0</v>
      </c>
      <c r="D38" s="166">
        <v>19.046299999999999</v>
      </c>
      <c r="E38" s="166">
        <v>-27.321100000000001</v>
      </c>
      <c r="F38" s="166">
        <v>-30.73</v>
      </c>
      <c r="G38" s="166">
        <v>35.909199999999998</v>
      </c>
      <c r="H38" s="167"/>
      <c r="I38" s="166">
        <v>74.407700000000006</v>
      </c>
      <c r="J38" s="166">
        <v>-88.602599999999995</v>
      </c>
      <c r="K38" s="166">
        <v>74.459599999999995</v>
      </c>
      <c r="L38" s="166">
        <v>37.362900000000003</v>
      </c>
      <c r="M38" s="166">
        <v>36.8416</v>
      </c>
      <c r="N38" s="166">
        <v>-6.66</v>
      </c>
      <c r="O38" s="166">
        <v>-63.188000000000002</v>
      </c>
      <c r="P38" s="166">
        <v>55</v>
      </c>
      <c r="Q38" s="166">
        <v>18.216000000000001</v>
      </c>
      <c r="R38" s="166">
        <v>-55</v>
      </c>
      <c r="S38" s="166">
        <v>14.5282</v>
      </c>
      <c r="T38" s="166">
        <v>48.0824</v>
      </c>
      <c r="U38" s="166">
        <v>8.6504999999999992</v>
      </c>
      <c r="V38" s="166">
        <v>8.5604999999999993</v>
      </c>
      <c r="W38" s="166">
        <v>13.9315</v>
      </c>
      <c r="X38" s="166">
        <v>10.4168</v>
      </c>
      <c r="Y38" s="166">
        <v>6.0153999999999996</v>
      </c>
      <c r="Z38" s="166">
        <v>2.1974</v>
      </c>
      <c r="AA38" s="167"/>
      <c r="AB38" s="167"/>
      <c r="AC38" s="166">
        <v>-79.94</v>
      </c>
      <c r="AD38" s="166">
        <v>-79.73</v>
      </c>
      <c r="AE38" s="167"/>
      <c r="AF38" s="167"/>
      <c r="AG38" s="166">
        <v>61.6</v>
      </c>
      <c r="AH38" s="166">
        <v>2.6880000000000002</v>
      </c>
      <c r="AI38" s="166">
        <v>0.13600000000000001</v>
      </c>
      <c r="AJ38" s="165">
        <v>-69.040000000000006</v>
      </c>
      <c r="AK38" s="166">
        <v>-69.040000000000006</v>
      </c>
      <c r="AL38" s="166">
        <v>-65.06</v>
      </c>
      <c r="AM38" s="166">
        <v>69.930000000000007</v>
      </c>
      <c r="AN38" s="166">
        <v>70.28</v>
      </c>
      <c r="AO38" s="166">
        <v>14.804399999999999</v>
      </c>
      <c r="AP38" s="166">
        <v>12.3034</v>
      </c>
      <c r="AQ38" s="166">
        <v>76.238399999999999</v>
      </c>
      <c r="AR38" s="166">
        <v>79.295000000000002</v>
      </c>
      <c r="AS38" s="166">
        <v>37.738999999999997</v>
      </c>
      <c r="AT38" s="166">
        <v>-79.139099999999999</v>
      </c>
      <c r="AU38" s="165">
        <v>0</v>
      </c>
      <c r="AV38" s="166">
        <v>32.489699999999999</v>
      </c>
      <c r="AW38" s="166">
        <v>31.130400000000002</v>
      </c>
      <c r="AX38" s="166">
        <v>71.412899999999993</v>
      </c>
      <c r="AY38" s="166">
        <v>72.950800000000001</v>
      </c>
      <c r="AZ38" s="166">
        <v>-9.7989999999999995</v>
      </c>
      <c r="BA38" s="166">
        <v>-17.685500000000001</v>
      </c>
      <c r="BB38" s="166">
        <v>-408.52030000000002</v>
      </c>
      <c r="BC38" s="166">
        <v>-20.061699999999998</v>
      </c>
      <c r="BD38" s="166">
        <v>-11.8</v>
      </c>
      <c r="BE38" s="166">
        <v>-11.6</v>
      </c>
      <c r="BF38" s="166">
        <v>84.527600000000007</v>
      </c>
      <c r="BG38" s="167"/>
      <c r="BH38" s="166">
        <v>-6.8372999999999999</v>
      </c>
      <c r="BI38" s="167"/>
      <c r="BJ38" s="166">
        <v>-25.558399999999999</v>
      </c>
      <c r="BK38" s="166">
        <v>15.3423</v>
      </c>
      <c r="BL38" s="166">
        <v>8.6981000000000002</v>
      </c>
      <c r="BM38" s="166">
        <v>5.8651999999999997</v>
      </c>
      <c r="BN38" s="166">
        <v>439.16120000000001</v>
      </c>
      <c r="BO38" s="167"/>
      <c r="BP38" s="166">
        <v>162.99930000000001</v>
      </c>
      <c r="BQ38" s="166">
        <v>-283.04219999999998</v>
      </c>
      <c r="BR38" s="166">
        <v>544.60090000000002</v>
      </c>
      <c r="BS38" s="167"/>
      <c r="BT38" s="166">
        <v>-134.0703</v>
      </c>
      <c r="BU38" s="166">
        <v>136.1053</v>
      </c>
      <c r="BV38" s="166">
        <v>122.07989999999999</v>
      </c>
      <c r="BW38" s="166">
        <v>41.98</v>
      </c>
      <c r="BX38" s="167"/>
      <c r="BY38" s="167"/>
      <c r="BZ38" s="166">
        <v>71.47</v>
      </c>
      <c r="CA38" s="166">
        <v>-96.444900000000004</v>
      </c>
      <c r="CB38" s="166">
        <v>-96.311000000000007</v>
      </c>
      <c r="CC38" s="166">
        <v>165.0215</v>
      </c>
      <c r="CD38" s="166">
        <v>166.1506</v>
      </c>
      <c r="CE38" s="167"/>
      <c r="CF38" s="166">
        <v>-157.28809999999999</v>
      </c>
      <c r="CG38" s="166">
        <v>-157.82339999999999</v>
      </c>
      <c r="CH38" s="166">
        <v>8.0372000000000003</v>
      </c>
      <c r="CI38" s="166">
        <v>-148.04990000000001</v>
      </c>
      <c r="CJ38" s="167"/>
      <c r="CK38" s="167"/>
      <c r="CL38" s="166">
        <v>60.7</v>
      </c>
      <c r="CM38" s="166">
        <v>293.5</v>
      </c>
      <c r="CN38" s="166">
        <v>-19.899999999999999</v>
      </c>
      <c r="CO38" s="166">
        <v>18.8489</v>
      </c>
      <c r="CP38" s="166">
        <v>19.692</v>
      </c>
      <c r="CQ38" s="166">
        <v>19.653300000000002</v>
      </c>
      <c r="CR38" s="166">
        <v>21.274999999999999</v>
      </c>
      <c r="CS38" s="166">
        <v>20.249199999999998</v>
      </c>
      <c r="CT38" s="166">
        <v>-25.012599999999999</v>
      </c>
      <c r="CU38" s="166">
        <v>-61.261499999999998</v>
      </c>
      <c r="CV38" s="166">
        <v>-18.298500000000001</v>
      </c>
      <c r="CW38" s="166">
        <v>15.345800000000001</v>
      </c>
      <c r="CX38" s="166">
        <v>83.7</v>
      </c>
      <c r="CY38" s="166">
        <v>45.66</v>
      </c>
      <c r="CZ38" s="166">
        <v>64.460400000000007</v>
      </c>
      <c r="DA38" s="166">
        <v>61.0886</v>
      </c>
      <c r="DB38" s="166">
        <v>39.844799999999999</v>
      </c>
      <c r="DC38" s="167"/>
      <c r="DD38" s="166">
        <v>147.58160000000001</v>
      </c>
      <c r="DE38" s="166">
        <v>146.4401</v>
      </c>
      <c r="DF38" s="166">
        <v>-138.45169999999999</v>
      </c>
      <c r="DG38" s="167"/>
      <c r="DH38" s="166">
        <v>-21.633900000000001</v>
      </c>
      <c r="DI38" s="166">
        <v>-92.1</v>
      </c>
      <c r="DJ38" s="166">
        <v>-89.4</v>
      </c>
      <c r="DK38" s="166">
        <v>32.599200000000003</v>
      </c>
      <c r="DL38" s="167"/>
      <c r="DM38" s="167"/>
      <c r="DN38" s="167"/>
      <c r="DO38" s="166">
        <v>103.36</v>
      </c>
      <c r="DP38" s="166">
        <v>-14.26</v>
      </c>
      <c r="DQ38" s="166">
        <v>73.764499999999998</v>
      </c>
      <c r="DR38" s="166">
        <v>137.97280000000001</v>
      </c>
      <c r="DS38" s="166">
        <v>-27.45</v>
      </c>
      <c r="DT38" s="166">
        <v>-27.75</v>
      </c>
      <c r="DU38" s="166">
        <v>123.54</v>
      </c>
      <c r="DV38" s="166">
        <v>83.45</v>
      </c>
      <c r="DW38" s="166">
        <v>137.63640000000001</v>
      </c>
      <c r="DX38" s="166">
        <v>136.18180000000001</v>
      </c>
      <c r="DY38" s="166">
        <v>-72.796999999999997</v>
      </c>
      <c r="DZ38" s="166">
        <v>-71.445499999999996</v>
      </c>
      <c r="EA38" s="166">
        <v>254.7431</v>
      </c>
      <c r="EB38" s="166">
        <v>200.86930000000001</v>
      </c>
      <c r="EC38" s="166">
        <v>194.27160000000001</v>
      </c>
      <c r="ED38" s="166">
        <v>198.89930000000001</v>
      </c>
      <c r="EE38" s="166">
        <v>84.275400000000005</v>
      </c>
      <c r="EF38" s="166">
        <v>65.688699999999997</v>
      </c>
      <c r="EG38" s="166">
        <v>-33.155000000000001</v>
      </c>
      <c r="EH38" s="166">
        <v>294.3802</v>
      </c>
      <c r="EI38" s="166">
        <v>106.87309999999999</v>
      </c>
      <c r="EJ38" s="167"/>
      <c r="EK38" s="166">
        <v>-29.941199999999998</v>
      </c>
      <c r="EL38" s="166">
        <v>-25.963000000000001</v>
      </c>
      <c r="EM38" s="166">
        <v>0</v>
      </c>
      <c r="EN38" s="166">
        <v>11.8706</v>
      </c>
      <c r="EO38" s="166">
        <v>11.0609</v>
      </c>
      <c r="EP38" s="166">
        <v>135.22800000000001</v>
      </c>
      <c r="EQ38" s="166">
        <v>-84.097300000000004</v>
      </c>
      <c r="ER38" s="166">
        <v>-84.474299999999999</v>
      </c>
      <c r="ES38" s="166">
        <v>-26.433900000000001</v>
      </c>
      <c r="ET38" s="166">
        <v>0</v>
      </c>
      <c r="EU38" s="166">
        <v>-15.8</v>
      </c>
      <c r="EV38" s="166">
        <v>95.7</v>
      </c>
      <c r="EW38" s="166">
        <v>17.6645</v>
      </c>
      <c r="EX38" s="166">
        <v>-48.259099999999997</v>
      </c>
      <c r="EY38" s="166">
        <v>-37.773299999999999</v>
      </c>
      <c r="EZ38" s="166">
        <v>-37.122599999999998</v>
      </c>
      <c r="FA38" s="166">
        <v>10.5961</v>
      </c>
      <c r="FB38" s="166">
        <v>-64.205699999999993</v>
      </c>
      <c r="FC38" s="166">
        <v>27.505400000000002</v>
      </c>
      <c r="FD38" s="166">
        <v>22.5304</v>
      </c>
      <c r="FE38" s="166">
        <v>22.472000000000001</v>
      </c>
      <c r="FF38" s="167"/>
      <c r="FG38" s="166">
        <v>30.7926</v>
      </c>
      <c r="FH38" s="166">
        <v>32.590899999999998</v>
      </c>
      <c r="FI38" s="166">
        <v>30.197700000000001</v>
      </c>
      <c r="FJ38" s="166">
        <v>97.459599999999995</v>
      </c>
      <c r="FK38" s="166">
        <v>97.626999999999995</v>
      </c>
      <c r="FL38" s="166">
        <v>-127.9366</v>
      </c>
      <c r="FM38" s="166">
        <v>75.310900000000004</v>
      </c>
      <c r="FN38" s="166">
        <v>75.200699999999998</v>
      </c>
      <c r="FO38" s="166">
        <v>-99.283000000000001</v>
      </c>
      <c r="FP38" s="166">
        <v>-91.839699999999993</v>
      </c>
      <c r="FQ38" s="166">
        <v>-33.016300000000001</v>
      </c>
      <c r="FR38" s="166">
        <v>-43.57</v>
      </c>
      <c r="FS38" s="166">
        <v>13.167299999999999</v>
      </c>
      <c r="FT38" s="166">
        <v>0.95</v>
      </c>
      <c r="FU38" s="166">
        <v>-8.18</v>
      </c>
      <c r="FV38" s="166">
        <v>21.06</v>
      </c>
      <c r="FW38" s="166">
        <v>-34.4148</v>
      </c>
      <c r="FX38" s="167"/>
      <c r="FY38" s="167"/>
      <c r="FZ38" s="166">
        <v>0.47799999999999998</v>
      </c>
      <c r="GA38" s="167"/>
      <c r="GB38" s="166">
        <v>28.69</v>
      </c>
      <c r="GC38" s="166">
        <v>93.309200000000004</v>
      </c>
      <c r="GD38" s="166">
        <v>101.5324</v>
      </c>
      <c r="GE38" s="167"/>
      <c r="GF38" s="166">
        <v>81.258700000000005</v>
      </c>
      <c r="GG38" s="166">
        <v>21.6</v>
      </c>
      <c r="GH38" s="166">
        <v>-20.626899999999999</v>
      </c>
      <c r="GI38" s="166">
        <v>4.6384999999999996</v>
      </c>
      <c r="GJ38" s="166">
        <v>4.9745999999999997</v>
      </c>
      <c r="GK38" s="166">
        <v>1.9830000000000001</v>
      </c>
      <c r="GL38" s="167"/>
      <c r="GM38" s="167"/>
      <c r="GN38" s="166">
        <v>-15.7529</v>
      </c>
      <c r="GO38" s="166">
        <v>-37.834600000000002</v>
      </c>
      <c r="GP38" s="166">
        <v>12.631600000000001</v>
      </c>
      <c r="GQ38" s="166">
        <v>39.566800000000001</v>
      </c>
      <c r="GR38" s="166">
        <v>56.314</v>
      </c>
      <c r="GS38" s="166">
        <v>56.58</v>
      </c>
      <c r="GT38" s="166">
        <v>-174.05269999999999</v>
      </c>
      <c r="GU38" s="166">
        <v>-28.198499999999999</v>
      </c>
      <c r="GV38" s="166">
        <v>30.943100000000001</v>
      </c>
      <c r="GW38" s="166">
        <v>-50.848700000000001</v>
      </c>
      <c r="GX38" s="166">
        <v>10.2493</v>
      </c>
      <c r="GY38" s="166">
        <v>12.0341</v>
      </c>
      <c r="GZ38" s="166">
        <v>11.6995</v>
      </c>
      <c r="HA38" s="166">
        <v>11.872400000000001</v>
      </c>
      <c r="HB38" s="166">
        <v>122.65600000000001</v>
      </c>
      <c r="HC38" s="166">
        <v>123.1062</v>
      </c>
      <c r="HD38" s="166">
        <v>292.10000000000002</v>
      </c>
      <c r="HE38" s="166">
        <v>-289.95260000000002</v>
      </c>
      <c r="HF38" s="166">
        <v>-594.3451</v>
      </c>
      <c r="HG38" s="166">
        <v>595.86969999999997</v>
      </c>
      <c r="HH38" s="166">
        <v>425.15460000000002</v>
      </c>
      <c r="HI38" s="166">
        <v>-119.52290000000001</v>
      </c>
      <c r="HJ38" s="166">
        <v>-116.27070000000001</v>
      </c>
      <c r="HK38" s="166">
        <v>-60.034599999999998</v>
      </c>
      <c r="HL38" s="166">
        <v>-51.043799999999997</v>
      </c>
      <c r="HM38" s="166">
        <v>75.727699999999999</v>
      </c>
      <c r="HN38" s="166">
        <v>76.118300000000005</v>
      </c>
      <c r="HO38" s="166">
        <v>-74.904300000000006</v>
      </c>
      <c r="HP38" s="166">
        <v>-75.133899999999997</v>
      </c>
      <c r="HQ38" s="166">
        <v>33.797199999999997</v>
      </c>
      <c r="HR38" s="166">
        <v>33.610399999999998</v>
      </c>
      <c r="HS38" s="166">
        <v>-26.1355</v>
      </c>
      <c r="HT38" s="166">
        <v>-24.726700000000001</v>
      </c>
      <c r="HU38" s="166">
        <v>81.540000000000006</v>
      </c>
      <c r="HV38" s="166">
        <v>80.39</v>
      </c>
      <c r="HW38" s="166">
        <v>13</v>
      </c>
      <c r="HX38" s="166">
        <v>12.8</v>
      </c>
      <c r="HY38" s="166">
        <v>21.350899999999999</v>
      </c>
      <c r="HZ38" s="166">
        <v>-4.08</v>
      </c>
      <c r="IA38" s="166">
        <v>-298.82089999999999</v>
      </c>
      <c r="IB38" s="166">
        <v>89.109899999999996</v>
      </c>
      <c r="IC38" s="166">
        <v>88.936499999999995</v>
      </c>
      <c r="ID38" s="166">
        <v>16.2</v>
      </c>
      <c r="IE38" s="166">
        <v>-39.799999999999997</v>
      </c>
      <c r="IF38" s="166">
        <v>-31.8</v>
      </c>
      <c r="IG38" s="166">
        <v>-31.9</v>
      </c>
      <c r="IH38" s="167"/>
      <c r="II38" s="166">
        <v>2.4594999999999998</v>
      </c>
      <c r="IJ38" s="166">
        <v>-416.16950000000003</v>
      </c>
      <c r="IK38" s="166">
        <v>-83.126300000000001</v>
      </c>
      <c r="IL38" s="166">
        <v>308.46429999999998</v>
      </c>
      <c r="IM38" s="166">
        <v>246.9331</v>
      </c>
      <c r="IN38" s="166">
        <v>18.389600000000002</v>
      </c>
      <c r="IO38" s="166">
        <v>-240.7148</v>
      </c>
      <c r="IP38" s="166">
        <v>237.03630000000001</v>
      </c>
      <c r="IQ38" s="166">
        <v>-171.6387</v>
      </c>
      <c r="IR38" s="166">
        <v>-146.82239999999999</v>
      </c>
      <c r="IS38" s="166">
        <v>-234.73230000000001</v>
      </c>
      <c r="IT38" s="166">
        <v>123.7089</v>
      </c>
      <c r="IU38" s="166">
        <v>122.76430000000001</v>
      </c>
      <c r="IV38" s="166">
        <v>170.67420000000001</v>
      </c>
      <c r="IW38" s="166">
        <v>-295.49079999999998</v>
      </c>
      <c r="IX38" s="166">
        <v>148.10990000000001</v>
      </c>
      <c r="IY38" s="166">
        <v>-139.8646</v>
      </c>
      <c r="IZ38" s="166">
        <v>140.785</v>
      </c>
      <c r="JA38" s="166">
        <v>-9.8343000000000007</v>
      </c>
      <c r="JB38" s="166">
        <v>11.01</v>
      </c>
      <c r="JC38" s="166">
        <v>14.88</v>
      </c>
      <c r="JD38" s="166">
        <v>0.55700000000000005</v>
      </c>
      <c r="JE38" s="166">
        <v>0.54800000000000004</v>
      </c>
      <c r="JF38" s="166">
        <v>-14.88</v>
      </c>
      <c r="JG38" s="166">
        <v>-6.48</v>
      </c>
      <c r="JH38" s="167"/>
      <c r="JI38" s="166">
        <v>6.7704000000000004</v>
      </c>
      <c r="JJ38" s="166">
        <v>-20.799600000000002</v>
      </c>
      <c r="JK38" s="166">
        <v>-38.497</v>
      </c>
      <c r="JL38" s="166">
        <v>22.7</v>
      </c>
      <c r="JM38" s="166">
        <v>50.08</v>
      </c>
      <c r="JN38" s="166">
        <v>50.575000000000003</v>
      </c>
      <c r="JO38" s="167"/>
      <c r="JP38" s="167"/>
      <c r="JQ38" s="166">
        <v>49.520600000000002</v>
      </c>
      <c r="JR38" s="166">
        <v>48.321300000000001</v>
      </c>
      <c r="JS38" s="166">
        <v>49.654699999999998</v>
      </c>
      <c r="JT38" s="167"/>
      <c r="JU38" s="166">
        <v>39.4</v>
      </c>
      <c r="JV38" s="166">
        <v>15.5703</v>
      </c>
      <c r="JW38" s="166">
        <v>9.07</v>
      </c>
      <c r="JX38" s="167"/>
      <c r="JY38" s="166">
        <v>-49.457000000000001</v>
      </c>
      <c r="JZ38" s="166">
        <v>82.648300000000006</v>
      </c>
      <c r="KA38" s="166">
        <v>60.9313</v>
      </c>
      <c r="KB38" s="166">
        <v>-49.324800000000003</v>
      </c>
      <c r="KC38" s="166">
        <v>-81.790599999999998</v>
      </c>
      <c r="KD38" s="166">
        <v>50.256700000000002</v>
      </c>
      <c r="KE38" s="166">
        <v>30.294799999999999</v>
      </c>
      <c r="KF38" s="166">
        <v>-54.7</v>
      </c>
      <c r="KG38" s="166">
        <v>55.4</v>
      </c>
      <c r="KH38" s="166">
        <v>-168.94460000000001</v>
      </c>
      <c r="KI38" s="166">
        <v>378.72289999999998</v>
      </c>
    </row>
    <row r="39" spans="1:295" ht="18" customHeight="1" x14ac:dyDescent="0.25">
      <c r="A39" s="161" t="s">
        <v>60</v>
      </c>
      <c r="B39" s="161" t="s">
        <v>819</v>
      </c>
      <c r="C39" s="165">
        <v>0</v>
      </c>
      <c r="D39" s="166">
        <v>19.5078</v>
      </c>
      <c r="E39" s="166">
        <v>-27.940100000000001</v>
      </c>
      <c r="F39" s="166">
        <v>-30.435099999999998</v>
      </c>
      <c r="G39" s="166">
        <v>36.286700000000003</v>
      </c>
      <c r="H39" s="167"/>
      <c r="I39" s="166">
        <v>75.218999999999994</v>
      </c>
      <c r="J39" s="166">
        <v>-87.335300000000004</v>
      </c>
      <c r="K39" s="167"/>
      <c r="L39" s="166">
        <v>37.788800000000002</v>
      </c>
      <c r="M39" s="166">
        <v>37.163899999999998</v>
      </c>
      <c r="N39" s="166">
        <v>-6.66</v>
      </c>
      <c r="O39" s="166">
        <v>-61.74</v>
      </c>
      <c r="P39" s="166">
        <v>52.8</v>
      </c>
      <c r="Q39" s="166">
        <v>15.731999999999999</v>
      </c>
      <c r="R39" s="166">
        <v>-52.8</v>
      </c>
      <c r="S39" s="166">
        <v>14.6614</v>
      </c>
      <c r="T39" s="166">
        <v>47.027000000000001</v>
      </c>
      <c r="U39" s="166">
        <v>9.6769999999999996</v>
      </c>
      <c r="V39" s="166">
        <v>9.7436000000000007</v>
      </c>
      <c r="W39" s="166">
        <v>16.135300000000001</v>
      </c>
      <c r="X39" s="166">
        <v>13.9939</v>
      </c>
      <c r="Y39" s="166">
        <v>5.4978999999999996</v>
      </c>
      <c r="Z39" s="166">
        <v>2.2692999999999999</v>
      </c>
      <c r="AA39" s="167"/>
      <c r="AB39" s="167"/>
      <c r="AC39" s="166">
        <v>-79.650000000000006</v>
      </c>
      <c r="AD39" s="166">
        <v>-79.180000000000007</v>
      </c>
      <c r="AE39" s="167"/>
      <c r="AF39" s="167"/>
      <c r="AG39" s="166">
        <v>59.4</v>
      </c>
      <c r="AH39" s="166">
        <v>6.1449999999999996</v>
      </c>
      <c r="AI39" s="166">
        <v>0.161</v>
      </c>
      <c r="AJ39" s="165">
        <v>-67.67</v>
      </c>
      <c r="AK39" s="166">
        <v>-67.67</v>
      </c>
      <c r="AL39" s="166">
        <v>-63.21</v>
      </c>
      <c r="AM39" s="166">
        <v>68.67</v>
      </c>
      <c r="AN39" s="166">
        <v>69.08</v>
      </c>
      <c r="AO39" s="166">
        <v>15.6235</v>
      </c>
      <c r="AP39" s="166">
        <v>12.010400000000001</v>
      </c>
      <c r="AQ39" s="166">
        <v>76.404399999999995</v>
      </c>
      <c r="AR39" s="166">
        <v>78.869299999999996</v>
      </c>
      <c r="AS39" s="166">
        <v>39.2742</v>
      </c>
      <c r="AT39" s="166">
        <v>-78.8643</v>
      </c>
      <c r="AU39" s="165">
        <v>0</v>
      </c>
      <c r="AV39" s="166">
        <v>29.114999999999998</v>
      </c>
      <c r="AW39" s="166">
        <v>30.1965</v>
      </c>
      <c r="AX39" s="166">
        <v>73.173699999999997</v>
      </c>
      <c r="AY39" s="166">
        <v>74.621399999999994</v>
      </c>
      <c r="AZ39" s="166">
        <v>-19.291899999999998</v>
      </c>
      <c r="BA39" s="166">
        <v>-21.8977</v>
      </c>
      <c r="BB39" s="166">
        <v>-414.21469999999999</v>
      </c>
      <c r="BC39" s="166">
        <v>-18.1294</v>
      </c>
      <c r="BD39" s="166">
        <v>-12.7</v>
      </c>
      <c r="BE39" s="166">
        <v>-12.7</v>
      </c>
      <c r="BF39" s="166">
        <v>84.1798</v>
      </c>
      <c r="BG39" s="167"/>
      <c r="BH39" s="166">
        <v>-6.8441000000000001</v>
      </c>
      <c r="BI39" s="167"/>
      <c r="BJ39" s="166">
        <v>-26.450199999999999</v>
      </c>
      <c r="BK39" s="166">
        <v>15.220599999999999</v>
      </c>
      <c r="BL39" s="166">
        <v>8.4971999999999994</v>
      </c>
      <c r="BM39" s="166">
        <v>5.7279999999999998</v>
      </c>
      <c r="BN39" s="166">
        <v>438.58139999999997</v>
      </c>
      <c r="BO39" s="167"/>
      <c r="BP39" s="166">
        <v>153.23339999999999</v>
      </c>
      <c r="BQ39" s="166">
        <v>-289.90789999999998</v>
      </c>
      <c r="BR39" s="166">
        <v>534.45420000000001</v>
      </c>
      <c r="BS39" s="167"/>
      <c r="BT39" s="166">
        <v>-131.75489999999999</v>
      </c>
      <c r="BU39" s="166">
        <v>134.0455</v>
      </c>
      <c r="BV39" s="166">
        <v>120.76260000000001</v>
      </c>
      <c r="BW39" s="166">
        <v>41.99</v>
      </c>
      <c r="BX39" s="167"/>
      <c r="BY39" s="166">
        <v>81.12</v>
      </c>
      <c r="BZ39" s="167"/>
      <c r="CA39" s="166">
        <v>-93.363900000000001</v>
      </c>
      <c r="CB39" s="166">
        <v>-92.694100000000006</v>
      </c>
      <c r="CC39" s="166">
        <v>162.57499999999999</v>
      </c>
      <c r="CD39" s="166">
        <v>163.3546</v>
      </c>
      <c r="CE39" s="167"/>
      <c r="CF39" s="166">
        <v>-153.75059999999999</v>
      </c>
      <c r="CG39" s="166">
        <v>-154.23589999999999</v>
      </c>
      <c r="CH39" s="166">
        <v>8.8107000000000006</v>
      </c>
      <c r="CI39" s="166">
        <v>-150.40020000000001</v>
      </c>
      <c r="CJ39" s="167"/>
      <c r="CK39" s="167"/>
      <c r="CL39" s="166">
        <v>53.9</v>
      </c>
      <c r="CM39" s="166">
        <v>299</v>
      </c>
      <c r="CN39" s="166">
        <v>-19.95</v>
      </c>
      <c r="CO39" s="166">
        <v>19.224699999999999</v>
      </c>
      <c r="CP39" s="166">
        <v>19.4375</v>
      </c>
      <c r="CQ39" s="166">
        <v>19.7363</v>
      </c>
      <c r="CR39" s="166">
        <v>20.444500000000001</v>
      </c>
      <c r="CS39" s="166">
        <v>20.411100000000001</v>
      </c>
      <c r="CT39" s="166">
        <v>-21.963999999999999</v>
      </c>
      <c r="CU39" s="166">
        <v>-63.077800000000003</v>
      </c>
      <c r="CV39" s="166">
        <v>-16.072500000000002</v>
      </c>
      <c r="CW39" s="166">
        <v>14.452199999999999</v>
      </c>
      <c r="CX39" s="166">
        <v>85.3</v>
      </c>
      <c r="CY39" s="166">
        <v>45.86</v>
      </c>
      <c r="CZ39" s="166">
        <v>63.757300000000001</v>
      </c>
      <c r="DA39" s="166">
        <v>61.0886</v>
      </c>
      <c r="DB39" s="166">
        <v>39.058300000000003</v>
      </c>
      <c r="DC39" s="167"/>
      <c r="DD39" s="166">
        <v>151.76140000000001</v>
      </c>
      <c r="DE39" s="166">
        <v>149.69390000000001</v>
      </c>
      <c r="DF39" s="166">
        <v>-152.7646</v>
      </c>
      <c r="DG39" s="167"/>
      <c r="DH39" s="166">
        <v>-21.182099999999998</v>
      </c>
      <c r="DI39" s="166">
        <v>-88.8</v>
      </c>
      <c r="DJ39" s="166">
        <v>-88.7</v>
      </c>
      <c r="DK39" s="167"/>
      <c r="DL39" s="166">
        <v>102.8412</v>
      </c>
      <c r="DM39" s="166">
        <v>159.22470000000001</v>
      </c>
      <c r="DN39" s="167"/>
      <c r="DO39" s="166">
        <v>102.27</v>
      </c>
      <c r="DP39" s="166">
        <v>-15.43</v>
      </c>
      <c r="DQ39" s="166">
        <v>73.935000000000002</v>
      </c>
      <c r="DR39" s="166">
        <v>150.24350000000001</v>
      </c>
      <c r="DS39" s="166">
        <v>-27.4</v>
      </c>
      <c r="DT39" s="166">
        <v>-27.44</v>
      </c>
      <c r="DU39" s="166">
        <v>127.49</v>
      </c>
      <c r="DV39" s="166">
        <v>81.680000000000007</v>
      </c>
      <c r="DW39" s="166">
        <v>152.6</v>
      </c>
      <c r="DX39" s="166">
        <v>149.72730000000001</v>
      </c>
      <c r="DY39" s="166">
        <v>-64.385099999999994</v>
      </c>
      <c r="DZ39" s="166">
        <v>-63.354500000000002</v>
      </c>
      <c r="EA39" s="166">
        <v>262.65870000000001</v>
      </c>
      <c r="EB39" s="166">
        <v>210.28890000000001</v>
      </c>
      <c r="EC39" s="166">
        <v>204.114</v>
      </c>
      <c r="ED39" s="166">
        <v>208.3922</v>
      </c>
      <c r="EE39" s="166">
        <v>88.469499999999996</v>
      </c>
      <c r="EF39" s="166">
        <v>69.006100000000004</v>
      </c>
      <c r="EG39" s="166">
        <v>-31.817</v>
      </c>
      <c r="EH39" s="166">
        <v>300.89190000000002</v>
      </c>
      <c r="EI39" s="166">
        <v>151.3613</v>
      </c>
      <c r="EJ39" s="167"/>
      <c r="EK39" s="166">
        <v>-29.078099999999999</v>
      </c>
      <c r="EL39" s="166">
        <v>-25.88</v>
      </c>
      <c r="EM39" s="166">
        <v>8.1151999999999997</v>
      </c>
      <c r="EN39" s="166">
        <v>15.646000000000001</v>
      </c>
      <c r="EO39" s="166">
        <v>14.4533</v>
      </c>
      <c r="EP39" s="166">
        <v>139.83600000000001</v>
      </c>
      <c r="EQ39" s="166">
        <v>-78.886099999999999</v>
      </c>
      <c r="ER39" s="166">
        <v>-79.855800000000002</v>
      </c>
      <c r="ES39" s="166">
        <v>-30.0229</v>
      </c>
      <c r="ET39" s="166">
        <v>14.65</v>
      </c>
      <c r="EU39" s="166">
        <v>-11.71</v>
      </c>
      <c r="EV39" s="166">
        <v>83.3</v>
      </c>
      <c r="EW39" s="166">
        <v>17.5779</v>
      </c>
      <c r="EX39" s="166">
        <v>-40.878799999999998</v>
      </c>
      <c r="EY39" s="166">
        <v>-35.844999999999999</v>
      </c>
      <c r="EZ39" s="166">
        <v>-35.217100000000002</v>
      </c>
      <c r="FA39" s="166">
        <v>6.32</v>
      </c>
      <c r="FB39" s="166">
        <v>-68.014700000000005</v>
      </c>
      <c r="FC39" s="166">
        <v>31.8993</v>
      </c>
      <c r="FD39" s="166">
        <v>22.310099999999998</v>
      </c>
      <c r="FE39" s="166">
        <v>22.1892</v>
      </c>
      <c r="FF39" s="167"/>
      <c r="FG39" s="166">
        <v>30.798400000000001</v>
      </c>
      <c r="FH39" s="166">
        <v>31.491399999999999</v>
      </c>
      <c r="FI39" s="166">
        <v>30.0733</v>
      </c>
      <c r="FJ39" s="166">
        <v>93.942999999999998</v>
      </c>
      <c r="FK39" s="166">
        <v>94.445400000000006</v>
      </c>
      <c r="FL39" s="166">
        <v>-122.74550000000001</v>
      </c>
      <c r="FM39" s="166">
        <v>67.504300000000001</v>
      </c>
      <c r="FN39" s="166">
        <v>67.850899999999996</v>
      </c>
      <c r="FO39" s="166">
        <v>-97.314300000000003</v>
      </c>
      <c r="FP39" s="166">
        <v>-91.126099999999994</v>
      </c>
      <c r="FQ39" s="166">
        <v>-30.438099999999999</v>
      </c>
      <c r="FR39" s="166">
        <v>-44.49</v>
      </c>
      <c r="FS39" s="166">
        <v>12.8621</v>
      </c>
      <c r="FT39" s="166">
        <v>1.0001</v>
      </c>
      <c r="FU39" s="166">
        <v>-8.0299999999999994</v>
      </c>
      <c r="FV39" s="166">
        <v>22.1</v>
      </c>
      <c r="FW39" s="166">
        <v>-32.000100000000003</v>
      </c>
      <c r="FX39" s="167"/>
      <c r="FY39" s="166">
        <v>-14.561</v>
      </c>
      <c r="FZ39" s="166">
        <v>0.63</v>
      </c>
      <c r="GA39" s="167"/>
      <c r="GB39" s="166">
        <v>29.47</v>
      </c>
      <c r="GC39" s="166">
        <v>92.956000000000003</v>
      </c>
      <c r="GD39" s="166">
        <v>97.507499999999993</v>
      </c>
      <c r="GE39" s="167"/>
      <c r="GF39" s="166">
        <v>81.414000000000001</v>
      </c>
      <c r="GG39" s="166">
        <v>25.2</v>
      </c>
      <c r="GH39" s="166">
        <v>-20.889800000000001</v>
      </c>
      <c r="GI39" s="166">
        <v>4.2066999999999997</v>
      </c>
      <c r="GJ39" s="166">
        <v>4.6896000000000004</v>
      </c>
      <c r="GK39" s="166">
        <v>1.9855</v>
      </c>
      <c r="GL39" s="167"/>
      <c r="GM39" s="167"/>
      <c r="GN39" s="166">
        <v>-15.9389</v>
      </c>
      <c r="GO39" s="166">
        <v>-37.984299999999998</v>
      </c>
      <c r="GP39" s="166">
        <v>12.4328</v>
      </c>
      <c r="GQ39" s="166">
        <v>40.050400000000003</v>
      </c>
      <c r="GR39" s="166">
        <v>57.214599999999997</v>
      </c>
      <c r="GS39" s="166">
        <v>58.594900000000003</v>
      </c>
      <c r="GT39" s="166">
        <v>-173.6379</v>
      </c>
      <c r="GU39" s="166">
        <v>-28.373899999999999</v>
      </c>
      <c r="GV39" s="166">
        <v>32.179400000000001</v>
      </c>
      <c r="GW39" s="166">
        <v>-52.12</v>
      </c>
      <c r="GX39" s="166">
        <v>11.4666</v>
      </c>
      <c r="GY39" s="166">
        <v>12.200100000000001</v>
      </c>
      <c r="GZ39" s="166">
        <v>11.7417</v>
      </c>
      <c r="HA39" s="166">
        <v>13</v>
      </c>
      <c r="HB39" s="166">
        <v>135.62979999999999</v>
      </c>
      <c r="HC39" s="166">
        <v>135.79060000000001</v>
      </c>
      <c r="HD39" s="166">
        <v>292.5</v>
      </c>
      <c r="HE39" s="166">
        <v>-293.81330000000003</v>
      </c>
      <c r="HF39" s="166">
        <v>-596.9</v>
      </c>
      <c r="HG39" s="166">
        <v>597.4</v>
      </c>
      <c r="HH39" s="166">
        <v>461.12400000000002</v>
      </c>
      <c r="HI39" s="166">
        <v>-131.1534</v>
      </c>
      <c r="HJ39" s="166">
        <v>-128.6018</v>
      </c>
      <c r="HK39" s="166">
        <v>-56.868099999999998</v>
      </c>
      <c r="HL39" s="166">
        <v>-48.665900000000001</v>
      </c>
      <c r="HM39" s="166">
        <v>78.226900000000001</v>
      </c>
      <c r="HN39" s="166">
        <v>77.153300000000002</v>
      </c>
      <c r="HO39" s="166">
        <v>-88.820099999999996</v>
      </c>
      <c r="HP39" s="166">
        <v>-88.409499999999994</v>
      </c>
      <c r="HQ39" s="166">
        <v>34.588200000000001</v>
      </c>
      <c r="HR39" s="166">
        <v>34.456400000000002</v>
      </c>
      <c r="HS39" s="166">
        <v>-37.246699999999997</v>
      </c>
      <c r="HT39" s="166">
        <v>-37.604399999999998</v>
      </c>
      <c r="HU39" s="166">
        <v>86.13</v>
      </c>
      <c r="HV39" s="166">
        <v>86.88</v>
      </c>
      <c r="HW39" s="166">
        <v>12.7</v>
      </c>
      <c r="HX39" s="166">
        <v>13</v>
      </c>
      <c r="HY39" s="166">
        <v>21.577300000000001</v>
      </c>
      <c r="HZ39" s="166">
        <v>18.079999999999998</v>
      </c>
      <c r="IA39" s="166">
        <v>-315.61160000000001</v>
      </c>
      <c r="IB39" s="166">
        <v>93.819100000000006</v>
      </c>
      <c r="IC39" s="166">
        <v>94.441699999999997</v>
      </c>
      <c r="ID39" s="166">
        <v>19.600000000000001</v>
      </c>
      <c r="IE39" s="166">
        <v>-39.299999999999997</v>
      </c>
      <c r="IF39" s="166">
        <v>-33.5</v>
      </c>
      <c r="IG39" s="166">
        <v>-33.6</v>
      </c>
      <c r="IH39" s="167"/>
      <c r="II39" s="166">
        <v>2.6764999999999999</v>
      </c>
      <c r="IJ39" s="166">
        <v>-455.58699999999999</v>
      </c>
      <c r="IK39" s="166">
        <v>-129.11089999999999</v>
      </c>
      <c r="IL39" s="166">
        <v>372.0573</v>
      </c>
      <c r="IM39" s="166">
        <v>303.94929999999999</v>
      </c>
      <c r="IN39" s="166">
        <v>32.744300000000003</v>
      </c>
      <c r="IO39" s="166">
        <v>-293.11250000000001</v>
      </c>
      <c r="IP39" s="166">
        <v>294.73039999999997</v>
      </c>
      <c r="IQ39" s="166">
        <v>-158.7946</v>
      </c>
      <c r="IR39" s="166">
        <v>-183.30199999999999</v>
      </c>
      <c r="IS39" s="166">
        <v>-290.35989999999998</v>
      </c>
      <c r="IT39" s="166">
        <v>104.2859</v>
      </c>
      <c r="IU39" s="166">
        <v>104.59480000000001</v>
      </c>
      <c r="IV39" s="166">
        <v>160.73519999999999</v>
      </c>
      <c r="IW39" s="166">
        <v>-353.78359999999998</v>
      </c>
      <c r="IX39" s="166">
        <v>183.9975</v>
      </c>
      <c r="IY39" s="166">
        <v>-169.2808</v>
      </c>
      <c r="IZ39" s="166">
        <v>169.00280000000001</v>
      </c>
      <c r="JA39" s="166">
        <v>-8.9910999999999994</v>
      </c>
      <c r="JB39" s="166">
        <v>11.092000000000001</v>
      </c>
      <c r="JC39" s="166">
        <v>14.72</v>
      </c>
      <c r="JD39" s="166">
        <v>0.58599999999999997</v>
      </c>
      <c r="JE39" s="166">
        <v>0.57799999999999996</v>
      </c>
      <c r="JF39" s="166">
        <v>-14.32</v>
      </c>
      <c r="JG39" s="166">
        <v>-7.76</v>
      </c>
      <c r="JH39" s="167"/>
      <c r="JI39" s="166">
        <v>8.0888000000000009</v>
      </c>
      <c r="JJ39" s="166">
        <v>-21.092500000000001</v>
      </c>
      <c r="JK39" s="166">
        <v>-38.731999999999999</v>
      </c>
      <c r="JL39" s="166">
        <v>21.2</v>
      </c>
      <c r="JM39" s="166">
        <v>48.656999999999996</v>
      </c>
      <c r="JN39" s="166">
        <v>52.238999999999997</v>
      </c>
      <c r="JO39" s="166">
        <v>9.6655999999999995</v>
      </c>
      <c r="JP39" s="166">
        <v>11.6724</v>
      </c>
      <c r="JQ39" s="166">
        <v>50.738500000000002</v>
      </c>
      <c r="JR39" s="166">
        <v>50.627099999999999</v>
      </c>
      <c r="JS39" s="166">
        <v>52.184199999999997</v>
      </c>
      <c r="JT39" s="167"/>
      <c r="JU39" s="166">
        <v>38.799999999999997</v>
      </c>
      <c r="JV39" s="166">
        <v>14.8165</v>
      </c>
      <c r="JW39" s="166">
        <v>9</v>
      </c>
      <c r="JX39" s="167"/>
      <c r="JY39" s="166">
        <v>-45.179299999999998</v>
      </c>
      <c r="JZ39" s="166">
        <v>79.581800000000001</v>
      </c>
      <c r="KA39" s="166">
        <v>58.043700000000001</v>
      </c>
      <c r="KB39" s="166">
        <v>-44.671199999999999</v>
      </c>
      <c r="KC39" s="166">
        <v>-78.552400000000006</v>
      </c>
      <c r="KD39" s="166">
        <v>47.573500000000003</v>
      </c>
      <c r="KE39" s="166">
        <v>31.2974</v>
      </c>
      <c r="KF39" s="166">
        <v>-55</v>
      </c>
      <c r="KG39" s="166">
        <v>55.3</v>
      </c>
      <c r="KH39" s="166">
        <v>-132.57239999999999</v>
      </c>
      <c r="KI39" s="166">
        <v>348.26670000000001</v>
      </c>
    </row>
    <row r="40" spans="1:295" ht="18" customHeight="1" x14ac:dyDescent="0.25">
      <c r="A40" s="161" t="s">
        <v>60</v>
      </c>
      <c r="B40" s="161" t="s">
        <v>820</v>
      </c>
      <c r="C40" s="168">
        <v>0</v>
      </c>
      <c r="D40" s="169">
        <v>19.707999999999998</v>
      </c>
      <c r="E40" s="169">
        <v>-28.223700000000001</v>
      </c>
      <c r="F40" s="169">
        <v>-30.866</v>
      </c>
      <c r="G40" s="169">
        <v>35.740900000000003</v>
      </c>
      <c r="H40" s="170"/>
      <c r="I40" s="169">
        <v>75.0886</v>
      </c>
      <c r="J40" s="169">
        <v>-88.706400000000002</v>
      </c>
      <c r="K40" s="169">
        <v>73.709199999999996</v>
      </c>
      <c r="L40" s="169">
        <v>37.404899999999998</v>
      </c>
      <c r="M40" s="169">
        <v>36.423400000000001</v>
      </c>
      <c r="N40" s="169">
        <v>-4.4400000000000004</v>
      </c>
      <c r="O40" s="169">
        <v>-62.581000000000003</v>
      </c>
      <c r="P40" s="169">
        <v>52.8</v>
      </c>
      <c r="Q40" s="169">
        <v>15.731999999999999</v>
      </c>
      <c r="R40" s="170"/>
      <c r="S40" s="169">
        <v>14.745799999999999</v>
      </c>
      <c r="T40" s="169">
        <v>48.179400000000001</v>
      </c>
      <c r="U40" s="169">
        <v>9.8653999999999993</v>
      </c>
      <c r="V40" s="169">
        <v>10.0663</v>
      </c>
      <c r="W40" s="169">
        <v>16.565000000000001</v>
      </c>
      <c r="X40" s="169">
        <v>13.970800000000001</v>
      </c>
      <c r="Y40" s="169">
        <v>5.7358000000000002</v>
      </c>
      <c r="Z40" s="169">
        <v>2.2978000000000001</v>
      </c>
      <c r="AA40" s="170"/>
      <c r="AB40" s="170"/>
      <c r="AC40" s="169">
        <v>-79.33</v>
      </c>
      <c r="AD40" s="169">
        <v>-79.3</v>
      </c>
      <c r="AE40" s="170"/>
      <c r="AF40" s="170"/>
      <c r="AG40" s="169">
        <v>61.6</v>
      </c>
      <c r="AH40" s="169">
        <v>8.0459999999999994</v>
      </c>
      <c r="AI40" s="169">
        <v>0.17</v>
      </c>
      <c r="AJ40" s="168">
        <v>-67.89</v>
      </c>
      <c r="AK40" s="169">
        <v>-67.89</v>
      </c>
      <c r="AL40" s="169">
        <v>-64.489999999999995</v>
      </c>
      <c r="AM40" s="169">
        <v>68.849999999999994</v>
      </c>
      <c r="AN40" s="169">
        <v>68.77</v>
      </c>
      <c r="AO40" s="169">
        <v>15.405799999999999</v>
      </c>
      <c r="AP40" s="169">
        <v>12.068099999999999</v>
      </c>
      <c r="AQ40" s="169">
        <v>75.712299999999999</v>
      </c>
      <c r="AR40" s="169">
        <v>77.757099999999994</v>
      </c>
      <c r="AS40" s="169">
        <v>37.384799999999998</v>
      </c>
      <c r="AT40" s="169">
        <v>-76.652199999999993</v>
      </c>
      <c r="AU40" s="168">
        <v>0</v>
      </c>
      <c r="AV40" s="169">
        <v>29.2042</v>
      </c>
      <c r="AW40" s="169">
        <v>29.8721</v>
      </c>
      <c r="AX40" s="169">
        <v>72.619900000000001</v>
      </c>
      <c r="AY40" s="169">
        <v>72.967600000000004</v>
      </c>
      <c r="AZ40" s="169">
        <v>-9.3948</v>
      </c>
      <c r="BA40" s="169">
        <v>-15.3217</v>
      </c>
      <c r="BB40" s="169">
        <v>-415.33670000000001</v>
      </c>
      <c r="BC40" s="169">
        <v>-16.861499999999999</v>
      </c>
      <c r="BD40" s="169">
        <v>-12.7</v>
      </c>
      <c r="BE40" s="169">
        <v>-12.7</v>
      </c>
      <c r="BF40" s="169">
        <v>82.167400000000001</v>
      </c>
      <c r="BG40" s="170"/>
      <c r="BH40" s="169">
        <v>-6.8167999999999997</v>
      </c>
      <c r="BI40" s="170"/>
      <c r="BJ40" s="169">
        <v>-28.837599999999998</v>
      </c>
      <c r="BK40" s="169">
        <v>15.1363</v>
      </c>
      <c r="BL40" s="169">
        <v>8.1815999999999995</v>
      </c>
      <c r="BM40" s="169">
        <v>5.5852000000000004</v>
      </c>
      <c r="BN40" s="169">
        <v>446.05840000000001</v>
      </c>
      <c r="BO40" s="170"/>
      <c r="BP40" s="169">
        <v>156.62090000000001</v>
      </c>
      <c r="BQ40" s="169">
        <v>-315.52319999999997</v>
      </c>
      <c r="BR40" s="169">
        <v>524.33000000000004</v>
      </c>
      <c r="BS40" s="170"/>
      <c r="BT40" s="169">
        <v>-126.44240000000001</v>
      </c>
      <c r="BU40" s="169">
        <v>129.322</v>
      </c>
      <c r="BV40" s="169">
        <v>120.8125</v>
      </c>
      <c r="BW40" s="169">
        <v>42.35</v>
      </c>
      <c r="BX40" s="170"/>
      <c r="BY40" s="169">
        <v>81.010000000000005</v>
      </c>
      <c r="BZ40" s="169">
        <v>71.42</v>
      </c>
      <c r="CA40" s="169">
        <v>-90.416899999999998</v>
      </c>
      <c r="CB40" s="169">
        <v>-89.747100000000003</v>
      </c>
      <c r="CC40" s="169">
        <v>157.26730000000001</v>
      </c>
      <c r="CD40" s="169">
        <v>158.1902</v>
      </c>
      <c r="CE40" s="170"/>
      <c r="CF40" s="169">
        <v>-149.62530000000001</v>
      </c>
      <c r="CG40" s="169">
        <v>-149.17789999999999</v>
      </c>
      <c r="CH40" s="169">
        <v>5.4455999999999998</v>
      </c>
      <c r="CI40" s="169">
        <v>-148.2079</v>
      </c>
      <c r="CJ40" s="170"/>
      <c r="CK40" s="170"/>
      <c r="CL40" s="169">
        <v>53.9</v>
      </c>
      <c r="CM40" s="169">
        <v>295</v>
      </c>
      <c r="CN40" s="169">
        <v>-19.28</v>
      </c>
      <c r="CO40" s="169">
        <v>20.919599999999999</v>
      </c>
      <c r="CP40" s="169">
        <v>22.090800000000002</v>
      </c>
      <c r="CQ40" s="169">
        <v>21.988099999999999</v>
      </c>
      <c r="CR40" s="169">
        <v>18.057700000000001</v>
      </c>
      <c r="CS40" s="169">
        <v>16.148399999999999</v>
      </c>
      <c r="CT40" s="169">
        <v>-18.6084</v>
      </c>
      <c r="CU40" s="169">
        <v>-63.891100000000002</v>
      </c>
      <c r="CV40" s="169">
        <v>-11.3035</v>
      </c>
      <c r="CW40" s="169">
        <v>15.0413</v>
      </c>
      <c r="CX40" s="169">
        <v>87.27</v>
      </c>
      <c r="CY40" s="169">
        <v>46.59</v>
      </c>
      <c r="CZ40" s="169">
        <v>63.757300000000001</v>
      </c>
      <c r="DA40" s="169">
        <v>60.356099999999998</v>
      </c>
      <c r="DB40" s="169">
        <v>39.048699999999997</v>
      </c>
      <c r="DC40" s="170"/>
      <c r="DD40" s="169">
        <v>149.4256</v>
      </c>
      <c r="DE40" s="169">
        <v>148.1285</v>
      </c>
      <c r="DF40" s="169">
        <v>-157.17789999999999</v>
      </c>
      <c r="DG40" s="170"/>
      <c r="DH40" s="169">
        <v>-21.463699999999999</v>
      </c>
      <c r="DI40" s="169">
        <v>-90.1</v>
      </c>
      <c r="DJ40" s="169">
        <v>-88.8</v>
      </c>
      <c r="DK40" s="169">
        <v>31.841100000000001</v>
      </c>
      <c r="DL40" s="170"/>
      <c r="DM40" s="170"/>
      <c r="DN40" s="170"/>
      <c r="DO40" s="170"/>
      <c r="DP40" s="169">
        <v>-17.559999999999999</v>
      </c>
      <c r="DQ40" s="169">
        <v>73.346000000000004</v>
      </c>
      <c r="DR40" s="169">
        <v>155.53880000000001</v>
      </c>
      <c r="DS40" s="169">
        <v>-25.42</v>
      </c>
      <c r="DT40" s="169">
        <v>-25.99</v>
      </c>
      <c r="DU40" s="169">
        <v>121.48</v>
      </c>
      <c r="DV40" s="169">
        <v>81.12</v>
      </c>
      <c r="DW40" s="169">
        <v>156.67269999999999</v>
      </c>
      <c r="DX40" s="169">
        <v>153.1455</v>
      </c>
      <c r="DY40" s="169">
        <v>-59.412199999999999</v>
      </c>
      <c r="DZ40" s="169">
        <v>-58.363599999999998</v>
      </c>
      <c r="EA40" s="169">
        <v>267.4973</v>
      </c>
      <c r="EB40" s="169">
        <v>213.34639999999999</v>
      </c>
      <c r="EC40" s="169">
        <v>207.71180000000001</v>
      </c>
      <c r="ED40" s="169">
        <v>211.3913</v>
      </c>
      <c r="EE40" s="169">
        <v>72.017300000000006</v>
      </c>
      <c r="EF40" s="169">
        <v>52.286099999999998</v>
      </c>
      <c r="EG40" s="169">
        <v>-32.622</v>
      </c>
      <c r="EH40" s="169">
        <v>323.41090000000003</v>
      </c>
      <c r="EI40" s="169">
        <v>169.39349999999999</v>
      </c>
      <c r="EJ40" s="170"/>
      <c r="EK40" s="169">
        <v>-28.6295</v>
      </c>
      <c r="EL40" s="169">
        <v>-25.6724</v>
      </c>
      <c r="EM40" s="169">
        <v>24.891400000000001</v>
      </c>
      <c r="EN40" s="169">
        <v>27.182400000000001</v>
      </c>
      <c r="EO40" s="169">
        <v>25.439599999999999</v>
      </c>
      <c r="EP40" s="169">
        <v>38.448</v>
      </c>
      <c r="EQ40" s="169">
        <v>-64.6892</v>
      </c>
      <c r="ER40" s="169">
        <v>-65.611500000000007</v>
      </c>
      <c r="ES40" s="169">
        <v>-12.622299999999999</v>
      </c>
      <c r="ET40" s="169">
        <v>0</v>
      </c>
      <c r="EU40" s="169">
        <v>-15.15</v>
      </c>
      <c r="EV40" s="169">
        <v>1</v>
      </c>
      <c r="EW40" s="169">
        <v>17.5578</v>
      </c>
      <c r="EX40" s="169">
        <v>-17.870699999999999</v>
      </c>
      <c r="EY40" s="169">
        <v>-37.654299999999999</v>
      </c>
      <c r="EZ40" s="169">
        <v>-36.672199999999997</v>
      </c>
      <c r="FA40" s="169">
        <v>9.4168000000000003</v>
      </c>
      <c r="FB40" s="169">
        <v>-50.241100000000003</v>
      </c>
      <c r="FC40" s="169">
        <v>14.8551</v>
      </c>
      <c r="FD40" s="169">
        <v>22.563600000000001</v>
      </c>
      <c r="FE40" s="169">
        <v>22.521799999999999</v>
      </c>
      <c r="FF40" s="170"/>
      <c r="FG40" s="169">
        <v>30.9603</v>
      </c>
      <c r="FH40" s="169">
        <v>31.234100000000002</v>
      </c>
      <c r="FI40" s="169">
        <v>29.677299999999999</v>
      </c>
      <c r="FJ40" s="169">
        <v>91.598600000000005</v>
      </c>
      <c r="FK40" s="169">
        <v>92.435900000000004</v>
      </c>
      <c r="FL40" s="169">
        <v>-120.5686</v>
      </c>
      <c r="FM40" s="169">
        <v>61.849299999999999</v>
      </c>
      <c r="FN40" s="169">
        <v>61.421599999999998</v>
      </c>
      <c r="FO40" s="169">
        <v>-90.404300000000006</v>
      </c>
      <c r="FP40" s="169">
        <v>-84.138400000000004</v>
      </c>
      <c r="FQ40" s="169">
        <v>-29.529900000000001</v>
      </c>
      <c r="FR40" s="169">
        <v>-42.35</v>
      </c>
      <c r="FS40" s="169">
        <v>12.6668</v>
      </c>
      <c r="FT40" s="169">
        <v>0.97440000000000004</v>
      </c>
      <c r="FU40" s="169">
        <v>-7.79</v>
      </c>
      <c r="FV40" s="169">
        <v>22.35</v>
      </c>
      <c r="FW40" s="169">
        <v>-29.412099999999999</v>
      </c>
      <c r="FX40" s="170"/>
      <c r="FY40" s="170"/>
      <c r="FZ40" s="169">
        <v>0.59599999999999997</v>
      </c>
      <c r="GA40" s="170"/>
      <c r="GB40" s="169">
        <v>29.35</v>
      </c>
      <c r="GC40" s="169">
        <v>86.212199999999996</v>
      </c>
      <c r="GD40" s="169">
        <v>92.733000000000004</v>
      </c>
      <c r="GE40" s="169">
        <v>15.94</v>
      </c>
      <c r="GF40" s="169">
        <v>81.452100000000002</v>
      </c>
      <c r="GG40" s="169">
        <v>26.1</v>
      </c>
      <c r="GH40" s="169">
        <v>-20.3642</v>
      </c>
      <c r="GI40" s="169">
        <v>4.2881999999999998</v>
      </c>
      <c r="GJ40" s="169">
        <v>4.7001999999999997</v>
      </c>
      <c r="GK40" s="169">
        <v>1.9944</v>
      </c>
      <c r="GL40" s="170"/>
      <c r="GM40" s="170"/>
      <c r="GN40" s="170"/>
      <c r="GO40" s="169">
        <v>-37.8033</v>
      </c>
      <c r="GP40" s="169">
        <v>12.9838</v>
      </c>
      <c r="GQ40" s="169">
        <v>39.6935</v>
      </c>
      <c r="GR40" s="169">
        <v>62.1111</v>
      </c>
      <c r="GS40" s="169">
        <v>63.176200000000001</v>
      </c>
      <c r="GT40" s="169">
        <v>-174.54300000000001</v>
      </c>
      <c r="GU40" s="169">
        <v>-28.024699999999999</v>
      </c>
      <c r="GV40" s="169">
        <v>31.975200000000001</v>
      </c>
      <c r="GW40" s="169">
        <v>-51.9602</v>
      </c>
      <c r="GX40" s="169">
        <v>11.206200000000001</v>
      </c>
      <c r="GY40" s="169">
        <v>12.2196</v>
      </c>
      <c r="GZ40" s="169">
        <v>11.773300000000001</v>
      </c>
      <c r="HA40" s="169">
        <v>12.807600000000001</v>
      </c>
      <c r="HB40" s="169">
        <v>137.43440000000001</v>
      </c>
      <c r="HC40" s="169">
        <v>137.25540000000001</v>
      </c>
      <c r="HD40" s="169">
        <v>276.2</v>
      </c>
      <c r="HE40" s="169">
        <v>-274.87950000000001</v>
      </c>
      <c r="HF40" s="169">
        <v>-581.40719999999999</v>
      </c>
      <c r="HG40" s="169">
        <v>581.45029999999997</v>
      </c>
      <c r="HH40" s="169">
        <v>463.0994</v>
      </c>
      <c r="HI40" s="169">
        <v>-132.9915</v>
      </c>
      <c r="HJ40" s="169">
        <v>-130.82820000000001</v>
      </c>
      <c r="HK40" s="169">
        <v>-54.009500000000003</v>
      </c>
      <c r="HL40" s="169">
        <v>-44.322600000000001</v>
      </c>
      <c r="HM40" s="169">
        <v>76.313100000000006</v>
      </c>
      <c r="HN40" s="169">
        <v>76.565200000000004</v>
      </c>
      <c r="HO40" s="170"/>
      <c r="HP40" s="170"/>
      <c r="HQ40" s="169">
        <v>31.083500000000001</v>
      </c>
      <c r="HR40" s="169">
        <v>30.226600000000001</v>
      </c>
      <c r="HS40" s="169">
        <v>-47.441000000000003</v>
      </c>
      <c r="HT40" s="169">
        <v>-46.941800000000001</v>
      </c>
      <c r="HU40" s="169">
        <v>87.96</v>
      </c>
      <c r="HV40" s="169">
        <v>87.79</v>
      </c>
      <c r="HW40" s="169">
        <v>16.3</v>
      </c>
      <c r="HX40" s="169">
        <v>16.7</v>
      </c>
      <c r="HY40" s="169">
        <v>21.904199999999999</v>
      </c>
      <c r="HZ40" s="169">
        <v>32.56</v>
      </c>
      <c r="IA40" s="169">
        <v>-313.05590000000001</v>
      </c>
      <c r="IB40" s="169">
        <v>90.642399999999995</v>
      </c>
      <c r="IC40" s="169">
        <v>91.237300000000005</v>
      </c>
      <c r="ID40" s="169">
        <v>14.5</v>
      </c>
      <c r="IE40" s="169">
        <v>-35.299999999999997</v>
      </c>
      <c r="IF40" s="169">
        <v>-29.3</v>
      </c>
      <c r="IG40" s="169">
        <v>-28.5</v>
      </c>
      <c r="IH40" s="170"/>
      <c r="II40" s="169">
        <v>2.5070999999999999</v>
      </c>
      <c r="IJ40" s="169">
        <v>-451.70569999999998</v>
      </c>
      <c r="IK40" s="169">
        <v>-140.3991</v>
      </c>
      <c r="IL40" s="169">
        <v>399.33390000000003</v>
      </c>
      <c r="IM40" s="169">
        <v>322.99930000000001</v>
      </c>
      <c r="IN40" s="169">
        <v>47.408200000000001</v>
      </c>
      <c r="IO40" s="169">
        <v>-311.77600000000001</v>
      </c>
      <c r="IP40" s="169">
        <v>309.96640000000002</v>
      </c>
      <c r="IQ40" s="169">
        <v>-144.5078</v>
      </c>
      <c r="IR40" s="169">
        <v>-187.09870000000001</v>
      </c>
      <c r="IS40" s="169">
        <v>-311.31709999999998</v>
      </c>
      <c r="IT40" s="169">
        <v>95.375</v>
      </c>
      <c r="IU40" s="169">
        <v>96.178399999999996</v>
      </c>
      <c r="IV40" s="169">
        <v>148.30340000000001</v>
      </c>
      <c r="IW40" s="169">
        <v>-371.20949999999999</v>
      </c>
      <c r="IX40" s="169">
        <v>192.9562</v>
      </c>
      <c r="IY40" s="169">
        <v>-185.33199999999999</v>
      </c>
      <c r="IZ40" s="169">
        <v>189.60130000000001</v>
      </c>
      <c r="JA40" s="169">
        <v>-9.6227999999999998</v>
      </c>
      <c r="JB40" s="169">
        <v>9.2349999999999994</v>
      </c>
      <c r="JC40" s="169">
        <v>14</v>
      </c>
      <c r="JD40" s="169">
        <v>0.49099999999999999</v>
      </c>
      <c r="JE40" s="169">
        <v>0.48099999999999998</v>
      </c>
      <c r="JF40" s="169">
        <v>-14.16</v>
      </c>
      <c r="JG40" s="169">
        <v>-8.32</v>
      </c>
      <c r="JH40" s="170"/>
      <c r="JI40" s="169">
        <v>8.7906999999999993</v>
      </c>
      <c r="JJ40" s="169">
        <v>-20.506599999999999</v>
      </c>
      <c r="JK40" s="169">
        <v>-37.969000000000001</v>
      </c>
      <c r="JL40" s="169">
        <v>22.4</v>
      </c>
      <c r="JM40" s="169">
        <v>52.509</v>
      </c>
      <c r="JN40" s="169">
        <v>52.408999999999999</v>
      </c>
      <c r="JO40" s="170"/>
      <c r="JP40" s="170"/>
      <c r="JQ40" s="169">
        <v>49.67</v>
      </c>
      <c r="JR40" s="169">
        <v>49.213900000000002</v>
      </c>
      <c r="JS40" s="169">
        <v>49.785299999999999</v>
      </c>
      <c r="JT40" s="170"/>
      <c r="JU40" s="169">
        <v>35.6</v>
      </c>
      <c r="JV40" s="169">
        <v>14.761100000000001</v>
      </c>
      <c r="JW40" s="169">
        <v>9.2899999999999991</v>
      </c>
      <c r="JX40" s="170"/>
      <c r="JY40" s="169">
        <v>-44.023699999999998</v>
      </c>
      <c r="JZ40" s="169">
        <v>77.3797</v>
      </c>
      <c r="KA40" s="169">
        <v>54.960999999999999</v>
      </c>
      <c r="KB40" s="169">
        <v>-43.528500000000001</v>
      </c>
      <c r="KC40" s="169">
        <v>-75.642200000000003</v>
      </c>
      <c r="KD40" s="169">
        <v>44.224499999999999</v>
      </c>
      <c r="KE40" s="169">
        <v>32.384300000000003</v>
      </c>
      <c r="KF40" s="169">
        <v>-51.1</v>
      </c>
      <c r="KG40" s="169">
        <v>51.1</v>
      </c>
      <c r="KH40" s="169">
        <v>-117.0214</v>
      </c>
      <c r="KI40" s="169">
        <v>324.13279999999997</v>
      </c>
    </row>
    <row r="41" spans="1:295" ht="18" customHeight="1" x14ac:dyDescent="0.25">
      <c r="A41" s="161" t="s">
        <v>60</v>
      </c>
      <c r="B41" s="161" t="s">
        <v>821</v>
      </c>
      <c r="C41" s="162">
        <v>0</v>
      </c>
      <c r="D41" s="163">
        <v>19.489000000000001</v>
      </c>
      <c r="E41" s="163">
        <v>-28.343499999999999</v>
      </c>
      <c r="F41" s="163">
        <v>-30.487200000000001</v>
      </c>
      <c r="G41" s="163">
        <v>34.872399999999999</v>
      </c>
      <c r="H41" s="163">
        <v>0</v>
      </c>
      <c r="I41" s="163">
        <v>72.376300000000001</v>
      </c>
      <c r="J41" s="163">
        <v>-90.121200000000002</v>
      </c>
      <c r="K41" s="163">
        <v>73.068299999999994</v>
      </c>
      <c r="L41" s="163">
        <v>37.106900000000003</v>
      </c>
      <c r="M41" s="163">
        <v>36.0334</v>
      </c>
      <c r="N41" s="163">
        <v>-4.4400000000000004</v>
      </c>
      <c r="O41" s="163">
        <v>-62.814</v>
      </c>
      <c r="P41" s="163">
        <v>55</v>
      </c>
      <c r="Q41" s="163">
        <v>15.731999999999999</v>
      </c>
      <c r="R41" s="163">
        <v>-52.8</v>
      </c>
      <c r="S41" s="163">
        <v>14.526400000000001</v>
      </c>
      <c r="T41" s="163">
        <v>49.247399999999999</v>
      </c>
      <c r="U41" s="163">
        <v>10.3474</v>
      </c>
      <c r="V41" s="163">
        <v>10.057499999999999</v>
      </c>
      <c r="W41" s="163">
        <v>17.073699999999999</v>
      </c>
      <c r="X41" s="163">
        <v>14.256500000000001</v>
      </c>
      <c r="Y41" s="163">
        <v>5.7728999999999999</v>
      </c>
      <c r="Z41" s="163">
        <v>2.1993999999999998</v>
      </c>
      <c r="AA41" s="164"/>
      <c r="AB41" s="164"/>
      <c r="AC41" s="163">
        <v>-77.5</v>
      </c>
      <c r="AD41" s="163">
        <v>-77.849999999999994</v>
      </c>
      <c r="AE41" s="164"/>
      <c r="AF41" s="164"/>
      <c r="AG41" s="163">
        <v>61.6</v>
      </c>
      <c r="AH41" s="163">
        <v>8.202</v>
      </c>
      <c r="AI41" s="163">
        <v>0.17199999999999999</v>
      </c>
      <c r="AJ41" s="162">
        <v>-64.16</v>
      </c>
      <c r="AK41" s="163">
        <v>-64.16</v>
      </c>
      <c r="AL41" s="163">
        <v>-68.28</v>
      </c>
      <c r="AM41" s="163">
        <v>65.78</v>
      </c>
      <c r="AN41" s="163">
        <v>65.42</v>
      </c>
      <c r="AO41" s="163">
        <v>15.7714</v>
      </c>
      <c r="AP41" s="163">
        <v>11.131399999999999</v>
      </c>
      <c r="AQ41" s="163">
        <v>74.688999999999993</v>
      </c>
      <c r="AR41" s="163">
        <v>77.9084</v>
      </c>
      <c r="AS41" s="163">
        <v>36.733800000000002</v>
      </c>
      <c r="AT41" s="163">
        <v>-74.214500000000001</v>
      </c>
      <c r="AU41" s="162">
        <v>0</v>
      </c>
      <c r="AV41" s="163">
        <v>21.761099999999999</v>
      </c>
      <c r="AW41" s="163">
        <v>27.226600000000001</v>
      </c>
      <c r="AX41" s="163">
        <v>71.816199999999995</v>
      </c>
      <c r="AY41" s="163">
        <v>73.628900000000002</v>
      </c>
      <c r="AZ41" s="163">
        <v>-14.9468</v>
      </c>
      <c r="BA41" s="163">
        <v>-24.269300000000001</v>
      </c>
      <c r="BB41" s="163">
        <v>-414.84390000000002</v>
      </c>
      <c r="BC41" s="163">
        <v>-16.5154</v>
      </c>
      <c r="BD41" s="163">
        <v>-13.1</v>
      </c>
      <c r="BE41" s="163">
        <v>-13</v>
      </c>
      <c r="BF41" s="163">
        <v>78.351799999999997</v>
      </c>
      <c r="BG41" s="163">
        <v>0</v>
      </c>
      <c r="BH41" s="163">
        <v>-6.7049000000000003</v>
      </c>
      <c r="BI41" s="164"/>
      <c r="BJ41" s="163">
        <v>-27.978300000000001</v>
      </c>
      <c r="BK41" s="163">
        <v>15.0535</v>
      </c>
      <c r="BL41" s="163">
        <v>7.8098000000000001</v>
      </c>
      <c r="BM41" s="163">
        <v>5.3346</v>
      </c>
      <c r="BN41" s="163">
        <v>437.33010000000002</v>
      </c>
      <c r="BO41" s="163">
        <v>0</v>
      </c>
      <c r="BP41" s="163">
        <v>175.54239999999999</v>
      </c>
      <c r="BQ41" s="163">
        <v>-314.16109999999998</v>
      </c>
      <c r="BR41" s="163">
        <v>538.9828</v>
      </c>
      <c r="BS41" s="164"/>
      <c r="BT41" s="163">
        <v>-114.35080000000001</v>
      </c>
      <c r="BU41" s="163">
        <v>116.36320000000001</v>
      </c>
      <c r="BV41" s="163">
        <v>120.8823</v>
      </c>
      <c r="BW41" s="163">
        <v>41.54</v>
      </c>
      <c r="BX41" s="163">
        <v>0</v>
      </c>
      <c r="BY41" s="163">
        <v>80.569999999999993</v>
      </c>
      <c r="BZ41" s="163">
        <v>70.53</v>
      </c>
      <c r="CA41" s="163">
        <v>-94.837400000000002</v>
      </c>
      <c r="CB41" s="163">
        <v>-94.435599999999994</v>
      </c>
      <c r="CC41" s="163">
        <v>159.21780000000001</v>
      </c>
      <c r="CD41" s="163">
        <v>161.27959999999999</v>
      </c>
      <c r="CE41" s="164"/>
      <c r="CF41" s="163">
        <v>-145.08250000000001</v>
      </c>
      <c r="CG41" s="163">
        <v>-145.64189999999999</v>
      </c>
      <c r="CH41" s="163">
        <v>4.5411999999999999</v>
      </c>
      <c r="CI41" s="163">
        <v>-135.63</v>
      </c>
      <c r="CJ41" s="163">
        <v>19.570900000000002</v>
      </c>
      <c r="CK41" s="163">
        <v>25.984999999999999</v>
      </c>
      <c r="CL41" s="163">
        <v>66.3</v>
      </c>
      <c r="CM41" s="163">
        <v>270</v>
      </c>
      <c r="CN41" s="163">
        <v>-18.98</v>
      </c>
      <c r="CO41" s="163">
        <v>24.536100000000001</v>
      </c>
      <c r="CP41" s="163">
        <v>25.9041</v>
      </c>
      <c r="CQ41" s="163">
        <v>25.390599999999999</v>
      </c>
      <c r="CR41" s="163">
        <v>24.231400000000001</v>
      </c>
      <c r="CS41" s="163">
        <v>25.374300000000002</v>
      </c>
      <c r="CT41" s="163">
        <v>-21.5654</v>
      </c>
      <c r="CU41" s="163">
        <v>-67.289000000000001</v>
      </c>
      <c r="CV41" s="163">
        <v>-15.026400000000001</v>
      </c>
      <c r="CW41" s="163">
        <v>15.1957</v>
      </c>
      <c r="CX41" s="163">
        <v>83.49</v>
      </c>
      <c r="CY41" s="163">
        <v>44.89</v>
      </c>
      <c r="CZ41" s="163">
        <v>63.5229</v>
      </c>
      <c r="DA41" s="163">
        <v>60.356099999999998</v>
      </c>
      <c r="DB41" s="163">
        <v>39.0351</v>
      </c>
      <c r="DC41" s="163">
        <v>0</v>
      </c>
      <c r="DD41" s="163">
        <v>136.45169999999999</v>
      </c>
      <c r="DE41" s="163">
        <v>134.85509999999999</v>
      </c>
      <c r="DF41" s="163">
        <v>-122.9735</v>
      </c>
      <c r="DG41" s="163">
        <v>0</v>
      </c>
      <c r="DH41" s="163">
        <v>-21.339400000000001</v>
      </c>
      <c r="DI41" s="163">
        <v>-95.5</v>
      </c>
      <c r="DJ41" s="163">
        <v>-95.3</v>
      </c>
      <c r="DK41" s="163">
        <v>31.857600000000001</v>
      </c>
      <c r="DL41" s="163">
        <v>100.79040000000001</v>
      </c>
      <c r="DM41" s="163">
        <v>156.87649999999999</v>
      </c>
      <c r="DN41" s="163">
        <v>0.60419999999999996</v>
      </c>
      <c r="DO41" s="163">
        <v>100.62</v>
      </c>
      <c r="DP41" s="163">
        <v>-14.15</v>
      </c>
      <c r="DQ41" s="163">
        <v>70.555999999999997</v>
      </c>
      <c r="DR41" s="163">
        <v>120.0868</v>
      </c>
      <c r="DS41" s="163">
        <v>-28.24</v>
      </c>
      <c r="DT41" s="163">
        <v>-28.54</v>
      </c>
      <c r="DU41" s="163">
        <v>123.94</v>
      </c>
      <c r="DV41" s="163">
        <v>81.45</v>
      </c>
      <c r="DW41" s="163">
        <v>121.9636</v>
      </c>
      <c r="DX41" s="163">
        <v>120.87269999999999</v>
      </c>
      <c r="DY41" s="163">
        <v>-74.576800000000006</v>
      </c>
      <c r="DZ41" s="163">
        <v>-72.472700000000003</v>
      </c>
      <c r="EA41" s="163">
        <v>242.85140000000001</v>
      </c>
      <c r="EB41" s="163">
        <v>187.53399999999999</v>
      </c>
      <c r="EC41" s="163">
        <v>182.94820000000001</v>
      </c>
      <c r="ED41" s="163">
        <v>185.732</v>
      </c>
      <c r="EE41" s="163">
        <v>60.0077</v>
      </c>
      <c r="EF41" s="163">
        <v>39.068600000000004</v>
      </c>
      <c r="EG41" s="163">
        <v>-33.457999999999998</v>
      </c>
      <c r="EH41" s="163">
        <v>326.00400000000002</v>
      </c>
      <c r="EI41" s="163">
        <v>100.95650000000001</v>
      </c>
      <c r="EJ41" s="164"/>
      <c r="EK41" s="163">
        <v>-28.533000000000001</v>
      </c>
      <c r="EL41" s="163">
        <v>-25.6372</v>
      </c>
      <c r="EM41" s="163">
        <v>33.543399999999998</v>
      </c>
      <c r="EN41" s="163">
        <v>17.159300000000002</v>
      </c>
      <c r="EO41" s="163">
        <v>16.27</v>
      </c>
      <c r="EP41" s="163">
        <v>36.911999999999999</v>
      </c>
      <c r="EQ41" s="163">
        <v>-70.783900000000003</v>
      </c>
      <c r="ER41" s="163">
        <v>-72.005700000000004</v>
      </c>
      <c r="ES41" s="163">
        <v>-0.25829999999999997</v>
      </c>
      <c r="ET41" s="163">
        <v>0</v>
      </c>
      <c r="EU41" s="163">
        <v>-15.89</v>
      </c>
      <c r="EV41" s="163">
        <v>1</v>
      </c>
      <c r="EW41" s="163">
        <v>17.091100000000001</v>
      </c>
      <c r="EX41" s="163">
        <v>-35.633800000000001</v>
      </c>
      <c r="EY41" s="163">
        <v>-36.764800000000001</v>
      </c>
      <c r="EZ41" s="163">
        <v>-35.706699999999998</v>
      </c>
      <c r="FA41" s="163">
        <v>9.1320999999999994</v>
      </c>
      <c r="FB41" s="163">
        <v>-37.284199999999998</v>
      </c>
      <c r="FC41" s="163">
        <v>0</v>
      </c>
      <c r="FD41" s="163">
        <v>22.465</v>
      </c>
      <c r="FE41" s="163">
        <v>22.113399999999999</v>
      </c>
      <c r="FF41" s="163">
        <v>0</v>
      </c>
      <c r="FG41" s="163">
        <v>31.5686</v>
      </c>
      <c r="FH41" s="163">
        <v>31.732500000000002</v>
      </c>
      <c r="FI41" s="163">
        <v>30.269100000000002</v>
      </c>
      <c r="FJ41" s="163">
        <v>97.292100000000005</v>
      </c>
      <c r="FK41" s="163">
        <v>94.947699999999998</v>
      </c>
      <c r="FL41" s="163">
        <v>-121.2384</v>
      </c>
      <c r="FM41" s="163">
        <v>76.4773</v>
      </c>
      <c r="FN41" s="163">
        <v>76.145200000000003</v>
      </c>
      <c r="FO41" s="163">
        <v>-93.618600000000001</v>
      </c>
      <c r="FP41" s="163">
        <v>-88.915599999999998</v>
      </c>
      <c r="FQ41" s="163">
        <v>-30.1524</v>
      </c>
      <c r="FR41" s="163">
        <v>-42.23</v>
      </c>
      <c r="FS41" s="163">
        <v>12.8621</v>
      </c>
      <c r="FT41" s="163">
        <v>1.0562</v>
      </c>
      <c r="FU41" s="163">
        <v>-7.96</v>
      </c>
      <c r="FV41" s="163">
        <v>21.74</v>
      </c>
      <c r="FW41" s="163">
        <v>-31.5776</v>
      </c>
      <c r="FX41" s="163">
        <v>10.4262</v>
      </c>
      <c r="FY41" s="163">
        <v>-14.582000000000001</v>
      </c>
      <c r="FZ41" s="163">
        <v>0.68700000000000006</v>
      </c>
      <c r="GA41" s="163">
        <v>5.4409000000000001</v>
      </c>
      <c r="GB41" s="163">
        <v>29.72</v>
      </c>
      <c r="GC41" s="163">
        <v>89.434600000000003</v>
      </c>
      <c r="GD41" s="163">
        <v>96.9833</v>
      </c>
      <c r="GE41" s="163">
        <v>16.32</v>
      </c>
      <c r="GF41" s="163">
        <v>81.994799999999998</v>
      </c>
      <c r="GG41" s="163">
        <v>25.8</v>
      </c>
      <c r="GH41" s="163">
        <v>-20.819400000000002</v>
      </c>
      <c r="GI41" s="163">
        <v>4.2237999999999998</v>
      </c>
      <c r="GJ41" s="163">
        <v>4.4311999999999996</v>
      </c>
      <c r="GK41" s="163">
        <v>1.9967999999999999</v>
      </c>
      <c r="GL41" s="163">
        <v>6.5299999999999997E-2</v>
      </c>
      <c r="GM41" s="163">
        <v>0</v>
      </c>
      <c r="GN41" s="163">
        <v>-16.350000000000001</v>
      </c>
      <c r="GO41" s="163">
        <v>-37.885199999999998</v>
      </c>
      <c r="GP41" s="163">
        <v>13.4018</v>
      </c>
      <c r="GQ41" s="163">
        <v>39.603499999999997</v>
      </c>
      <c r="GR41" s="163">
        <v>59.643500000000003</v>
      </c>
      <c r="GS41" s="163">
        <v>60.757300000000001</v>
      </c>
      <c r="GT41" s="163">
        <v>-172.69909999999999</v>
      </c>
      <c r="GU41" s="163">
        <v>-27.696899999999999</v>
      </c>
      <c r="GV41" s="163">
        <v>32.143799999999999</v>
      </c>
      <c r="GW41" s="163">
        <v>-51.720999999999997</v>
      </c>
      <c r="GX41" s="163">
        <v>11.987</v>
      </c>
      <c r="GY41" s="163">
        <v>12.248900000000001</v>
      </c>
      <c r="GZ41" s="163">
        <v>11.6784</v>
      </c>
      <c r="HA41" s="163">
        <v>13</v>
      </c>
      <c r="HB41" s="163">
        <v>124.80710000000001</v>
      </c>
      <c r="HC41" s="163">
        <v>125.8254</v>
      </c>
      <c r="HD41" s="163">
        <v>280.8</v>
      </c>
      <c r="HE41" s="163">
        <v>-278.76659999999998</v>
      </c>
      <c r="HF41" s="163">
        <v>-567.46050000000002</v>
      </c>
      <c r="HG41" s="163">
        <v>568.52909999999997</v>
      </c>
      <c r="HH41" s="163">
        <v>397.43529999999998</v>
      </c>
      <c r="HI41" s="163">
        <v>-120.7398</v>
      </c>
      <c r="HJ41" s="163">
        <v>-121.0566</v>
      </c>
      <c r="HK41" s="163">
        <v>-53.026299999999999</v>
      </c>
      <c r="HL41" s="163">
        <v>-43.841700000000003</v>
      </c>
      <c r="HM41" s="163">
        <v>73.532499999999999</v>
      </c>
      <c r="HN41" s="163">
        <v>74.163899999999998</v>
      </c>
      <c r="HO41" s="163">
        <v>-88.820099999999996</v>
      </c>
      <c r="HP41" s="163">
        <v>-88.409499999999994</v>
      </c>
      <c r="HQ41" s="163">
        <v>25.161799999999999</v>
      </c>
      <c r="HR41" s="163">
        <v>25.1069</v>
      </c>
      <c r="HS41" s="163">
        <v>-49.7029</v>
      </c>
      <c r="HT41" s="163">
        <v>-48.578099999999999</v>
      </c>
      <c r="HU41" s="163">
        <v>83.66</v>
      </c>
      <c r="HV41" s="163">
        <v>82.55</v>
      </c>
      <c r="HW41" s="163">
        <v>13.1</v>
      </c>
      <c r="HX41" s="163">
        <v>13.4</v>
      </c>
      <c r="HY41" s="163">
        <v>21.739699999999999</v>
      </c>
      <c r="HZ41" s="163">
        <v>36.479999999999997</v>
      </c>
      <c r="IA41" s="163">
        <v>-325.95150000000001</v>
      </c>
      <c r="IB41" s="163">
        <v>91.663200000000003</v>
      </c>
      <c r="IC41" s="163">
        <v>92.235900000000001</v>
      </c>
      <c r="ID41" s="163">
        <v>14.5</v>
      </c>
      <c r="IE41" s="163">
        <v>-34.299999999999997</v>
      </c>
      <c r="IF41" s="163">
        <v>-24.2</v>
      </c>
      <c r="IG41" s="163">
        <v>-23.3</v>
      </c>
      <c r="IH41" s="163">
        <v>0</v>
      </c>
      <c r="II41" s="163">
        <v>2.6884000000000001</v>
      </c>
      <c r="IJ41" s="163">
        <v>-391.63690000000003</v>
      </c>
      <c r="IK41" s="163">
        <v>-78.873099999999994</v>
      </c>
      <c r="IL41" s="163">
        <v>337.78750000000002</v>
      </c>
      <c r="IM41" s="163">
        <v>269.81619999999998</v>
      </c>
      <c r="IN41" s="163">
        <v>49.700400000000002</v>
      </c>
      <c r="IO41" s="163">
        <v>-262.71019999999999</v>
      </c>
      <c r="IP41" s="163">
        <v>259.69880000000001</v>
      </c>
      <c r="IQ41" s="163">
        <v>-82.026300000000006</v>
      </c>
      <c r="IR41" s="163">
        <v>-132.86850000000001</v>
      </c>
      <c r="IS41" s="163">
        <v>-257.44600000000003</v>
      </c>
      <c r="IT41" s="163">
        <v>102.12869999999999</v>
      </c>
      <c r="IU41" s="163">
        <v>100.92749999999999</v>
      </c>
      <c r="IV41" s="163">
        <v>81.2791</v>
      </c>
      <c r="IW41" s="163">
        <v>-320.0052</v>
      </c>
      <c r="IX41" s="163">
        <v>140.6268</v>
      </c>
      <c r="IY41" s="163">
        <v>-185.83179999999999</v>
      </c>
      <c r="IZ41" s="163">
        <v>184.41640000000001</v>
      </c>
      <c r="JA41" s="163">
        <v>-9.7545999999999999</v>
      </c>
      <c r="JB41" s="163">
        <v>9</v>
      </c>
      <c r="JC41" s="163">
        <v>13.76</v>
      </c>
      <c r="JD41" s="163">
        <v>6.8000000000000005E-2</v>
      </c>
      <c r="JE41" s="163">
        <v>5.8000000000000003E-2</v>
      </c>
      <c r="JF41" s="163">
        <v>-13.2</v>
      </c>
      <c r="JG41" s="163">
        <v>-8.4</v>
      </c>
      <c r="JH41" s="164"/>
      <c r="JI41" s="163">
        <v>9.3491999999999997</v>
      </c>
      <c r="JJ41" s="163">
        <v>-17.781300000000002</v>
      </c>
      <c r="JK41" s="163">
        <v>-40.489800000000002</v>
      </c>
      <c r="JL41" s="163">
        <v>18.600000000000001</v>
      </c>
      <c r="JM41" s="163">
        <v>52.094999999999999</v>
      </c>
      <c r="JN41" s="163">
        <v>51.582999999999998</v>
      </c>
      <c r="JO41" s="163">
        <v>9.6655999999999995</v>
      </c>
      <c r="JP41" s="163">
        <v>11.6724</v>
      </c>
      <c r="JQ41" s="163">
        <v>48.086599999999997</v>
      </c>
      <c r="JR41" s="163">
        <v>47.979300000000002</v>
      </c>
      <c r="JS41" s="163">
        <v>47.954500000000003</v>
      </c>
      <c r="JT41" s="164"/>
      <c r="JU41" s="163">
        <v>36.9</v>
      </c>
      <c r="JV41" s="163">
        <v>15.2187</v>
      </c>
      <c r="JW41" s="163">
        <v>9.1999999999999993</v>
      </c>
      <c r="JX41" s="164"/>
      <c r="JY41" s="163">
        <v>-46.2864</v>
      </c>
      <c r="JZ41" s="163">
        <v>76.188100000000006</v>
      </c>
      <c r="KA41" s="163">
        <v>53.825600000000001</v>
      </c>
      <c r="KB41" s="163">
        <v>-45.013300000000001</v>
      </c>
      <c r="KC41" s="163">
        <v>-74.526200000000003</v>
      </c>
      <c r="KD41" s="163">
        <v>43.005800000000001</v>
      </c>
      <c r="KE41" s="163">
        <v>31.496099999999998</v>
      </c>
      <c r="KF41" s="163">
        <v>-53.1</v>
      </c>
      <c r="KG41" s="163">
        <v>52.7</v>
      </c>
      <c r="KH41" s="163">
        <v>-167.73439999999999</v>
      </c>
      <c r="KI41" s="163">
        <v>367.92950000000002</v>
      </c>
    </row>
    <row r="42" spans="1:295" ht="18" customHeight="1" x14ac:dyDescent="0.25">
      <c r="A42" s="161" t="s">
        <v>60</v>
      </c>
      <c r="B42" s="161" t="s">
        <v>822</v>
      </c>
      <c r="C42" s="165">
        <v>0</v>
      </c>
      <c r="D42" s="166">
        <v>18.230799999999999</v>
      </c>
      <c r="E42" s="166">
        <v>-26.709599999999998</v>
      </c>
      <c r="F42" s="166">
        <v>-30.948699999999999</v>
      </c>
      <c r="G42" s="166">
        <v>33.4</v>
      </c>
      <c r="H42" s="167"/>
      <c r="I42" s="166">
        <v>69.980699999999999</v>
      </c>
      <c r="J42" s="166">
        <v>-82.630099999999999</v>
      </c>
      <c r="K42" s="166">
        <v>71.102500000000006</v>
      </c>
      <c r="L42" s="166">
        <v>36.072899999999997</v>
      </c>
      <c r="M42" s="166">
        <v>34.998199999999997</v>
      </c>
      <c r="N42" s="166">
        <v>-4.4400000000000004</v>
      </c>
      <c r="O42" s="166">
        <v>-61.055999999999997</v>
      </c>
      <c r="P42" s="166">
        <v>52.8</v>
      </c>
      <c r="Q42" s="166">
        <v>14.076000000000001</v>
      </c>
      <c r="R42" s="166">
        <v>-50.6</v>
      </c>
      <c r="S42" s="166">
        <v>14.451499999999999</v>
      </c>
      <c r="T42" s="166">
        <v>45.022399999999998</v>
      </c>
      <c r="U42" s="166">
        <v>10.128399999999999</v>
      </c>
      <c r="V42" s="166">
        <v>10.007099999999999</v>
      </c>
      <c r="W42" s="166">
        <v>16.175799999999999</v>
      </c>
      <c r="X42" s="166">
        <v>13.692299999999999</v>
      </c>
      <c r="Y42" s="166">
        <v>5.6660000000000004</v>
      </c>
      <c r="Z42" s="166">
        <v>2.2645</v>
      </c>
      <c r="AA42" s="167"/>
      <c r="AB42" s="167"/>
      <c r="AC42" s="166">
        <v>-78.25</v>
      </c>
      <c r="AD42" s="166">
        <v>-77.739999999999995</v>
      </c>
      <c r="AE42" s="167"/>
      <c r="AF42" s="167"/>
      <c r="AG42" s="166">
        <v>59.4</v>
      </c>
      <c r="AH42" s="166">
        <v>9.0079999999999991</v>
      </c>
      <c r="AI42" s="166">
        <v>0.182</v>
      </c>
      <c r="AJ42" s="165">
        <v>-65.02</v>
      </c>
      <c r="AK42" s="166">
        <v>-65.02</v>
      </c>
      <c r="AL42" s="166">
        <v>-64.84</v>
      </c>
      <c r="AM42" s="166">
        <v>66.75</v>
      </c>
      <c r="AN42" s="166">
        <v>65.94</v>
      </c>
      <c r="AO42" s="166">
        <v>15.4177</v>
      </c>
      <c r="AP42" s="166">
        <v>11.764900000000001</v>
      </c>
      <c r="AQ42" s="166">
        <v>77.413899999999998</v>
      </c>
      <c r="AR42" s="166">
        <v>80.072599999999994</v>
      </c>
      <c r="AS42" s="166">
        <v>32.652200000000001</v>
      </c>
      <c r="AT42" s="166">
        <v>-78.670900000000003</v>
      </c>
      <c r="AU42" s="165">
        <v>0</v>
      </c>
      <c r="AV42" s="166">
        <v>29.572099999999999</v>
      </c>
      <c r="AW42" s="166">
        <v>25.159600000000001</v>
      </c>
      <c r="AX42" s="166">
        <v>70.747299999999996</v>
      </c>
      <c r="AY42" s="166">
        <v>72.894499999999994</v>
      </c>
      <c r="AZ42" s="166">
        <v>-16.153700000000001</v>
      </c>
      <c r="BA42" s="166">
        <v>-16.982900000000001</v>
      </c>
      <c r="BB42" s="166">
        <v>-398.34269999999998</v>
      </c>
      <c r="BC42" s="166">
        <v>-17.088100000000001</v>
      </c>
      <c r="BD42" s="166">
        <v>-13.1</v>
      </c>
      <c r="BE42" s="166">
        <v>-13</v>
      </c>
      <c r="BF42" s="166">
        <v>84.041799999999995</v>
      </c>
      <c r="BG42" s="166">
        <v>2.9357000000000002</v>
      </c>
      <c r="BH42" s="166">
        <v>-6.6017000000000001</v>
      </c>
      <c r="BI42" s="167"/>
      <c r="BJ42" s="166">
        <v>-28.502500000000001</v>
      </c>
      <c r="BK42" s="166">
        <v>13.910399999999999</v>
      </c>
      <c r="BL42" s="166">
        <v>7.5159000000000002</v>
      </c>
      <c r="BM42" s="166">
        <v>5.1577999999999999</v>
      </c>
      <c r="BN42" s="166">
        <v>423.53570000000002</v>
      </c>
      <c r="BO42" s="166">
        <v>111.02630000000001</v>
      </c>
      <c r="BP42" s="166">
        <v>110.8737</v>
      </c>
      <c r="BQ42" s="166">
        <v>-300.80900000000003</v>
      </c>
      <c r="BR42" s="166">
        <v>563.39850000000001</v>
      </c>
      <c r="BS42" s="167"/>
      <c r="BT42" s="166">
        <v>-120.01220000000001</v>
      </c>
      <c r="BU42" s="166">
        <v>121.82599999999999</v>
      </c>
      <c r="BV42" s="166">
        <v>121.5909</v>
      </c>
      <c r="BW42" s="166">
        <v>39.78</v>
      </c>
      <c r="BX42" s="167"/>
      <c r="BY42" s="166">
        <v>79.760000000000005</v>
      </c>
      <c r="BZ42" s="166">
        <v>71.83</v>
      </c>
      <c r="CA42" s="166">
        <v>-92.292299999999997</v>
      </c>
      <c r="CB42" s="166">
        <v>-91.8904</v>
      </c>
      <c r="CC42" s="166">
        <v>161.36510000000001</v>
      </c>
      <c r="CD42" s="166">
        <v>162.4136</v>
      </c>
      <c r="CE42" s="167"/>
      <c r="CF42" s="166">
        <v>-133.58940000000001</v>
      </c>
      <c r="CG42" s="166">
        <v>-133.6437</v>
      </c>
      <c r="CH42" s="166">
        <v>8.5939999999999994</v>
      </c>
      <c r="CI42" s="166">
        <v>-124.80329999999999</v>
      </c>
      <c r="CJ42" s="167"/>
      <c r="CK42" s="167"/>
      <c r="CL42" s="166">
        <v>66.3</v>
      </c>
      <c r="CM42" s="166">
        <v>251.2</v>
      </c>
      <c r="CN42" s="166">
        <v>-19.239999999999998</v>
      </c>
      <c r="CO42" s="166">
        <v>30.313099999999999</v>
      </c>
      <c r="CP42" s="166">
        <v>30.9299</v>
      </c>
      <c r="CQ42" s="166">
        <v>30.637799999999999</v>
      </c>
      <c r="CR42" s="166">
        <v>39.863</v>
      </c>
      <c r="CS42" s="166">
        <v>38.556800000000003</v>
      </c>
      <c r="CT42" s="166">
        <v>-19.4407</v>
      </c>
      <c r="CU42" s="166">
        <v>-82.544799999999995</v>
      </c>
      <c r="CV42" s="166">
        <v>-14.485900000000001</v>
      </c>
      <c r="CW42" s="166">
        <v>15.0283</v>
      </c>
      <c r="CX42" s="166">
        <v>80.58</v>
      </c>
      <c r="CY42" s="166">
        <v>43.8</v>
      </c>
      <c r="CZ42" s="166">
        <v>62.116700000000002</v>
      </c>
      <c r="DA42" s="166">
        <v>58.891300000000001</v>
      </c>
      <c r="DB42" s="166">
        <v>38.6907</v>
      </c>
      <c r="DC42" s="167"/>
      <c r="DD42" s="166">
        <v>125.7099</v>
      </c>
      <c r="DE42" s="166">
        <v>124.3665</v>
      </c>
      <c r="DF42" s="166">
        <v>-110.7811</v>
      </c>
      <c r="DG42" s="167"/>
      <c r="DH42" s="166">
        <v>-21.1126</v>
      </c>
      <c r="DI42" s="166">
        <v>-103.5</v>
      </c>
      <c r="DJ42" s="166">
        <v>-102.2</v>
      </c>
      <c r="DK42" s="166">
        <v>32.478299999999997</v>
      </c>
      <c r="DL42" s="166">
        <v>83.212299999999999</v>
      </c>
      <c r="DM42" s="166">
        <v>73.749099999999999</v>
      </c>
      <c r="DN42" s="166">
        <v>118.3777</v>
      </c>
      <c r="DO42" s="166">
        <v>82.75</v>
      </c>
      <c r="DP42" s="166">
        <v>-23.23</v>
      </c>
      <c r="DQ42" s="166">
        <v>69.037000000000006</v>
      </c>
      <c r="DR42" s="166">
        <v>109.6887</v>
      </c>
      <c r="DS42" s="166">
        <v>-29.05</v>
      </c>
      <c r="DT42" s="166">
        <v>-29.33</v>
      </c>
      <c r="DU42" s="166">
        <v>126.13</v>
      </c>
      <c r="DV42" s="166">
        <v>79.83</v>
      </c>
      <c r="DW42" s="166">
        <v>110.5818</v>
      </c>
      <c r="DX42" s="166">
        <v>108.1636</v>
      </c>
      <c r="DY42" s="166">
        <v>-75.833699999999993</v>
      </c>
      <c r="DZ42" s="166">
        <v>-74.145499999999998</v>
      </c>
      <c r="EA42" s="166">
        <v>231.6446</v>
      </c>
      <c r="EB42" s="166">
        <v>181.4691</v>
      </c>
      <c r="EC42" s="166">
        <v>173.70859999999999</v>
      </c>
      <c r="ED42" s="166">
        <v>177.68950000000001</v>
      </c>
      <c r="EE42" s="166">
        <v>58.4</v>
      </c>
      <c r="EF42" s="166">
        <v>37.582700000000003</v>
      </c>
      <c r="EG42" s="166">
        <v>-33.21</v>
      </c>
      <c r="EH42" s="166">
        <v>309.79349999999999</v>
      </c>
      <c r="EI42" s="166">
        <v>111.5908</v>
      </c>
      <c r="EJ42" s="167"/>
      <c r="EK42" s="166">
        <v>-27.334800000000001</v>
      </c>
      <c r="EL42" s="166">
        <v>-24.843499999999999</v>
      </c>
      <c r="EM42" s="166">
        <v>29.973299999999998</v>
      </c>
      <c r="EN42" s="166">
        <v>21.994199999999999</v>
      </c>
      <c r="EO42" s="166">
        <v>20.5581</v>
      </c>
      <c r="EP42" s="166">
        <v>36.911999999999999</v>
      </c>
      <c r="EQ42" s="166">
        <v>-71.809600000000003</v>
      </c>
      <c r="ER42" s="166">
        <v>-72.8874</v>
      </c>
      <c r="ES42" s="166">
        <v>-0.751</v>
      </c>
      <c r="ET42" s="166">
        <v>0</v>
      </c>
      <c r="EU42" s="166">
        <v>-12.08</v>
      </c>
      <c r="EV42" s="167"/>
      <c r="EW42" s="166">
        <v>16.563199999999998</v>
      </c>
      <c r="EX42" s="166">
        <v>-25.2334</v>
      </c>
      <c r="EY42" s="166">
        <v>-36.905099999999997</v>
      </c>
      <c r="EZ42" s="166">
        <v>-36.116300000000003</v>
      </c>
      <c r="FA42" s="166">
        <v>7.8616000000000001</v>
      </c>
      <c r="FB42" s="166">
        <v>-36.041200000000003</v>
      </c>
      <c r="FC42" s="166">
        <v>0</v>
      </c>
      <c r="FD42" s="166">
        <v>22.514500000000002</v>
      </c>
      <c r="FE42" s="166">
        <v>22.61</v>
      </c>
      <c r="FF42" s="167"/>
      <c r="FG42" s="166">
        <v>30.066600000000001</v>
      </c>
      <c r="FH42" s="166">
        <v>29.380199999999999</v>
      </c>
      <c r="FI42" s="166">
        <v>29.4313</v>
      </c>
      <c r="FJ42" s="166">
        <v>93.105699999999999</v>
      </c>
      <c r="FK42" s="166">
        <v>93.608099999999993</v>
      </c>
      <c r="FL42" s="166">
        <v>-125.59220000000001</v>
      </c>
      <c r="FM42" s="166">
        <v>78.278499999999994</v>
      </c>
      <c r="FN42" s="166">
        <v>78.628600000000006</v>
      </c>
      <c r="FO42" s="166">
        <v>-97.2393</v>
      </c>
      <c r="FP42" s="166">
        <v>-90.565100000000001</v>
      </c>
      <c r="FQ42" s="166">
        <v>-33.653500000000001</v>
      </c>
      <c r="FR42" s="166">
        <v>-42.02</v>
      </c>
      <c r="FS42" s="166">
        <v>12.9793</v>
      </c>
      <c r="FT42" s="166">
        <v>1.127</v>
      </c>
      <c r="FU42" s="166">
        <v>-8.01</v>
      </c>
      <c r="FV42" s="166">
        <v>20.2</v>
      </c>
      <c r="FW42" s="166">
        <v>-34.435099999999998</v>
      </c>
      <c r="FX42" s="167"/>
      <c r="FY42" s="167"/>
      <c r="FZ42" s="166">
        <v>0.72299999999999998</v>
      </c>
      <c r="GA42" s="167"/>
      <c r="GB42" s="166">
        <v>30.04</v>
      </c>
      <c r="GC42" s="166">
        <v>92.466700000000003</v>
      </c>
      <c r="GD42" s="166">
        <v>100.20350000000001</v>
      </c>
      <c r="GE42" s="167"/>
      <c r="GF42" s="166">
        <v>84.0715</v>
      </c>
      <c r="GG42" s="166">
        <v>22.9</v>
      </c>
      <c r="GH42" s="166">
        <v>-20.075800000000001</v>
      </c>
      <c r="GI42" s="166">
        <v>4.2900999999999998</v>
      </c>
      <c r="GJ42" s="166">
        <v>4.63</v>
      </c>
      <c r="GK42" s="166">
        <v>1.9614</v>
      </c>
      <c r="GL42" s="167"/>
      <c r="GM42" s="167"/>
      <c r="GN42" s="166">
        <v>-16.625599999999999</v>
      </c>
      <c r="GO42" s="166">
        <v>-37.093699999999998</v>
      </c>
      <c r="GP42" s="166">
        <v>13.2934</v>
      </c>
      <c r="GQ42" s="166">
        <v>38.456000000000003</v>
      </c>
      <c r="GR42" s="166">
        <v>59.134300000000003</v>
      </c>
      <c r="GS42" s="166">
        <v>58.174199999999999</v>
      </c>
      <c r="GT42" s="166">
        <v>-169.79409999999999</v>
      </c>
      <c r="GU42" s="166">
        <v>-27.795500000000001</v>
      </c>
      <c r="GV42" s="166">
        <v>31.299099999999999</v>
      </c>
      <c r="GW42" s="166">
        <v>-51.680799999999998</v>
      </c>
      <c r="GX42" s="166">
        <v>12.311</v>
      </c>
      <c r="GY42" s="166">
        <v>12.2782</v>
      </c>
      <c r="GZ42" s="166">
        <v>11.7417</v>
      </c>
      <c r="HA42" s="166">
        <v>14</v>
      </c>
      <c r="HB42" s="166">
        <v>129.3169</v>
      </c>
      <c r="HC42" s="166">
        <v>127.8267</v>
      </c>
      <c r="HD42" s="166">
        <v>282.89999999999998</v>
      </c>
      <c r="HE42" s="166">
        <v>-281.69909999999999</v>
      </c>
      <c r="HF42" s="166">
        <v>-579.80780000000004</v>
      </c>
      <c r="HG42" s="166">
        <v>585.43190000000004</v>
      </c>
      <c r="HH42" s="166">
        <v>420.1816</v>
      </c>
      <c r="HI42" s="166">
        <v>-124.3205</v>
      </c>
      <c r="HJ42" s="166">
        <v>-122.1134</v>
      </c>
      <c r="HK42" s="166">
        <v>-54.878599999999999</v>
      </c>
      <c r="HL42" s="166">
        <v>-46.570799999999998</v>
      </c>
      <c r="HM42" s="166">
        <v>78.036000000000001</v>
      </c>
      <c r="HN42" s="166">
        <v>78.749899999999997</v>
      </c>
      <c r="HO42" s="166">
        <v>-80.266800000000003</v>
      </c>
      <c r="HP42" s="166">
        <v>-79.978200000000001</v>
      </c>
      <c r="HQ42" s="166">
        <v>22.678899999999999</v>
      </c>
      <c r="HR42" s="166">
        <v>22.525099999999998</v>
      </c>
      <c r="HS42" s="166">
        <v>-50.988</v>
      </c>
      <c r="HT42" s="166">
        <v>-51.058100000000003</v>
      </c>
      <c r="HU42" s="166">
        <v>91.06</v>
      </c>
      <c r="HV42" s="166">
        <v>89.51</v>
      </c>
      <c r="HW42" s="166">
        <v>14.3</v>
      </c>
      <c r="HX42" s="166">
        <v>14.5</v>
      </c>
      <c r="HY42" s="166">
        <v>21.577300000000001</v>
      </c>
      <c r="HZ42" s="166">
        <v>37.76</v>
      </c>
      <c r="IA42" s="166">
        <v>-339.66750000000002</v>
      </c>
      <c r="IB42" s="166">
        <v>89.793400000000005</v>
      </c>
      <c r="IC42" s="166">
        <v>89.022499999999994</v>
      </c>
      <c r="ID42" s="166">
        <v>16.8</v>
      </c>
      <c r="IE42" s="166">
        <v>-34.200000000000003</v>
      </c>
      <c r="IF42" s="166">
        <v>-21.6</v>
      </c>
      <c r="IG42" s="166">
        <v>-21.6</v>
      </c>
      <c r="IH42" s="166">
        <v>1.5044999999999999</v>
      </c>
      <c r="II42" s="166">
        <v>1.3007</v>
      </c>
      <c r="IJ42" s="166">
        <v>-409.65260000000001</v>
      </c>
      <c r="IK42" s="166">
        <v>-86.173400000000001</v>
      </c>
      <c r="IL42" s="166">
        <v>334.25830000000002</v>
      </c>
      <c r="IM42" s="166">
        <v>265.35320000000002</v>
      </c>
      <c r="IN42" s="166">
        <v>38.792700000000004</v>
      </c>
      <c r="IO42" s="166">
        <v>-259.31029999999998</v>
      </c>
      <c r="IP42" s="166">
        <v>261.0077</v>
      </c>
      <c r="IQ42" s="166">
        <v>-55.73</v>
      </c>
      <c r="IR42" s="166">
        <v>-115.9353</v>
      </c>
      <c r="IS42" s="166">
        <v>-254.5891</v>
      </c>
      <c r="IT42" s="166">
        <v>101.8398</v>
      </c>
      <c r="IU42" s="166">
        <v>101.3904</v>
      </c>
      <c r="IV42" s="166">
        <v>54.000599999999999</v>
      </c>
      <c r="IW42" s="166">
        <v>-312.334</v>
      </c>
      <c r="IX42" s="166">
        <v>122.9716</v>
      </c>
      <c r="IY42" s="166">
        <v>-192.69839999999999</v>
      </c>
      <c r="IZ42" s="166">
        <v>194.94309999999999</v>
      </c>
      <c r="JA42" s="166">
        <v>-9.8864999999999998</v>
      </c>
      <c r="JB42" s="166">
        <v>8.7270000000000003</v>
      </c>
      <c r="JC42" s="166">
        <v>13.92</v>
      </c>
      <c r="JD42" s="166">
        <v>-0.33600000000000002</v>
      </c>
      <c r="JE42" s="166">
        <v>-0.35099999999999998</v>
      </c>
      <c r="JF42" s="166">
        <v>-13.84</v>
      </c>
      <c r="JG42" s="166">
        <v>-10.16</v>
      </c>
      <c r="JH42" s="167"/>
      <c r="JI42" s="166">
        <v>10.0816</v>
      </c>
      <c r="JJ42" s="166">
        <v>-19.014299999999999</v>
      </c>
      <c r="JK42" s="166">
        <v>-40.050400000000003</v>
      </c>
      <c r="JL42" s="166">
        <v>19</v>
      </c>
      <c r="JM42" s="166">
        <v>52.725999999999999</v>
      </c>
      <c r="JN42" s="166">
        <v>50.956000000000003</v>
      </c>
      <c r="JO42" s="167"/>
      <c r="JP42" s="167"/>
      <c r="JQ42" s="166">
        <v>51.004800000000003</v>
      </c>
      <c r="JR42" s="166">
        <v>51.442500000000003</v>
      </c>
      <c r="JS42" s="166">
        <v>51.622100000000003</v>
      </c>
      <c r="JT42" s="167"/>
      <c r="JU42" s="166">
        <v>34</v>
      </c>
      <c r="JV42" s="166">
        <v>15.386100000000001</v>
      </c>
      <c r="JW42" s="166">
        <v>8.9600000000000009</v>
      </c>
      <c r="JX42" s="167"/>
      <c r="JY42" s="166">
        <v>-47.680500000000002</v>
      </c>
      <c r="JZ42" s="166">
        <v>77.141199999999998</v>
      </c>
      <c r="KA42" s="166">
        <v>55.377899999999997</v>
      </c>
      <c r="KB42" s="166">
        <v>-48.28</v>
      </c>
      <c r="KC42" s="166">
        <v>-76.430899999999994</v>
      </c>
      <c r="KD42" s="166">
        <v>45.190399999999997</v>
      </c>
      <c r="KE42" s="166">
        <v>31.026900000000001</v>
      </c>
      <c r="KF42" s="166">
        <v>-51.5</v>
      </c>
      <c r="KG42" s="166">
        <v>51.3</v>
      </c>
      <c r="KH42" s="166">
        <v>-162.285</v>
      </c>
      <c r="KI42" s="166">
        <v>370.10640000000001</v>
      </c>
    </row>
    <row r="43" spans="1:295" ht="18" customHeight="1" x14ac:dyDescent="0.25">
      <c r="A43" s="161" t="s">
        <v>60</v>
      </c>
      <c r="B43" s="161" t="s">
        <v>823</v>
      </c>
      <c r="C43" s="165">
        <v>0</v>
      </c>
      <c r="D43" s="166">
        <v>18.838699999999999</v>
      </c>
      <c r="E43" s="166">
        <v>-27.268999999999998</v>
      </c>
      <c r="F43" s="166">
        <v>-31.370200000000001</v>
      </c>
      <c r="G43" s="166">
        <v>32.307899999999997</v>
      </c>
      <c r="H43" s="167"/>
      <c r="I43" s="166">
        <v>67.260400000000004</v>
      </c>
      <c r="J43" s="166">
        <v>-78.276799999999994</v>
      </c>
      <c r="K43" s="166">
        <v>69.269099999999995</v>
      </c>
      <c r="L43" s="166">
        <v>34.992899999999999</v>
      </c>
      <c r="M43" s="166">
        <v>33.927900000000001</v>
      </c>
      <c r="N43" s="166">
        <v>-2.2200000000000002</v>
      </c>
      <c r="O43" s="166">
        <v>-58.042000000000002</v>
      </c>
      <c r="P43" s="166">
        <v>48.4</v>
      </c>
      <c r="Q43" s="166">
        <v>12.42</v>
      </c>
      <c r="R43" s="166">
        <v>-48.4</v>
      </c>
      <c r="S43" s="166">
        <v>14.778600000000001</v>
      </c>
      <c r="T43" s="166">
        <v>42.973999999999997</v>
      </c>
      <c r="U43" s="166">
        <v>9.7231000000000005</v>
      </c>
      <c r="V43" s="166">
        <v>9.9342000000000006</v>
      </c>
      <c r="W43" s="166">
        <v>16.7593</v>
      </c>
      <c r="X43" s="166">
        <v>13.596</v>
      </c>
      <c r="Y43" s="166">
        <v>5.6036000000000001</v>
      </c>
      <c r="Z43" s="166">
        <v>2.2197</v>
      </c>
      <c r="AA43" s="167"/>
      <c r="AB43" s="167"/>
      <c r="AC43" s="166">
        <v>-76.19</v>
      </c>
      <c r="AD43" s="166">
        <v>-75.599999999999994</v>
      </c>
      <c r="AE43" s="167"/>
      <c r="AF43" s="167"/>
      <c r="AG43" s="166">
        <v>57.2</v>
      </c>
      <c r="AH43" s="166">
        <v>9.4269999999999996</v>
      </c>
      <c r="AI43" s="166">
        <v>0.185</v>
      </c>
      <c r="AJ43" s="165">
        <v>-60.34</v>
      </c>
      <c r="AK43" s="166">
        <v>-60.34</v>
      </c>
      <c r="AL43" s="166">
        <v>-75.540000000000006</v>
      </c>
      <c r="AM43" s="166">
        <v>60.37</v>
      </c>
      <c r="AN43" s="166">
        <v>60.4</v>
      </c>
      <c r="AO43" s="166">
        <v>15.874499999999999</v>
      </c>
      <c r="AP43" s="166">
        <v>11.0905</v>
      </c>
      <c r="AQ43" s="166">
        <v>73.977900000000005</v>
      </c>
      <c r="AR43" s="166">
        <v>76.283600000000007</v>
      </c>
      <c r="AS43" s="166">
        <v>30.380400000000002</v>
      </c>
      <c r="AT43" s="166">
        <v>-70.277500000000003</v>
      </c>
      <c r="AU43" s="165">
        <v>0</v>
      </c>
      <c r="AV43" s="166">
        <v>8.0167999999999999</v>
      </c>
      <c r="AW43" s="166">
        <v>7.8925000000000001</v>
      </c>
      <c r="AX43" s="166">
        <v>69.477699999999999</v>
      </c>
      <c r="AY43" s="166">
        <v>70.995999999999995</v>
      </c>
      <c r="AZ43" s="166">
        <v>-31.509399999999999</v>
      </c>
      <c r="BA43" s="166">
        <v>-33.857799999999997</v>
      </c>
      <c r="BB43" s="166">
        <v>-341.57639999999998</v>
      </c>
      <c r="BC43" s="166">
        <v>-17.241299999999999</v>
      </c>
      <c r="BD43" s="166">
        <v>-12.9</v>
      </c>
      <c r="BE43" s="166">
        <v>-12.7</v>
      </c>
      <c r="BF43" s="166">
        <v>75.289699999999996</v>
      </c>
      <c r="BG43" s="166">
        <v>2.8092000000000001</v>
      </c>
      <c r="BH43" s="166">
        <v>-6.5034000000000001</v>
      </c>
      <c r="BI43" s="167"/>
      <c r="BJ43" s="166">
        <v>-24.364100000000001</v>
      </c>
      <c r="BK43" s="166">
        <v>13.844099999999999</v>
      </c>
      <c r="BL43" s="166">
        <v>6.8978000000000002</v>
      </c>
      <c r="BM43" s="166">
        <v>4.6692</v>
      </c>
      <c r="BN43" s="166">
        <v>372.875</v>
      </c>
      <c r="BO43" s="166">
        <v>101.3214</v>
      </c>
      <c r="BP43" s="166">
        <v>101.07729999999999</v>
      </c>
      <c r="BQ43" s="166">
        <v>-253.92519999999999</v>
      </c>
      <c r="BR43" s="166">
        <v>523.19209999999998</v>
      </c>
      <c r="BS43" s="167"/>
      <c r="BT43" s="166">
        <v>-121.32980000000001</v>
      </c>
      <c r="BU43" s="166">
        <v>123.9533</v>
      </c>
      <c r="BV43" s="166">
        <v>117.2897</v>
      </c>
      <c r="BW43" s="166">
        <v>38.93</v>
      </c>
      <c r="BX43" s="167"/>
      <c r="BY43" s="166">
        <v>78.08</v>
      </c>
      <c r="BZ43" s="166">
        <v>70.349999999999994</v>
      </c>
      <c r="CA43" s="166">
        <v>-93.23</v>
      </c>
      <c r="CB43" s="166">
        <v>-93.363900000000001</v>
      </c>
      <c r="CC43" s="166">
        <v>160.27109999999999</v>
      </c>
      <c r="CD43" s="166">
        <v>162.1919</v>
      </c>
      <c r="CE43" s="167"/>
      <c r="CF43" s="166">
        <v>-132.7079</v>
      </c>
      <c r="CG43" s="166">
        <v>-131.5018</v>
      </c>
      <c r="CH43" s="166">
        <v>7.9131</v>
      </c>
      <c r="CI43" s="166">
        <v>-124.8062</v>
      </c>
      <c r="CJ43" s="167"/>
      <c r="CK43" s="167"/>
      <c r="CL43" s="166">
        <v>63.8</v>
      </c>
      <c r="CM43" s="166">
        <v>249.4</v>
      </c>
      <c r="CN43" s="166">
        <v>-18.29</v>
      </c>
      <c r="CO43" s="166">
        <v>29.770800000000001</v>
      </c>
      <c r="CP43" s="166">
        <v>30.724699999999999</v>
      </c>
      <c r="CQ43" s="166">
        <v>30.180299999999999</v>
      </c>
      <c r="CR43" s="166">
        <v>38.805100000000003</v>
      </c>
      <c r="CS43" s="166">
        <v>38.066099999999999</v>
      </c>
      <c r="CT43" s="166">
        <v>-24.659199999999998</v>
      </c>
      <c r="CU43" s="166">
        <v>-75.197000000000003</v>
      </c>
      <c r="CV43" s="166">
        <v>-21.197700000000001</v>
      </c>
      <c r="CW43" s="166">
        <v>14.5318</v>
      </c>
      <c r="CX43" s="166">
        <v>75.95</v>
      </c>
      <c r="CY43" s="166">
        <v>41.65</v>
      </c>
      <c r="CZ43" s="166">
        <v>60.007300000000001</v>
      </c>
      <c r="DA43" s="166">
        <v>57.572899999999997</v>
      </c>
      <c r="DB43" s="166">
        <v>37.975499999999997</v>
      </c>
      <c r="DC43" s="167"/>
      <c r="DD43" s="166">
        <v>126.23</v>
      </c>
      <c r="DE43" s="166">
        <v>125.098</v>
      </c>
      <c r="DF43" s="166">
        <v>-110.09950000000001</v>
      </c>
      <c r="DG43" s="167"/>
      <c r="DH43" s="166">
        <v>-20.895299999999999</v>
      </c>
      <c r="DI43" s="166">
        <v>-99.1</v>
      </c>
      <c r="DJ43" s="166">
        <v>-99.1</v>
      </c>
      <c r="DK43" s="166">
        <v>31.7532</v>
      </c>
      <c r="DL43" s="166">
        <v>82.333399999999997</v>
      </c>
      <c r="DM43" s="166">
        <v>72.809799999999996</v>
      </c>
      <c r="DN43" s="166">
        <v>115.44799999999999</v>
      </c>
      <c r="DO43" s="166">
        <v>81.900000000000006</v>
      </c>
      <c r="DP43" s="166">
        <v>-22.52</v>
      </c>
      <c r="DQ43" s="166">
        <v>67.161500000000004</v>
      </c>
      <c r="DR43" s="166">
        <v>109.9662</v>
      </c>
      <c r="DS43" s="166">
        <v>-23.22</v>
      </c>
      <c r="DT43" s="166">
        <v>-23.4</v>
      </c>
      <c r="DU43" s="166">
        <v>115.8</v>
      </c>
      <c r="DV43" s="166">
        <v>79.900000000000006</v>
      </c>
      <c r="DW43" s="166">
        <v>110.01819999999999</v>
      </c>
      <c r="DX43" s="166">
        <v>107.7273</v>
      </c>
      <c r="DY43" s="166">
        <v>-76.170599999999993</v>
      </c>
      <c r="DZ43" s="166">
        <v>-74.554500000000004</v>
      </c>
      <c r="EA43" s="166">
        <v>228.81639999999999</v>
      </c>
      <c r="EB43" s="166">
        <v>175.9769</v>
      </c>
      <c r="EC43" s="166">
        <v>170.40309999999999</v>
      </c>
      <c r="ED43" s="166">
        <v>173.31780000000001</v>
      </c>
      <c r="EE43" s="166">
        <v>60.262999999999998</v>
      </c>
      <c r="EF43" s="166">
        <v>39.600700000000003</v>
      </c>
      <c r="EG43" s="166">
        <v>-32.442</v>
      </c>
      <c r="EH43" s="166">
        <v>263.59789999999998</v>
      </c>
      <c r="EI43" s="166">
        <v>119.54730000000001</v>
      </c>
      <c r="EJ43" s="167"/>
      <c r="EK43" s="166">
        <v>-25.4574</v>
      </c>
      <c r="EL43" s="166">
        <v>-22.519400000000001</v>
      </c>
      <c r="EM43" s="166">
        <v>26.660399999999999</v>
      </c>
      <c r="EN43" s="166">
        <v>27.400300000000001</v>
      </c>
      <c r="EO43" s="166">
        <v>25.169699999999999</v>
      </c>
      <c r="EP43" s="166">
        <v>33.840000000000003</v>
      </c>
      <c r="EQ43" s="166">
        <v>-71.131900000000002</v>
      </c>
      <c r="ER43" s="166">
        <v>-72.552899999999994</v>
      </c>
      <c r="ES43" s="166">
        <v>-2.5870000000000002</v>
      </c>
      <c r="ET43" s="167"/>
      <c r="EU43" s="166">
        <v>-12.19</v>
      </c>
      <c r="EV43" s="167"/>
      <c r="EW43" s="166">
        <v>15.422700000000001</v>
      </c>
      <c r="EX43" s="166">
        <v>-10.7761</v>
      </c>
      <c r="EY43" s="166">
        <v>-38.335900000000002</v>
      </c>
      <c r="EZ43" s="166">
        <v>-37.313000000000002</v>
      </c>
      <c r="FA43" s="166">
        <v>11.2759</v>
      </c>
      <c r="FB43" s="166">
        <v>-38.056199999999997</v>
      </c>
      <c r="FC43" s="166">
        <v>0</v>
      </c>
      <c r="FD43" s="166">
        <v>22.336600000000001</v>
      </c>
      <c r="FE43" s="166">
        <v>21.885000000000002</v>
      </c>
      <c r="FF43" s="167"/>
      <c r="FG43" s="166">
        <v>31.222799999999999</v>
      </c>
      <c r="FH43" s="166">
        <v>30.491199999999999</v>
      </c>
      <c r="FI43" s="166">
        <v>28.988</v>
      </c>
      <c r="FJ43" s="166">
        <v>94.277900000000002</v>
      </c>
      <c r="FK43" s="166">
        <v>93.775499999999994</v>
      </c>
      <c r="FL43" s="166">
        <v>-139.82599999999999</v>
      </c>
      <c r="FM43" s="166">
        <v>77.876499999999993</v>
      </c>
      <c r="FN43" s="166">
        <v>78.548500000000004</v>
      </c>
      <c r="FO43" s="166">
        <v>-103.4277</v>
      </c>
      <c r="FP43" s="166">
        <v>-94.035600000000002</v>
      </c>
      <c r="FQ43" s="166">
        <v>-38.2605</v>
      </c>
      <c r="FR43" s="166">
        <v>-42.81</v>
      </c>
      <c r="FS43" s="166">
        <v>15.379300000000001</v>
      </c>
      <c r="FT43" s="166">
        <v>1.0562</v>
      </c>
      <c r="FU43" s="166">
        <v>-9.48</v>
      </c>
      <c r="FV43" s="166">
        <v>20</v>
      </c>
      <c r="FW43" s="166">
        <v>-39.6173</v>
      </c>
      <c r="FX43" s="167"/>
      <c r="FY43" s="166">
        <v>-14.428000000000001</v>
      </c>
      <c r="FZ43" s="166">
        <v>0.68400000000000005</v>
      </c>
      <c r="GA43" s="166">
        <v>7.4302999999999999</v>
      </c>
      <c r="GB43" s="166">
        <v>26.75</v>
      </c>
      <c r="GC43" s="166">
        <v>96.980599999999995</v>
      </c>
      <c r="GD43" s="166">
        <v>104.562</v>
      </c>
      <c r="GE43" s="167"/>
      <c r="GF43" s="166">
        <v>78.248800000000003</v>
      </c>
      <c r="GG43" s="166">
        <v>24.4</v>
      </c>
      <c r="GH43" s="166">
        <v>-18.883400000000002</v>
      </c>
      <c r="GI43" s="166">
        <v>5.5090000000000003</v>
      </c>
      <c r="GJ43" s="166">
        <v>6.0791000000000004</v>
      </c>
      <c r="GK43" s="166">
        <v>1.9611000000000001</v>
      </c>
      <c r="GL43" s="167"/>
      <c r="GM43" s="167"/>
      <c r="GN43" s="166">
        <v>-17.268000000000001</v>
      </c>
      <c r="GO43" s="166">
        <v>-36.349699999999999</v>
      </c>
      <c r="GP43" s="166">
        <v>11.460900000000001</v>
      </c>
      <c r="GQ43" s="166">
        <v>37.6128</v>
      </c>
      <c r="GR43" s="166">
        <v>62.220100000000002</v>
      </c>
      <c r="GS43" s="166">
        <v>62.750700000000002</v>
      </c>
      <c r="GT43" s="166">
        <v>-168.8682</v>
      </c>
      <c r="GU43" s="166">
        <v>-27.060199999999998</v>
      </c>
      <c r="GV43" s="166">
        <v>27.933599999999998</v>
      </c>
      <c r="GW43" s="166">
        <v>-47.389499999999998</v>
      </c>
      <c r="GX43" s="167"/>
      <c r="GY43" s="166">
        <v>12.4833</v>
      </c>
      <c r="GZ43" s="166">
        <v>12.100300000000001</v>
      </c>
      <c r="HA43" s="166">
        <v>13.8985</v>
      </c>
      <c r="HB43" s="166">
        <v>129.5727</v>
      </c>
      <c r="HC43" s="166">
        <v>131.35839999999999</v>
      </c>
      <c r="HD43" s="167"/>
      <c r="HE43" s="167"/>
      <c r="HF43" s="166">
        <v>-586.77080000000001</v>
      </c>
      <c r="HG43" s="166">
        <v>583.78</v>
      </c>
      <c r="HH43" s="166">
        <v>427.42340000000002</v>
      </c>
      <c r="HI43" s="166">
        <v>-126.9765</v>
      </c>
      <c r="HJ43" s="166">
        <v>-124.53060000000001</v>
      </c>
      <c r="HK43" s="166">
        <v>-55.037700000000001</v>
      </c>
      <c r="HL43" s="166">
        <v>-46.789200000000001</v>
      </c>
      <c r="HM43" s="166">
        <v>77.124899999999997</v>
      </c>
      <c r="HN43" s="166">
        <v>78.213800000000006</v>
      </c>
      <c r="HO43" s="167"/>
      <c r="HP43" s="167"/>
      <c r="HQ43" s="166">
        <v>20.943000000000001</v>
      </c>
      <c r="HR43" s="166">
        <v>20.811199999999999</v>
      </c>
      <c r="HS43" s="166">
        <v>-51.875999999999998</v>
      </c>
      <c r="HT43" s="166">
        <v>-52.0749</v>
      </c>
      <c r="HU43" s="166">
        <v>89.1</v>
      </c>
      <c r="HV43" s="166">
        <v>89.71</v>
      </c>
      <c r="HW43" s="166">
        <v>15.3</v>
      </c>
      <c r="HX43" s="166">
        <v>16.600000000000001</v>
      </c>
      <c r="HY43" s="166">
        <v>21.5154</v>
      </c>
      <c r="HZ43" s="166">
        <v>39.76</v>
      </c>
      <c r="IA43" s="166">
        <v>-335.25220000000002</v>
      </c>
      <c r="IB43" s="166">
        <v>87.570999999999998</v>
      </c>
      <c r="IC43" s="166">
        <v>87.474900000000005</v>
      </c>
      <c r="ID43" s="166">
        <v>17.899999999999999</v>
      </c>
      <c r="IE43" s="166">
        <v>-31.9</v>
      </c>
      <c r="IF43" s="166">
        <v>-19.899999999999999</v>
      </c>
      <c r="IG43" s="166">
        <v>-19.8</v>
      </c>
      <c r="IH43" s="166">
        <v>1.387</v>
      </c>
      <c r="II43" s="166">
        <v>1.2004999999999999</v>
      </c>
      <c r="IJ43" s="166">
        <v>-419.87400000000002</v>
      </c>
      <c r="IK43" s="166">
        <v>-91.2744</v>
      </c>
      <c r="IL43" s="166">
        <v>332.86989999999997</v>
      </c>
      <c r="IM43" s="166">
        <v>269.3648</v>
      </c>
      <c r="IN43" s="166">
        <v>31.0883</v>
      </c>
      <c r="IO43" s="166">
        <v>-260.80799999999999</v>
      </c>
      <c r="IP43" s="166">
        <v>259.49160000000001</v>
      </c>
      <c r="IQ43" s="166">
        <v>-54.590299999999999</v>
      </c>
      <c r="IR43" s="166">
        <v>-119.3907</v>
      </c>
      <c r="IS43" s="166">
        <v>-255.4385</v>
      </c>
      <c r="IT43" s="166">
        <v>98.774600000000007</v>
      </c>
      <c r="IU43" s="166">
        <v>99.127700000000004</v>
      </c>
      <c r="IV43" s="166">
        <v>55.328000000000003</v>
      </c>
      <c r="IW43" s="166">
        <v>-321.96300000000002</v>
      </c>
      <c r="IX43" s="166">
        <v>123.571</v>
      </c>
      <c r="IY43" s="166">
        <v>-198.84719999999999</v>
      </c>
      <c r="IZ43" s="166">
        <v>195.63329999999999</v>
      </c>
      <c r="JA43" s="166">
        <v>-8.4115000000000002</v>
      </c>
      <c r="JB43" s="166">
        <v>8.84</v>
      </c>
      <c r="JC43" s="166">
        <v>13.04</v>
      </c>
      <c r="JD43" s="166">
        <v>-0.37</v>
      </c>
      <c r="JE43" s="166">
        <v>-0.38300000000000001</v>
      </c>
      <c r="JF43" s="166">
        <v>-13.2</v>
      </c>
      <c r="JG43" s="166">
        <v>-8.4</v>
      </c>
      <c r="JH43" s="167"/>
      <c r="JI43" s="166">
        <v>9.6117000000000008</v>
      </c>
      <c r="JJ43" s="166">
        <v>-19.627700000000001</v>
      </c>
      <c r="JK43" s="166">
        <v>-39.992400000000004</v>
      </c>
      <c r="JL43" s="166">
        <v>21</v>
      </c>
      <c r="JM43" s="166">
        <v>54.536000000000001</v>
      </c>
      <c r="JN43" s="166">
        <v>53.064999999999998</v>
      </c>
      <c r="JO43" s="167"/>
      <c r="JP43" s="167"/>
      <c r="JQ43" s="166">
        <v>49.034300000000002</v>
      </c>
      <c r="JR43" s="166">
        <v>49.060400000000001</v>
      </c>
      <c r="JS43" s="166">
        <v>51.0261</v>
      </c>
      <c r="JT43" s="167"/>
      <c r="JU43" s="166">
        <v>34.5</v>
      </c>
      <c r="JV43" s="166">
        <v>15.8331</v>
      </c>
      <c r="JW43" s="166">
        <v>8.9499999999999993</v>
      </c>
      <c r="JX43" s="167"/>
      <c r="JY43" s="166">
        <v>-47.272799999999997</v>
      </c>
      <c r="JZ43" s="166">
        <v>78.099599999999995</v>
      </c>
      <c r="KA43" s="166">
        <v>56.1038</v>
      </c>
      <c r="KB43" s="166">
        <v>-46.7774</v>
      </c>
      <c r="KC43" s="166">
        <v>-76.595600000000005</v>
      </c>
      <c r="KD43" s="166">
        <v>45.7027</v>
      </c>
      <c r="KE43" s="166">
        <v>30.393000000000001</v>
      </c>
      <c r="KF43" s="166">
        <v>-51.4</v>
      </c>
      <c r="KG43" s="166">
        <v>50.5</v>
      </c>
      <c r="KH43" s="166">
        <v>-149.60650000000001</v>
      </c>
      <c r="KI43" s="166">
        <v>363.61709999999999</v>
      </c>
    </row>
    <row r="44" spans="1:295" ht="18" customHeight="1" x14ac:dyDescent="0.25">
      <c r="A44" s="161" t="s">
        <v>60</v>
      </c>
      <c r="B44" s="161" t="s">
        <v>824</v>
      </c>
      <c r="C44" s="165">
        <v>0</v>
      </c>
      <c r="D44" s="166">
        <v>18.971599999999999</v>
      </c>
      <c r="E44" s="166">
        <v>-26.881399999999999</v>
      </c>
      <c r="F44" s="166">
        <v>-31.944900000000001</v>
      </c>
      <c r="G44" s="166">
        <v>21.310500000000001</v>
      </c>
      <c r="H44" s="167"/>
      <c r="I44" s="166">
        <v>45.415100000000002</v>
      </c>
      <c r="J44" s="166">
        <v>-75.775000000000006</v>
      </c>
      <c r="K44" s="166">
        <v>65.133399999999995</v>
      </c>
      <c r="L44" s="166">
        <v>32.673000000000002</v>
      </c>
      <c r="M44" s="166">
        <v>32.024999999999999</v>
      </c>
      <c r="N44" s="166">
        <v>2.2200000000000002</v>
      </c>
      <c r="O44" s="166">
        <v>-58.985999999999997</v>
      </c>
      <c r="P44" s="166">
        <v>50.6</v>
      </c>
      <c r="Q44" s="166">
        <v>12.42</v>
      </c>
      <c r="R44" s="166">
        <v>-48.4</v>
      </c>
      <c r="S44" s="166">
        <v>14.4701</v>
      </c>
      <c r="T44" s="166">
        <v>43.917000000000002</v>
      </c>
      <c r="U44" s="166">
        <v>7.4687000000000001</v>
      </c>
      <c r="V44" s="166">
        <v>7.5331000000000001</v>
      </c>
      <c r="W44" s="166">
        <v>12.128299999999999</v>
      </c>
      <c r="X44" s="166">
        <v>10.9152</v>
      </c>
      <c r="Y44" s="166">
        <v>1.7961</v>
      </c>
      <c r="Z44" s="166">
        <v>2.2521</v>
      </c>
      <c r="AA44" s="167"/>
      <c r="AB44" s="167"/>
      <c r="AC44" s="166">
        <v>-74.540000000000006</v>
      </c>
      <c r="AD44" s="166">
        <v>-74.3</v>
      </c>
      <c r="AE44" s="167"/>
      <c r="AF44" s="167"/>
      <c r="AG44" s="167"/>
      <c r="AH44" s="166">
        <v>10.276</v>
      </c>
      <c r="AI44" s="166">
        <v>0.191</v>
      </c>
      <c r="AJ44" s="165">
        <v>-59.47</v>
      </c>
      <c r="AK44" s="166">
        <v>-59.47</v>
      </c>
      <c r="AL44" s="166">
        <v>-76.33</v>
      </c>
      <c r="AM44" s="166">
        <v>60.32</v>
      </c>
      <c r="AN44" s="166">
        <v>59.78</v>
      </c>
      <c r="AO44" s="166">
        <v>15.261100000000001</v>
      </c>
      <c r="AP44" s="166">
        <v>11.210800000000001</v>
      </c>
      <c r="AQ44" s="166">
        <v>73.630099999999999</v>
      </c>
      <c r="AR44" s="166">
        <v>76.424099999999996</v>
      </c>
      <c r="AS44" s="166">
        <v>22.353000000000002</v>
      </c>
      <c r="AT44" s="166">
        <v>-69.771000000000001</v>
      </c>
      <c r="AU44" s="165">
        <v>0</v>
      </c>
      <c r="AV44" s="166">
        <v>7.3052000000000001</v>
      </c>
      <c r="AW44" s="166">
        <v>7.1634000000000002</v>
      </c>
      <c r="AX44" s="166">
        <v>66.644400000000005</v>
      </c>
      <c r="AY44" s="166">
        <v>67.6708</v>
      </c>
      <c r="AZ44" s="166">
        <v>-32.940300000000001</v>
      </c>
      <c r="BA44" s="166">
        <v>-35.5867</v>
      </c>
      <c r="BB44" s="166">
        <v>-314.30360000000002</v>
      </c>
      <c r="BC44" s="166">
        <v>-18.0898</v>
      </c>
      <c r="BD44" s="166">
        <v>-12.4</v>
      </c>
      <c r="BE44" s="166">
        <v>-12.4</v>
      </c>
      <c r="BF44" s="166">
        <v>74.129800000000003</v>
      </c>
      <c r="BG44" s="166">
        <v>2.8536000000000001</v>
      </c>
      <c r="BH44" s="166">
        <v>-5.8733000000000004</v>
      </c>
      <c r="BI44" s="167"/>
      <c r="BJ44" s="166">
        <v>-21.260100000000001</v>
      </c>
      <c r="BK44" s="166">
        <v>10.722300000000001</v>
      </c>
      <c r="BL44" s="166">
        <v>5.7344999999999997</v>
      </c>
      <c r="BM44" s="166">
        <v>3.9192999999999998</v>
      </c>
      <c r="BN44" s="166">
        <v>342.38709999999998</v>
      </c>
      <c r="BO44" s="166">
        <v>92.928799999999995</v>
      </c>
      <c r="BP44" s="166">
        <v>92.806799999999996</v>
      </c>
      <c r="BQ44" s="166">
        <v>-224.24610000000001</v>
      </c>
      <c r="BR44" s="166">
        <v>501.2826</v>
      </c>
      <c r="BS44" s="167"/>
      <c r="BT44" s="166">
        <v>-105.7805</v>
      </c>
      <c r="BU44" s="166">
        <v>108.02500000000001</v>
      </c>
      <c r="BV44" s="166">
        <v>106.3122</v>
      </c>
      <c r="BW44" s="166">
        <v>27.28</v>
      </c>
      <c r="BX44" s="166">
        <v>30.19</v>
      </c>
      <c r="BY44" s="166">
        <v>71.28</v>
      </c>
      <c r="BZ44" s="166">
        <v>82.37</v>
      </c>
      <c r="CA44" s="166">
        <v>-96.846800000000002</v>
      </c>
      <c r="CB44" s="166">
        <v>-96.177000000000007</v>
      </c>
      <c r="CC44" s="166">
        <v>166.61170000000001</v>
      </c>
      <c r="CD44" s="166">
        <v>167.00700000000001</v>
      </c>
      <c r="CE44" s="167"/>
      <c r="CF44" s="166">
        <v>-125.2878</v>
      </c>
      <c r="CG44" s="166">
        <v>-125.6485</v>
      </c>
      <c r="CH44" s="166">
        <v>3.7414999999999998</v>
      </c>
      <c r="CI44" s="166">
        <v>-120.2183</v>
      </c>
      <c r="CJ44" s="167"/>
      <c r="CK44" s="167"/>
      <c r="CL44" s="166">
        <v>67.2</v>
      </c>
      <c r="CM44" s="166">
        <v>243.3</v>
      </c>
      <c r="CN44" s="166">
        <v>-18.27</v>
      </c>
      <c r="CO44" s="166">
        <v>30.8139</v>
      </c>
      <c r="CP44" s="166">
        <v>31.602699999999999</v>
      </c>
      <c r="CQ44" s="166">
        <v>30.917100000000001</v>
      </c>
      <c r="CR44" s="166">
        <v>43.650399999999998</v>
      </c>
      <c r="CS44" s="166">
        <v>42.761000000000003</v>
      </c>
      <c r="CT44" s="166">
        <v>-31.8398</v>
      </c>
      <c r="CU44" s="166">
        <v>-64.608400000000003</v>
      </c>
      <c r="CV44" s="166">
        <v>-31.494</v>
      </c>
      <c r="CW44" s="166">
        <v>15.9061</v>
      </c>
      <c r="CX44" s="166">
        <v>77.16</v>
      </c>
      <c r="CY44" s="166">
        <v>41.04</v>
      </c>
      <c r="CZ44" s="166">
        <v>60.007300000000001</v>
      </c>
      <c r="DA44" s="166">
        <v>56.987000000000002</v>
      </c>
      <c r="DB44" s="166">
        <v>38.747599999999998</v>
      </c>
      <c r="DC44" s="167"/>
      <c r="DD44" s="166">
        <v>121.2538</v>
      </c>
      <c r="DE44" s="166">
        <v>121.0275</v>
      </c>
      <c r="DF44" s="166">
        <v>-105.5134</v>
      </c>
      <c r="DG44" s="167"/>
      <c r="DH44" s="166">
        <v>-21.019500000000001</v>
      </c>
      <c r="DI44" s="166">
        <v>-101.7</v>
      </c>
      <c r="DJ44" s="166">
        <v>-102.3</v>
      </c>
      <c r="DK44" s="166">
        <v>31.3962</v>
      </c>
      <c r="DL44" s="166">
        <v>80.575599999999994</v>
      </c>
      <c r="DM44" s="166">
        <v>70.931200000000004</v>
      </c>
      <c r="DN44" s="166">
        <v>113.10420000000001</v>
      </c>
      <c r="DO44" s="166">
        <v>80.23</v>
      </c>
      <c r="DP44" s="166">
        <v>-20.69</v>
      </c>
      <c r="DQ44" s="166">
        <v>61.333500000000001</v>
      </c>
      <c r="DR44" s="166">
        <v>105.271</v>
      </c>
      <c r="DS44" s="166">
        <v>-3.01</v>
      </c>
      <c r="DT44" s="166">
        <v>-2.89</v>
      </c>
      <c r="DU44" s="166">
        <v>74.97</v>
      </c>
      <c r="DV44" s="166">
        <v>76.45</v>
      </c>
      <c r="DW44" s="166">
        <v>106.8364</v>
      </c>
      <c r="DX44" s="166">
        <v>104.0909</v>
      </c>
      <c r="DY44" s="166">
        <v>-78.908299999999997</v>
      </c>
      <c r="DZ44" s="166">
        <v>-77.190899999999999</v>
      </c>
      <c r="EA44" s="166">
        <v>207.02590000000001</v>
      </c>
      <c r="EB44" s="166">
        <v>159.0831</v>
      </c>
      <c r="EC44" s="166">
        <v>152.42840000000001</v>
      </c>
      <c r="ED44" s="166">
        <v>155.57759999999999</v>
      </c>
      <c r="EE44" s="166">
        <v>55.010899999999999</v>
      </c>
      <c r="EF44" s="166">
        <v>35.231499999999997</v>
      </c>
      <c r="EG44" s="166">
        <v>-31.713999999999999</v>
      </c>
      <c r="EH44" s="166">
        <v>234.79570000000001</v>
      </c>
      <c r="EI44" s="166">
        <v>123.0181</v>
      </c>
      <c r="EJ44" s="167"/>
      <c r="EK44" s="166">
        <v>-25.2409</v>
      </c>
      <c r="EL44" s="166">
        <v>-22.552499999999998</v>
      </c>
      <c r="EM44" s="166">
        <v>29.194099999999999</v>
      </c>
      <c r="EN44" s="166">
        <v>22.567399999999999</v>
      </c>
      <c r="EO44" s="166">
        <v>21.254899999999999</v>
      </c>
      <c r="EP44" s="166">
        <v>35.375999999999998</v>
      </c>
      <c r="EQ44" s="166">
        <v>-71.118600000000001</v>
      </c>
      <c r="ER44" s="166">
        <v>-72.234499999999997</v>
      </c>
      <c r="ES44" s="166">
        <v>0.56200000000000006</v>
      </c>
      <c r="ET44" s="167"/>
      <c r="EU44" s="166">
        <v>-17.25</v>
      </c>
      <c r="EV44" s="167"/>
      <c r="EW44" s="166">
        <v>15.026</v>
      </c>
      <c r="EX44" s="166">
        <v>-18.047599999999999</v>
      </c>
      <c r="EY44" s="166">
        <v>-38.006</v>
      </c>
      <c r="EZ44" s="166">
        <v>-37.164999999999999</v>
      </c>
      <c r="FA44" s="166">
        <v>10.7044</v>
      </c>
      <c r="FB44" s="166">
        <v>-32.9544</v>
      </c>
      <c r="FC44" s="166">
        <v>0</v>
      </c>
      <c r="FD44" s="166">
        <v>22.552700000000002</v>
      </c>
      <c r="FE44" s="166">
        <v>22.354299999999999</v>
      </c>
      <c r="FF44" s="167"/>
      <c r="FG44" s="166">
        <v>31.476900000000001</v>
      </c>
      <c r="FH44" s="166">
        <v>30.790900000000001</v>
      </c>
      <c r="FI44" s="166">
        <v>30.7928</v>
      </c>
      <c r="FJ44" s="166">
        <v>97.459599999999995</v>
      </c>
      <c r="FK44" s="166">
        <v>97.9619</v>
      </c>
      <c r="FL44" s="166">
        <v>-147.8639</v>
      </c>
      <c r="FM44" s="166">
        <v>82.099000000000004</v>
      </c>
      <c r="FN44" s="166">
        <v>81.722999999999999</v>
      </c>
      <c r="FO44" s="166">
        <v>-110.80459999999999</v>
      </c>
      <c r="FP44" s="166">
        <v>-99.805400000000006</v>
      </c>
      <c r="FQ44" s="166">
        <v>-45.3797</v>
      </c>
      <c r="FR44" s="166">
        <v>-43.4</v>
      </c>
      <c r="FS44" s="166">
        <v>17.078499999999998</v>
      </c>
      <c r="FT44" s="166">
        <v>1.2796000000000001</v>
      </c>
      <c r="FU44" s="166">
        <v>-10.88</v>
      </c>
      <c r="FV44" s="166">
        <v>18.329999999999998</v>
      </c>
      <c r="FW44" s="166">
        <v>-45.082500000000003</v>
      </c>
      <c r="FX44" s="166">
        <v>8.4320000000000004</v>
      </c>
      <c r="FY44" s="166">
        <v>-14.260999999999999</v>
      </c>
      <c r="FZ44" s="166">
        <v>0.75600000000000001</v>
      </c>
      <c r="GA44" s="166">
        <v>9.3534000000000006</v>
      </c>
      <c r="GB44" s="166">
        <v>26.23</v>
      </c>
      <c r="GC44" s="166">
        <v>103.06610000000001</v>
      </c>
      <c r="GD44" s="166">
        <v>111.1005</v>
      </c>
      <c r="GE44" s="166">
        <v>15.67</v>
      </c>
      <c r="GF44" s="166">
        <v>78.934200000000004</v>
      </c>
      <c r="GG44" s="166">
        <v>23.4</v>
      </c>
      <c r="GH44" s="166">
        <v>-16.472899999999999</v>
      </c>
      <c r="GI44" s="166">
        <v>5.6239999999999997</v>
      </c>
      <c r="GJ44" s="166">
        <v>6.0956000000000001</v>
      </c>
      <c r="GK44" s="166">
        <v>2.0409999999999999</v>
      </c>
      <c r="GL44" s="167"/>
      <c r="GM44" s="167"/>
      <c r="GN44" s="166">
        <v>-16.399899999999999</v>
      </c>
      <c r="GO44" s="166">
        <v>-34.064</v>
      </c>
      <c r="GP44" s="166">
        <v>11.1427</v>
      </c>
      <c r="GQ44" s="166">
        <v>35.797199999999997</v>
      </c>
      <c r="GR44" s="166">
        <v>62.209699999999998</v>
      </c>
      <c r="GS44" s="166">
        <v>59.483499999999999</v>
      </c>
      <c r="GT44" s="166">
        <v>-162.74359999999999</v>
      </c>
      <c r="GU44" s="166">
        <v>-25.741099999999999</v>
      </c>
      <c r="GV44" s="166">
        <v>25.028500000000001</v>
      </c>
      <c r="GW44" s="166">
        <v>-44.226399999999998</v>
      </c>
      <c r="GX44" s="166">
        <v>12.0885</v>
      </c>
      <c r="GY44" s="166">
        <v>12.9618</v>
      </c>
      <c r="GZ44" s="166">
        <v>12.427199999999999</v>
      </c>
      <c r="HA44" s="166">
        <v>14.190799999999999</v>
      </c>
      <c r="HB44" s="166">
        <v>132.06319999999999</v>
      </c>
      <c r="HC44" s="166">
        <v>131.85890000000001</v>
      </c>
      <c r="HD44" s="167"/>
      <c r="HE44" s="167"/>
      <c r="HF44" s="167"/>
      <c r="HG44" s="166">
        <v>589.24559999999997</v>
      </c>
      <c r="HH44" s="166">
        <v>445.41340000000002</v>
      </c>
      <c r="HI44" s="166">
        <v>-128.11089999999999</v>
      </c>
      <c r="HJ44" s="166">
        <v>-126.4718</v>
      </c>
      <c r="HK44" s="166">
        <v>-56.589799999999997</v>
      </c>
      <c r="HL44" s="166">
        <v>-47.6233</v>
      </c>
      <c r="HM44" s="166">
        <v>80.697999999999993</v>
      </c>
      <c r="HN44" s="166">
        <v>81.592699999999994</v>
      </c>
      <c r="HO44" s="167"/>
      <c r="HP44" s="167"/>
      <c r="HQ44" s="166">
        <v>23.414999999999999</v>
      </c>
      <c r="HR44" s="166">
        <v>23.997299999999999</v>
      </c>
      <c r="HS44" s="166">
        <v>-50.713999999999999</v>
      </c>
      <c r="HT44" s="166">
        <v>-51.0974</v>
      </c>
      <c r="HU44" s="166">
        <v>91.35</v>
      </c>
      <c r="HV44" s="166">
        <v>90.58</v>
      </c>
      <c r="HW44" s="166">
        <v>17.7</v>
      </c>
      <c r="HX44" s="166">
        <v>17.7</v>
      </c>
      <c r="HY44" s="166">
        <v>21.2697</v>
      </c>
      <c r="HZ44" s="166">
        <v>41.12</v>
      </c>
      <c r="IA44" s="166">
        <v>-347.47340000000003</v>
      </c>
      <c r="IB44" s="166">
        <v>91.663600000000002</v>
      </c>
      <c r="IC44" s="166">
        <v>91.954300000000003</v>
      </c>
      <c r="ID44" s="166">
        <v>17.3</v>
      </c>
      <c r="IE44" s="166">
        <v>-31.2</v>
      </c>
      <c r="IF44" s="166">
        <v>-21.6</v>
      </c>
      <c r="IG44" s="166">
        <v>-21.6</v>
      </c>
      <c r="IH44" s="167"/>
      <c r="II44" s="167"/>
      <c r="IJ44" s="166">
        <v>-432.8553</v>
      </c>
      <c r="IK44" s="166">
        <v>-96.012699999999995</v>
      </c>
      <c r="IL44" s="166">
        <v>337.93220000000002</v>
      </c>
      <c r="IM44" s="166">
        <v>273.96559999999999</v>
      </c>
      <c r="IN44" s="166">
        <v>36.1477</v>
      </c>
      <c r="IO44" s="166">
        <v>-265.19159999999999</v>
      </c>
      <c r="IP44" s="166">
        <v>267.31819999999999</v>
      </c>
      <c r="IQ44" s="166">
        <v>-60.6233</v>
      </c>
      <c r="IR44" s="166">
        <v>-124.1039</v>
      </c>
      <c r="IS44" s="166">
        <v>-261.6857</v>
      </c>
      <c r="IT44" s="166">
        <v>99.691599999999994</v>
      </c>
      <c r="IU44" s="166">
        <v>98.851699999999994</v>
      </c>
      <c r="IV44" s="166">
        <v>58.676499999999997</v>
      </c>
      <c r="IW44" s="166">
        <v>-322.62869999999998</v>
      </c>
      <c r="IX44" s="166">
        <v>130.67269999999999</v>
      </c>
      <c r="IY44" s="166">
        <v>-194.15270000000001</v>
      </c>
      <c r="IZ44" s="166">
        <v>197.68539999999999</v>
      </c>
      <c r="JA44" s="166">
        <v>-8.3043999999999993</v>
      </c>
      <c r="JB44" s="166">
        <v>3.8450000000000002</v>
      </c>
      <c r="JC44" s="166">
        <v>13.04</v>
      </c>
      <c r="JD44" s="166">
        <v>-0.28199999999999997</v>
      </c>
      <c r="JE44" s="166">
        <v>-0.29299999999999998</v>
      </c>
      <c r="JF44" s="166">
        <v>-13.2</v>
      </c>
      <c r="JG44" s="166">
        <v>-7.44</v>
      </c>
      <c r="JH44" s="167"/>
      <c r="JI44" s="166">
        <v>7.5608000000000004</v>
      </c>
      <c r="JJ44" s="166">
        <v>-20.271599999999999</v>
      </c>
      <c r="JK44" s="166">
        <v>-38.350499999999997</v>
      </c>
      <c r="JL44" s="166">
        <v>21.9</v>
      </c>
      <c r="JM44" s="166">
        <v>54.994999999999997</v>
      </c>
      <c r="JN44" s="166">
        <v>55.784999999999997</v>
      </c>
      <c r="JO44" s="167"/>
      <c r="JP44" s="167"/>
      <c r="JQ44" s="166">
        <v>51.781599999999997</v>
      </c>
      <c r="JR44" s="166">
        <v>50.980800000000002</v>
      </c>
      <c r="JS44" s="166">
        <v>53.445</v>
      </c>
      <c r="JT44" s="167"/>
      <c r="JU44" s="166">
        <v>32.299999999999997</v>
      </c>
      <c r="JV44" s="166">
        <v>14.888199999999999</v>
      </c>
      <c r="JW44" s="166">
        <v>9.3000000000000007</v>
      </c>
      <c r="JX44" s="167"/>
      <c r="JY44" s="166">
        <v>-45.889200000000002</v>
      </c>
      <c r="JZ44" s="166">
        <v>80.378399999999999</v>
      </c>
      <c r="KA44" s="166">
        <v>57.343499999999999</v>
      </c>
      <c r="KB44" s="166">
        <v>-45.723700000000001</v>
      </c>
      <c r="KC44" s="166">
        <v>-78.154700000000005</v>
      </c>
      <c r="KD44" s="166">
        <v>46.501199999999997</v>
      </c>
      <c r="KE44" s="166">
        <v>32.064999999999998</v>
      </c>
      <c r="KF44" s="166">
        <v>-47.4</v>
      </c>
      <c r="KG44" s="166">
        <v>48.2</v>
      </c>
      <c r="KH44" s="166">
        <v>-145.88069999999999</v>
      </c>
      <c r="KI44" s="166">
        <v>357.50130000000001</v>
      </c>
    </row>
    <row r="45" spans="1:295" ht="18" customHeight="1" x14ac:dyDescent="0.25">
      <c r="A45" s="161" t="s">
        <v>60</v>
      </c>
      <c r="B45" s="161" t="s">
        <v>825</v>
      </c>
      <c r="C45" s="165">
        <v>0</v>
      </c>
      <c r="D45" s="166">
        <v>19.235499999999998</v>
      </c>
      <c r="E45" s="166">
        <v>-27.195799999999998</v>
      </c>
      <c r="F45" s="166">
        <v>-31.862200000000001</v>
      </c>
      <c r="G45" s="166">
        <v>21.286200000000001</v>
      </c>
      <c r="H45" s="167"/>
      <c r="I45" s="166">
        <v>48.626300000000001</v>
      </c>
      <c r="J45" s="166">
        <v>-83.074399999999997</v>
      </c>
      <c r="K45" s="166">
        <v>65.003299999999996</v>
      </c>
      <c r="L45" s="166">
        <v>33.036999999999999</v>
      </c>
      <c r="M45" s="166">
        <v>32.2605</v>
      </c>
      <c r="N45" s="166">
        <v>-2.2200000000000002</v>
      </c>
      <c r="O45" s="166">
        <v>-68.299000000000007</v>
      </c>
      <c r="P45" s="166">
        <v>57.2</v>
      </c>
      <c r="Q45" s="166">
        <v>14.904</v>
      </c>
      <c r="R45" s="166">
        <v>-57.2</v>
      </c>
      <c r="S45" s="166">
        <v>14.960900000000001</v>
      </c>
      <c r="T45" s="166">
        <v>47.384399999999999</v>
      </c>
      <c r="U45" s="166">
        <v>7.9497</v>
      </c>
      <c r="V45" s="166">
        <v>7.9321000000000002</v>
      </c>
      <c r="W45" s="166">
        <v>12.8331</v>
      </c>
      <c r="X45" s="166">
        <v>11.769</v>
      </c>
      <c r="Y45" s="166">
        <v>0.20710000000000001</v>
      </c>
      <c r="Z45" s="166">
        <v>2.1423999999999999</v>
      </c>
      <c r="AA45" s="167"/>
      <c r="AB45" s="167"/>
      <c r="AC45" s="166">
        <v>-79.8</v>
      </c>
      <c r="AD45" s="166">
        <v>-79.87</v>
      </c>
      <c r="AE45" s="167"/>
      <c r="AF45" s="167"/>
      <c r="AG45" s="166">
        <v>66</v>
      </c>
      <c r="AH45" s="166">
        <v>12.204000000000001</v>
      </c>
      <c r="AI45" s="166">
        <v>0.20799999999999999</v>
      </c>
      <c r="AJ45" s="165">
        <v>-64.56</v>
      </c>
      <c r="AK45" s="166">
        <v>-64.56</v>
      </c>
      <c r="AL45" s="166">
        <v>-76.73</v>
      </c>
      <c r="AM45" s="166">
        <v>65.63</v>
      </c>
      <c r="AN45" s="166">
        <v>65.34</v>
      </c>
      <c r="AO45" s="166">
        <v>16.342300000000002</v>
      </c>
      <c r="AP45" s="166">
        <v>10.2211</v>
      </c>
      <c r="AQ45" s="166">
        <v>74.161100000000005</v>
      </c>
      <c r="AR45" s="166">
        <v>77.607399999999998</v>
      </c>
      <c r="AS45" s="166">
        <v>28.938400000000001</v>
      </c>
      <c r="AT45" s="166">
        <v>-73.744699999999995</v>
      </c>
      <c r="AU45" s="165">
        <v>0</v>
      </c>
      <c r="AV45" s="166">
        <v>7.056</v>
      </c>
      <c r="AW45" s="166">
        <v>8.1282999999999994</v>
      </c>
      <c r="AX45" s="166">
        <v>71.3476</v>
      </c>
      <c r="AY45" s="166">
        <v>72.900999999999996</v>
      </c>
      <c r="AZ45" s="166">
        <v>-31.043600000000001</v>
      </c>
      <c r="BA45" s="166">
        <v>-34.482700000000001</v>
      </c>
      <c r="BB45" s="166">
        <v>-350.82100000000003</v>
      </c>
      <c r="BC45" s="166">
        <v>-17.963200000000001</v>
      </c>
      <c r="BD45" s="166">
        <v>-12.4</v>
      </c>
      <c r="BE45" s="166">
        <v>-12.5</v>
      </c>
      <c r="BF45" s="166">
        <v>78.257300000000001</v>
      </c>
      <c r="BG45" s="166">
        <v>2.5396999999999998</v>
      </c>
      <c r="BH45" s="166">
        <v>-5.91</v>
      </c>
      <c r="BI45" s="167"/>
      <c r="BJ45" s="166">
        <v>-25.5901</v>
      </c>
      <c r="BK45" s="166">
        <v>10.919</v>
      </c>
      <c r="BL45" s="166">
        <v>6.2750000000000004</v>
      </c>
      <c r="BM45" s="166">
        <v>4.2965</v>
      </c>
      <c r="BN45" s="166">
        <v>378.18520000000001</v>
      </c>
      <c r="BO45" s="166">
        <v>73.183400000000006</v>
      </c>
      <c r="BP45" s="166">
        <v>72.969700000000003</v>
      </c>
      <c r="BQ45" s="166">
        <v>-182.03270000000001</v>
      </c>
      <c r="BR45" s="166">
        <v>513.45150000000001</v>
      </c>
      <c r="BS45" s="167"/>
      <c r="BT45" s="166">
        <v>-123.3506</v>
      </c>
      <c r="BU45" s="166">
        <v>124.66840000000001</v>
      </c>
      <c r="BV45" s="166">
        <v>102.0908</v>
      </c>
      <c r="BW45" s="166">
        <v>25.92</v>
      </c>
      <c r="BX45" s="166">
        <v>31.94</v>
      </c>
      <c r="BY45" s="166">
        <v>71.25</v>
      </c>
      <c r="BZ45" s="166">
        <v>80.58</v>
      </c>
      <c r="CA45" s="166">
        <v>-86.8</v>
      </c>
      <c r="CB45" s="166">
        <v>-86.8</v>
      </c>
      <c r="CC45" s="166">
        <v>155.6156</v>
      </c>
      <c r="CD45" s="166">
        <v>156.44720000000001</v>
      </c>
      <c r="CE45" s="167"/>
      <c r="CF45" s="166">
        <v>-146.1816</v>
      </c>
      <c r="CG45" s="166">
        <v>-146.24959999999999</v>
      </c>
      <c r="CH45" s="166">
        <v>-1.0455000000000001</v>
      </c>
      <c r="CI45" s="166">
        <v>-124.098</v>
      </c>
      <c r="CJ45" s="167"/>
      <c r="CK45" s="167"/>
      <c r="CL45" s="166">
        <v>71.7</v>
      </c>
      <c r="CM45" s="166">
        <v>250.9</v>
      </c>
      <c r="CN45" s="166">
        <v>-16.91</v>
      </c>
      <c r="CO45" s="166">
        <v>21.8506</v>
      </c>
      <c r="CP45" s="166">
        <v>22.999600000000001</v>
      </c>
      <c r="CQ45" s="166">
        <v>22.575099999999999</v>
      </c>
      <c r="CR45" s="166">
        <v>25.847899999999999</v>
      </c>
      <c r="CS45" s="166">
        <v>24.6844</v>
      </c>
      <c r="CT45" s="166">
        <v>-26.507300000000001</v>
      </c>
      <c r="CU45" s="166">
        <v>-51.270200000000003</v>
      </c>
      <c r="CV45" s="166">
        <v>-25.246099999999998</v>
      </c>
      <c r="CW45" s="166">
        <v>16.630199999999999</v>
      </c>
      <c r="CX45" s="166">
        <v>76.05</v>
      </c>
      <c r="CY45" s="166">
        <v>41.4</v>
      </c>
      <c r="CZ45" s="166">
        <v>60.7104</v>
      </c>
      <c r="DA45" s="166">
        <v>57.7194</v>
      </c>
      <c r="DB45" s="166">
        <v>39.186</v>
      </c>
      <c r="DC45" s="167"/>
      <c r="DD45" s="166">
        <v>126.0021</v>
      </c>
      <c r="DE45" s="166">
        <v>123.7877</v>
      </c>
      <c r="DF45" s="166">
        <v>-97.866299999999995</v>
      </c>
      <c r="DG45" s="167"/>
      <c r="DH45" s="166">
        <v>-21.310099999999998</v>
      </c>
      <c r="DI45" s="166">
        <v>-91.3</v>
      </c>
      <c r="DJ45" s="166">
        <v>-91.8</v>
      </c>
      <c r="DK45" s="166">
        <v>31.3797</v>
      </c>
      <c r="DL45" s="166">
        <v>78.817700000000002</v>
      </c>
      <c r="DM45" s="166">
        <v>70.931200000000004</v>
      </c>
      <c r="DN45" s="166">
        <v>110.76049999999999</v>
      </c>
      <c r="DO45" s="166">
        <v>78.540000000000006</v>
      </c>
      <c r="DP45" s="166">
        <v>-19.670000000000002</v>
      </c>
      <c r="DQ45" s="166">
        <v>62.077500000000001</v>
      </c>
      <c r="DR45" s="166">
        <v>98.228099999999998</v>
      </c>
      <c r="DS45" s="166">
        <v>-3.38</v>
      </c>
      <c r="DT45" s="166">
        <v>-3.33</v>
      </c>
      <c r="DU45" s="166">
        <v>76.81</v>
      </c>
      <c r="DV45" s="166">
        <v>76.319999999999993</v>
      </c>
      <c r="DW45" s="166">
        <v>98.4</v>
      </c>
      <c r="DX45" s="166">
        <v>95.6</v>
      </c>
      <c r="DY45" s="166">
        <v>-75.074600000000004</v>
      </c>
      <c r="DZ45" s="166">
        <v>-73.363600000000005</v>
      </c>
      <c r="EA45" s="166">
        <v>203.23310000000001</v>
      </c>
      <c r="EB45" s="166">
        <v>156.35470000000001</v>
      </c>
      <c r="EC45" s="166">
        <v>150.06039999999999</v>
      </c>
      <c r="ED45" s="166">
        <v>152.32169999999999</v>
      </c>
      <c r="EE45" s="166">
        <v>59.9878</v>
      </c>
      <c r="EF45" s="166">
        <v>39.794199999999996</v>
      </c>
      <c r="EG45" s="166">
        <v>-31.972999999999999</v>
      </c>
      <c r="EH45" s="166">
        <v>189.87549999999999</v>
      </c>
      <c r="EI45" s="166">
        <v>132.47470000000001</v>
      </c>
      <c r="EJ45" s="167"/>
      <c r="EK45" s="166">
        <v>-24.416</v>
      </c>
      <c r="EL45" s="166">
        <v>-21.463000000000001</v>
      </c>
      <c r="EM45" s="166">
        <v>25.407499999999999</v>
      </c>
      <c r="EN45" s="166">
        <v>26.7302</v>
      </c>
      <c r="EO45" s="166">
        <v>25.010999999999999</v>
      </c>
      <c r="EP45" s="166">
        <v>32.304000000000002</v>
      </c>
      <c r="EQ45" s="166">
        <v>-67.760900000000007</v>
      </c>
      <c r="ER45" s="166">
        <v>-68.8536</v>
      </c>
      <c r="ES45" s="166">
        <v>-3.3691</v>
      </c>
      <c r="ET45" s="167"/>
      <c r="EU45" s="166">
        <v>-15.01</v>
      </c>
      <c r="EV45" s="167"/>
      <c r="EW45" s="166">
        <v>15.5261</v>
      </c>
      <c r="EX45" s="166">
        <v>-11.9061</v>
      </c>
      <c r="EY45" s="166">
        <v>-36.171300000000002</v>
      </c>
      <c r="EZ45" s="166">
        <v>-35.590000000000003</v>
      </c>
      <c r="FA45" s="166">
        <v>6.4581</v>
      </c>
      <c r="FB45" s="166">
        <v>-37.184699999999999</v>
      </c>
      <c r="FC45" s="166">
        <v>5.2347000000000001</v>
      </c>
      <c r="FD45" s="166">
        <v>22.532</v>
      </c>
      <c r="FE45" s="166">
        <v>22.056899999999999</v>
      </c>
      <c r="FF45" s="167"/>
      <c r="FG45" s="166">
        <v>30.472999999999999</v>
      </c>
      <c r="FH45" s="166">
        <v>30.9467</v>
      </c>
      <c r="FI45" s="166">
        <v>30.0684</v>
      </c>
      <c r="FJ45" s="166">
        <v>87.412199999999999</v>
      </c>
      <c r="FK45" s="166">
        <v>87.412199999999999</v>
      </c>
      <c r="FL45" s="166">
        <v>-143.67750000000001</v>
      </c>
      <c r="FM45" s="166">
        <v>77.763400000000004</v>
      </c>
      <c r="FN45" s="166">
        <v>77.464200000000005</v>
      </c>
      <c r="FO45" s="166">
        <v>-105.089</v>
      </c>
      <c r="FP45" s="166">
        <v>-95.33</v>
      </c>
      <c r="FQ45" s="166">
        <v>-46.075499999999998</v>
      </c>
      <c r="FR45" s="166">
        <v>-42.72</v>
      </c>
      <c r="FS45" s="166">
        <v>16.673200000000001</v>
      </c>
      <c r="FT45" s="166">
        <v>1.5018</v>
      </c>
      <c r="FU45" s="166">
        <v>-10.65</v>
      </c>
      <c r="FV45" s="166">
        <v>17.37</v>
      </c>
      <c r="FW45" s="166">
        <v>-46.819499999999998</v>
      </c>
      <c r="FX45" s="167"/>
      <c r="FY45" s="166">
        <v>-13.125999999999999</v>
      </c>
      <c r="FZ45" s="166">
        <v>0.75800000000000001</v>
      </c>
      <c r="GA45" s="167"/>
      <c r="GB45" s="166">
        <v>24.52</v>
      </c>
      <c r="GC45" s="166">
        <v>97.601399999999998</v>
      </c>
      <c r="GD45" s="166">
        <v>107.17740000000001</v>
      </c>
      <c r="GE45" s="166">
        <v>15.5</v>
      </c>
      <c r="GF45" s="166">
        <v>78.587299999999999</v>
      </c>
      <c r="GG45" s="166">
        <v>22.5</v>
      </c>
      <c r="GH45" s="166">
        <v>-18.970099999999999</v>
      </c>
      <c r="GI45" s="166">
        <v>4.8615000000000004</v>
      </c>
      <c r="GJ45" s="166">
        <v>5.3387000000000002</v>
      </c>
      <c r="GK45" s="166">
        <v>2.3866999999999998</v>
      </c>
      <c r="GL45" s="167"/>
      <c r="GM45" s="167"/>
      <c r="GN45" s="166">
        <v>-15.9549</v>
      </c>
      <c r="GO45" s="166">
        <v>-39.7515</v>
      </c>
      <c r="GP45" s="166">
        <v>10.866</v>
      </c>
      <c r="GQ45" s="166">
        <v>41.840499999999999</v>
      </c>
      <c r="GR45" s="166">
        <v>56.119300000000003</v>
      </c>
      <c r="GS45" s="166">
        <v>56.691800000000001</v>
      </c>
      <c r="GT45" s="166">
        <v>-166.36420000000001</v>
      </c>
      <c r="GU45" s="166">
        <v>-28.4999</v>
      </c>
      <c r="GV45" s="166">
        <v>27.829799999999999</v>
      </c>
      <c r="GW45" s="166">
        <v>-52.133099999999999</v>
      </c>
      <c r="GX45" s="166">
        <v>12.3391</v>
      </c>
      <c r="GY45" s="166">
        <v>14.7392</v>
      </c>
      <c r="GZ45" s="166">
        <v>14.3363</v>
      </c>
      <c r="HA45" s="166">
        <v>14</v>
      </c>
      <c r="HB45" s="166">
        <v>135.22630000000001</v>
      </c>
      <c r="HC45" s="166">
        <v>137.64580000000001</v>
      </c>
      <c r="HD45" s="167"/>
      <c r="HE45" s="167"/>
      <c r="HF45" s="166">
        <v>-599.52229999999997</v>
      </c>
      <c r="HG45" s="166">
        <v>596.27030000000002</v>
      </c>
      <c r="HH45" s="166">
        <v>462.27069999999998</v>
      </c>
      <c r="HI45" s="166">
        <v>-132.23439999999999</v>
      </c>
      <c r="HJ45" s="166">
        <v>-128.80869999999999</v>
      </c>
      <c r="HK45" s="166">
        <v>-48.422899999999998</v>
      </c>
      <c r="HL45" s="166">
        <v>-36.821399999999997</v>
      </c>
      <c r="HM45" s="166">
        <v>78.965699999999998</v>
      </c>
      <c r="HN45" s="166">
        <v>78.385800000000003</v>
      </c>
      <c r="HO45" s="167"/>
      <c r="HP45" s="167"/>
      <c r="HQ45" s="166">
        <v>22.623899999999999</v>
      </c>
      <c r="HR45" s="166">
        <v>22.536000000000001</v>
      </c>
      <c r="HS45" s="166">
        <v>-55.463900000000002</v>
      </c>
      <c r="HT45" s="166">
        <v>-55.461300000000001</v>
      </c>
      <c r="HU45" s="166">
        <v>85.8</v>
      </c>
      <c r="HV45" s="166">
        <v>84.26</v>
      </c>
      <c r="HW45" s="166">
        <v>22.3</v>
      </c>
      <c r="HX45" s="166">
        <v>21.3</v>
      </c>
      <c r="HY45" s="166">
        <v>21.699100000000001</v>
      </c>
      <c r="HZ45" s="166">
        <v>44.08</v>
      </c>
      <c r="IA45" s="166">
        <v>-355.96420000000001</v>
      </c>
      <c r="IB45" s="166">
        <v>91.512699999999995</v>
      </c>
      <c r="IC45" s="166">
        <v>91.007099999999994</v>
      </c>
      <c r="ID45" s="166">
        <v>18.5</v>
      </c>
      <c r="IE45" s="166">
        <v>-22.8</v>
      </c>
      <c r="IF45" s="166">
        <v>-22.4</v>
      </c>
      <c r="IG45" s="166">
        <v>-22.5</v>
      </c>
      <c r="IH45" s="166">
        <v>1.5150999999999999</v>
      </c>
      <c r="II45" s="166">
        <v>1.2215</v>
      </c>
      <c r="IJ45" s="166">
        <v>-450.14620000000002</v>
      </c>
      <c r="IK45" s="166">
        <v>-110.7406</v>
      </c>
      <c r="IL45" s="166">
        <v>361.57560000000001</v>
      </c>
      <c r="IM45" s="166">
        <v>289.57119999999998</v>
      </c>
      <c r="IN45" s="166">
        <v>38.7958</v>
      </c>
      <c r="IO45" s="166">
        <v>-280.39510000000001</v>
      </c>
      <c r="IP45" s="166">
        <v>283.56740000000002</v>
      </c>
      <c r="IQ45" s="166">
        <v>-68.131399999999999</v>
      </c>
      <c r="IR45" s="166">
        <v>-130.4015</v>
      </c>
      <c r="IS45" s="166">
        <v>-276.55439999999999</v>
      </c>
      <c r="IT45" s="166">
        <v>100.93429999999999</v>
      </c>
      <c r="IU45" s="166">
        <v>100.4898</v>
      </c>
      <c r="IV45" s="166">
        <v>71.220799999999997</v>
      </c>
      <c r="IW45" s="166">
        <v>-349.0609</v>
      </c>
      <c r="IX45" s="166">
        <v>133.708</v>
      </c>
      <c r="IY45" s="166">
        <v>-210.0498</v>
      </c>
      <c r="IZ45" s="166">
        <v>214.52430000000001</v>
      </c>
      <c r="JA45" s="166">
        <v>-7.8292999999999999</v>
      </c>
      <c r="JB45" s="166">
        <v>3.3290000000000002</v>
      </c>
      <c r="JC45" s="166">
        <v>16</v>
      </c>
      <c r="JD45" s="166">
        <v>-0.48299999999999998</v>
      </c>
      <c r="JE45" s="166">
        <v>-0.49299999999999999</v>
      </c>
      <c r="JF45" s="166">
        <v>-15.28</v>
      </c>
      <c r="JG45" s="166">
        <v>-5.52</v>
      </c>
      <c r="JH45" s="167"/>
      <c r="JI45" s="166">
        <v>5.9189999999999996</v>
      </c>
      <c r="JJ45" s="166">
        <v>-15.117100000000001</v>
      </c>
      <c r="JK45" s="166">
        <v>-36.504199999999997</v>
      </c>
      <c r="JL45" s="166">
        <v>16.5</v>
      </c>
      <c r="JM45" s="166">
        <v>52.773000000000003</v>
      </c>
      <c r="JN45" s="166">
        <v>51.966999999999999</v>
      </c>
      <c r="JO45" s="167"/>
      <c r="JP45" s="166">
        <v>11.3812</v>
      </c>
      <c r="JQ45" s="166">
        <v>49.8491</v>
      </c>
      <c r="JR45" s="166">
        <v>49.526400000000002</v>
      </c>
      <c r="JS45" s="166">
        <v>50.233199999999997</v>
      </c>
      <c r="JT45" s="167"/>
      <c r="JU45" s="166">
        <v>23.5</v>
      </c>
      <c r="JV45" s="166">
        <v>12.125999999999999</v>
      </c>
      <c r="JW45" s="166">
        <v>10.29</v>
      </c>
      <c r="JX45" s="167"/>
      <c r="JY45" s="166">
        <v>-35.521900000000002</v>
      </c>
      <c r="JZ45" s="166">
        <v>77.386899999999997</v>
      </c>
      <c r="KA45" s="166">
        <v>48.5456</v>
      </c>
      <c r="KB45" s="166">
        <v>-35.370399999999997</v>
      </c>
      <c r="KC45" s="166">
        <v>-75.549599999999998</v>
      </c>
      <c r="KD45" s="166">
        <v>35.893599999999999</v>
      </c>
      <c r="KE45" s="166">
        <v>39.080199999999998</v>
      </c>
      <c r="KF45" s="166">
        <v>-39.200000000000003</v>
      </c>
      <c r="KG45" s="166">
        <v>40</v>
      </c>
      <c r="KH45" s="166">
        <v>-132.8391</v>
      </c>
      <c r="KI45" s="166">
        <v>348.79969999999997</v>
      </c>
    </row>
    <row r="46" spans="1:295" ht="18" customHeight="1" x14ac:dyDescent="0.25">
      <c r="A46" s="161" t="s">
        <v>60</v>
      </c>
      <c r="B46" s="161" t="s">
        <v>826</v>
      </c>
      <c r="C46" s="165">
        <v>0</v>
      </c>
      <c r="D46" s="166">
        <v>20.871600000000001</v>
      </c>
      <c r="E46" s="166">
        <v>-29.708500000000001</v>
      </c>
      <c r="F46" s="166">
        <v>-30.474299999999999</v>
      </c>
      <c r="G46" s="166">
        <v>23.4023</v>
      </c>
      <c r="H46" s="167"/>
      <c r="I46" s="166">
        <v>52.978499999999997</v>
      </c>
      <c r="J46" s="166">
        <v>-96.604299999999995</v>
      </c>
      <c r="K46" s="166">
        <v>70.370699999999999</v>
      </c>
      <c r="L46" s="166">
        <v>35.798900000000003</v>
      </c>
      <c r="M46" s="166">
        <v>34.911000000000001</v>
      </c>
      <c r="N46" s="166">
        <v>-11.1</v>
      </c>
      <c r="O46" s="166">
        <v>-75.582999999999998</v>
      </c>
      <c r="P46" s="166">
        <v>63.8</v>
      </c>
      <c r="Q46" s="166">
        <v>18.216000000000001</v>
      </c>
      <c r="R46" s="166">
        <v>-63.8</v>
      </c>
      <c r="S46" s="166">
        <v>14.755699999999999</v>
      </c>
      <c r="T46" s="166">
        <v>54.351999999999997</v>
      </c>
      <c r="U46" s="166">
        <v>9.4087999999999994</v>
      </c>
      <c r="V46" s="166">
        <v>9.7033000000000005</v>
      </c>
      <c r="W46" s="166">
        <v>15.8765</v>
      </c>
      <c r="X46" s="166">
        <v>11.6363</v>
      </c>
      <c r="Y46" s="166">
        <v>0.22389999999999999</v>
      </c>
      <c r="Z46" s="166">
        <v>2.2164000000000001</v>
      </c>
      <c r="AA46" s="167"/>
      <c r="AB46" s="167"/>
      <c r="AC46" s="166">
        <v>-87.9</v>
      </c>
      <c r="AD46" s="166">
        <v>-87.87</v>
      </c>
      <c r="AE46" s="167"/>
      <c r="AF46" s="167"/>
      <c r="AG46" s="166">
        <v>74.8</v>
      </c>
      <c r="AH46" s="166">
        <v>13.404999999999999</v>
      </c>
      <c r="AI46" s="166">
        <v>0.215</v>
      </c>
      <c r="AJ46" s="165">
        <v>-73.61</v>
      </c>
      <c r="AK46" s="166">
        <v>-73.61</v>
      </c>
      <c r="AL46" s="166">
        <v>-76.400000000000006</v>
      </c>
      <c r="AM46" s="166">
        <v>74.44</v>
      </c>
      <c r="AN46" s="166">
        <v>75.47</v>
      </c>
      <c r="AO46" s="166">
        <v>17.750900000000001</v>
      </c>
      <c r="AP46" s="166">
        <v>9.2273999999999994</v>
      </c>
      <c r="AQ46" s="166">
        <v>79.455299999999994</v>
      </c>
      <c r="AR46" s="166">
        <v>81.766099999999994</v>
      </c>
      <c r="AS46" s="166">
        <v>37.856900000000003</v>
      </c>
      <c r="AT46" s="166">
        <v>-80.456999999999994</v>
      </c>
      <c r="AU46" s="165">
        <v>0</v>
      </c>
      <c r="AV46" s="166">
        <v>4.0972</v>
      </c>
      <c r="AW46" s="166">
        <v>4.0476999999999999</v>
      </c>
      <c r="AX46" s="166">
        <v>79.1631</v>
      </c>
      <c r="AY46" s="166">
        <v>81.449100000000001</v>
      </c>
      <c r="AZ46" s="166">
        <v>-28.786300000000001</v>
      </c>
      <c r="BA46" s="166">
        <v>-31.344100000000001</v>
      </c>
      <c r="BB46" s="166">
        <v>-420.16989999999998</v>
      </c>
      <c r="BC46" s="166">
        <v>-15.32</v>
      </c>
      <c r="BD46" s="166">
        <v>-13.6</v>
      </c>
      <c r="BE46" s="166">
        <v>-13.6</v>
      </c>
      <c r="BF46" s="166">
        <v>85.002499999999998</v>
      </c>
      <c r="BG46" s="166">
        <v>2.3791000000000002</v>
      </c>
      <c r="BH46" s="166">
        <v>-6.4847000000000001</v>
      </c>
      <c r="BI46" s="167"/>
      <c r="BJ46" s="166">
        <v>-34.323700000000002</v>
      </c>
      <c r="BK46" s="166">
        <v>12.531700000000001</v>
      </c>
      <c r="BL46" s="166">
        <v>7.9050000000000002</v>
      </c>
      <c r="BM46" s="166">
        <v>5.3978999999999999</v>
      </c>
      <c r="BN46" s="166">
        <v>447.92</v>
      </c>
      <c r="BO46" s="166">
        <v>79.805899999999994</v>
      </c>
      <c r="BP46" s="166">
        <v>79.775400000000005</v>
      </c>
      <c r="BQ46" s="166">
        <v>-236.9556</v>
      </c>
      <c r="BR46" s="166">
        <v>546.55679999999995</v>
      </c>
      <c r="BS46" s="167"/>
      <c r="BT46" s="166">
        <v>-131.25409999999999</v>
      </c>
      <c r="BU46" s="166">
        <v>132.66249999999999</v>
      </c>
      <c r="BV46" s="166">
        <v>113.8068</v>
      </c>
      <c r="BW46" s="166">
        <v>30.91</v>
      </c>
      <c r="BX46" s="166">
        <v>37.97</v>
      </c>
      <c r="BY46" s="166">
        <v>78.19</v>
      </c>
      <c r="BZ46" s="166">
        <v>87.72</v>
      </c>
      <c r="CA46" s="166">
        <v>-84.656700000000001</v>
      </c>
      <c r="CB46" s="166">
        <v>-84.388800000000003</v>
      </c>
      <c r="CC46" s="166">
        <v>154.1386</v>
      </c>
      <c r="CD46" s="166">
        <v>155.1028</v>
      </c>
      <c r="CE46" s="167"/>
      <c r="CF46" s="166">
        <v>-165.57040000000001</v>
      </c>
      <c r="CG46" s="166">
        <v>-165.75020000000001</v>
      </c>
      <c r="CH46" s="166">
        <v>0.4728</v>
      </c>
      <c r="CI46" s="166">
        <v>-152.91839999999999</v>
      </c>
      <c r="CJ46" s="167"/>
      <c r="CK46" s="167"/>
      <c r="CL46" s="166">
        <v>54.4</v>
      </c>
      <c r="CM46" s="166">
        <v>308.39999999999998</v>
      </c>
      <c r="CN46" s="166">
        <v>-17.71</v>
      </c>
      <c r="CO46" s="166">
        <v>13.7745</v>
      </c>
      <c r="CP46" s="166">
        <v>14.2476</v>
      </c>
      <c r="CQ46" s="166">
        <v>14.377599999999999</v>
      </c>
      <c r="CR46" s="166">
        <v>15.503</v>
      </c>
      <c r="CS46" s="166">
        <v>14.864599999999999</v>
      </c>
      <c r="CT46" s="166">
        <v>-15.5366</v>
      </c>
      <c r="CU46" s="166">
        <v>-58.5747</v>
      </c>
      <c r="CV46" s="166">
        <v>-12.222</v>
      </c>
      <c r="CW46" s="166">
        <v>18.4129</v>
      </c>
      <c r="CX46" s="166">
        <v>79.959999999999994</v>
      </c>
      <c r="CY46" s="166">
        <v>42.87</v>
      </c>
      <c r="CZ46" s="166">
        <v>62.819800000000001</v>
      </c>
      <c r="DA46" s="166">
        <v>59.623699999999999</v>
      </c>
      <c r="DB46" s="166">
        <v>41.469000000000001</v>
      </c>
      <c r="DC46" s="167"/>
      <c r="DD46" s="166">
        <v>153.9391</v>
      </c>
      <c r="DE46" s="166">
        <v>152.80369999999999</v>
      </c>
      <c r="DF46" s="166">
        <v>-152.5607</v>
      </c>
      <c r="DG46" s="167"/>
      <c r="DH46" s="166">
        <v>-22.721699999999998</v>
      </c>
      <c r="DI46" s="166">
        <v>-89.2</v>
      </c>
      <c r="DJ46" s="166">
        <v>-91</v>
      </c>
      <c r="DK46" s="166">
        <v>31.731300000000001</v>
      </c>
      <c r="DL46" s="166">
        <v>79.696700000000007</v>
      </c>
      <c r="DM46" s="166">
        <v>80.324200000000005</v>
      </c>
      <c r="DN46" s="166">
        <v>111.9324</v>
      </c>
      <c r="DO46" s="166">
        <v>79.37</v>
      </c>
      <c r="DP46" s="166">
        <v>-25.02</v>
      </c>
      <c r="DQ46" s="166">
        <v>67.688500000000005</v>
      </c>
      <c r="DR46" s="166">
        <v>151.7636</v>
      </c>
      <c r="DS46" s="166">
        <v>-2.2400000000000002</v>
      </c>
      <c r="DT46" s="166">
        <v>-2.14</v>
      </c>
      <c r="DU46" s="166">
        <v>83.69</v>
      </c>
      <c r="DV46" s="166">
        <v>77.77</v>
      </c>
      <c r="DW46" s="166">
        <v>151.9091</v>
      </c>
      <c r="DX46" s="166">
        <v>149.3818</v>
      </c>
      <c r="DY46" s="166">
        <v>-58.623100000000001</v>
      </c>
      <c r="DZ46" s="166">
        <v>-56.318199999999997</v>
      </c>
      <c r="EA46" s="166">
        <v>243.78960000000001</v>
      </c>
      <c r="EB46" s="166">
        <v>196.82820000000001</v>
      </c>
      <c r="EC46" s="166">
        <v>190.5307</v>
      </c>
      <c r="ED46" s="166">
        <v>192.97319999999999</v>
      </c>
      <c r="EE46" s="166">
        <v>73.9345</v>
      </c>
      <c r="EF46" s="166">
        <v>50.404400000000003</v>
      </c>
      <c r="EG46" s="166">
        <v>-33.851999999999997</v>
      </c>
      <c r="EH46" s="166">
        <v>248.53049999999999</v>
      </c>
      <c r="EI46" s="166">
        <v>206.10489999999999</v>
      </c>
      <c r="EJ46" s="167"/>
      <c r="EK46" s="166">
        <v>-19.778500000000001</v>
      </c>
      <c r="EL46" s="166">
        <v>-16.670500000000001</v>
      </c>
      <c r="EM46" s="166">
        <v>18.1736</v>
      </c>
      <c r="EN46" s="166">
        <v>39.488199999999999</v>
      </c>
      <c r="EO46" s="166">
        <v>36.459400000000002</v>
      </c>
      <c r="EP46" s="166">
        <v>20.015999999999998</v>
      </c>
      <c r="EQ46" s="166">
        <v>-56.360399999999998</v>
      </c>
      <c r="ER46" s="166">
        <v>-57.331000000000003</v>
      </c>
      <c r="ES46" s="166">
        <v>-11.2437</v>
      </c>
      <c r="ET46" s="167"/>
      <c r="EU46" s="166">
        <v>-3.15</v>
      </c>
      <c r="EV46" s="167"/>
      <c r="EW46" s="166">
        <v>16.205300000000001</v>
      </c>
      <c r="EX46" s="166">
        <v>9.7779000000000007</v>
      </c>
      <c r="EY46" s="166">
        <v>-14.7864</v>
      </c>
      <c r="EZ46" s="166">
        <v>-14.3339</v>
      </c>
      <c r="FA46" s="166">
        <v>10.386799999999999</v>
      </c>
      <c r="FB46" s="166">
        <v>-48.269500000000001</v>
      </c>
      <c r="FC46" s="166">
        <v>16.3416</v>
      </c>
      <c r="FD46" s="166">
        <v>0</v>
      </c>
      <c r="FE46" s="166">
        <v>-1.4E-3</v>
      </c>
      <c r="FF46" s="167"/>
      <c r="FG46" s="166">
        <v>29.839300000000001</v>
      </c>
      <c r="FH46" s="166">
        <v>30.360099999999999</v>
      </c>
      <c r="FI46" s="166">
        <v>29.2593</v>
      </c>
      <c r="FJ46" s="166">
        <v>85.7376</v>
      </c>
      <c r="FK46" s="166">
        <v>85.067800000000005</v>
      </c>
      <c r="FL46" s="166">
        <v>-134.30000000000001</v>
      </c>
      <c r="FM46" s="166">
        <v>59.340899999999998</v>
      </c>
      <c r="FN46" s="166">
        <v>59.0289</v>
      </c>
      <c r="FO46" s="166">
        <v>-94.683599999999998</v>
      </c>
      <c r="FP46" s="166">
        <v>-83.849199999999996</v>
      </c>
      <c r="FQ46" s="166">
        <v>-46.954500000000003</v>
      </c>
      <c r="FR46" s="166">
        <v>-42.11</v>
      </c>
      <c r="FS46" s="166">
        <v>16.673200000000001</v>
      </c>
      <c r="FT46" s="166">
        <v>1.5726</v>
      </c>
      <c r="FU46" s="166">
        <v>-10.94</v>
      </c>
      <c r="FV46" s="166">
        <v>16.57</v>
      </c>
      <c r="FW46" s="166">
        <v>-46.921599999999998</v>
      </c>
      <c r="FX46" s="166">
        <v>6.4484000000000004</v>
      </c>
      <c r="FY46" s="166">
        <v>-12.836</v>
      </c>
      <c r="FZ46" s="166">
        <v>0.58799999999999997</v>
      </c>
      <c r="GA46" s="167"/>
      <c r="GB46" s="166">
        <v>23.24</v>
      </c>
      <c r="GC46" s="166">
        <v>86.582099999999997</v>
      </c>
      <c r="GD46" s="166">
        <v>96.562600000000003</v>
      </c>
      <c r="GE46" s="166">
        <v>16.62</v>
      </c>
      <c r="GF46" s="166">
        <v>77.687700000000007</v>
      </c>
      <c r="GG46" s="166">
        <v>22.1</v>
      </c>
      <c r="GH46" s="166">
        <v>-21.318100000000001</v>
      </c>
      <c r="GI46" s="166">
        <v>4.4134000000000002</v>
      </c>
      <c r="GJ46" s="166">
        <v>4.9242999999999997</v>
      </c>
      <c r="GK46" s="166">
        <v>2.5428000000000002</v>
      </c>
      <c r="GL46" s="167"/>
      <c r="GM46" s="167"/>
      <c r="GN46" s="166">
        <v>-16.3919</v>
      </c>
      <c r="GO46" s="166">
        <v>-44.706099999999999</v>
      </c>
      <c r="GP46" s="166">
        <v>10.4381</v>
      </c>
      <c r="GQ46" s="166">
        <v>46.950400000000002</v>
      </c>
      <c r="GR46" s="166">
        <v>59.398699999999998</v>
      </c>
      <c r="GS46" s="166">
        <v>59.4148</v>
      </c>
      <c r="GT46" s="166">
        <v>-177.3013</v>
      </c>
      <c r="GU46" s="166">
        <v>-29.6325</v>
      </c>
      <c r="GV46" s="166">
        <v>30.166899999999998</v>
      </c>
      <c r="GW46" s="166">
        <v>-55.442599999999999</v>
      </c>
      <c r="GX46" s="167"/>
      <c r="GY46" s="166">
        <v>16.146699999999999</v>
      </c>
      <c r="GZ46" s="166">
        <v>15.633599999999999</v>
      </c>
      <c r="HA46" s="166">
        <v>15</v>
      </c>
      <c r="HB46" s="166">
        <v>150.65960000000001</v>
      </c>
      <c r="HC46" s="166">
        <v>150.08699999999999</v>
      </c>
      <c r="HD46" s="167"/>
      <c r="HE46" s="167"/>
      <c r="HF46" s="166">
        <v>-605.9434</v>
      </c>
      <c r="HG46" s="166">
        <v>612.27419999999995</v>
      </c>
      <c r="HH46" s="166">
        <v>515.00829999999996</v>
      </c>
      <c r="HI46" s="166">
        <v>-144.69200000000001</v>
      </c>
      <c r="HJ46" s="166">
        <v>-140.97370000000001</v>
      </c>
      <c r="HK46" s="166">
        <v>-49.693600000000004</v>
      </c>
      <c r="HL46" s="166">
        <v>-39.066899999999997</v>
      </c>
      <c r="HM46" s="166">
        <v>75.437100000000001</v>
      </c>
      <c r="HN46" s="166">
        <v>74.282600000000002</v>
      </c>
      <c r="HO46" s="166">
        <v>-92.582700000000003</v>
      </c>
      <c r="HP46" s="166">
        <v>-92.9876</v>
      </c>
      <c r="HQ46" s="166">
        <v>32.775500000000001</v>
      </c>
      <c r="HR46" s="166">
        <v>31.8856</v>
      </c>
      <c r="HS46" s="166">
        <v>-54.175899999999999</v>
      </c>
      <c r="HT46" s="166">
        <v>-53.592599999999997</v>
      </c>
      <c r="HU46" s="166">
        <v>95.93</v>
      </c>
      <c r="HV46" s="166">
        <v>95.08</v>
      </c>
      <c r="HW46" s="166">
        <v>21.1</v>
      </c>
      <c r="HX46" s="166">
        <v>21.2</v>
      </c>
      <c r="HY46" s="166">
        <v>21.739699999999999</v>
      </c>
      <c r="HZ46" s="166">
        <v>42.64</v>
      </c>
      <c r="IA46" s="166">
        <v>-339.87079999999997</v>
      </c>
      <c r="IB46" s="166">
        <v>93.467100000000002</v>
      </c>
      <c r="IC46" s="166">
        <v>93.479100000000003</v>
      </c>
      <c r="ID46" s="166">
        <v>19</v>
      </c>
      <c r="IE46" s="166">
        <v>-23.3</v>
      </c>
      <c r="IF46" s="166">
        <v>-31</v>
      </c>
      <c r="IG46" s="166">
        <v>-31</v>
      </c>
      <c r="IH46" s="167"/>
      <c r="II46" s="166">
        <v>1.3716999999999999</v>
      </c>
      <c r="IJ46" s="166">
        <v>-506.05020000000002</v>
      </c>
      <c r="IK46" s="166">
        <v>-175.27199999999999</v>
      </c>
      <c r="IL46" s="166">
        <v>454.23610000000002</v>
      </c>
      <c r="IM46" s="166">
        <v>372.57139999999998</v>
      </c>
      <c r="IN46" s="166">
        <v>58.635599999999997</v>
      </c>
      <c r="IO46" s="166">
        <v>-359.91019999999997</v>
      </c>
      <c r="IP46" s="166">
        <v>357.93520000000001</v>
      </c>
      <c r="IQ46" s="166">
        <v>-154.92670000000001</v>
      </c>
      <c r="IR46" s="166">
        <v>-218.1001</v>
      </c>
      <c r="IS46" s="166">
        <v>-357.50549999999998</v>
      </c>
      <c r="IT46" s="166">
        <v>93.340800000000002</v>
      </c>
      <c r="IU46" s="166">
        <v>93.269900000000007</v>
      </c>
      <c r="IV46" s="166">
        <v>160.10749999999999</v>
      </c>
      <c r="IW46" s="166">
        <v>-437.48270000000002</v>
      </c>
      <c r="IX46" s="166">
        <v>229.21430000000001</v>
      </c>
      <c r="IY46" s="166">
        <v>-216.6617</v>
      </c>
      <c r="IZ46" s="166">
        <v>216.93989999999999</v>
      </c>
      <c r="JA46" s="166">
        <v>-8.0681999999999992</v>
      </c>
      <c r="JB46" s="166">
        <v>3.2370000000000001</v>
      </c>
      <c r="JC46" s="166">
        <v>15.44</v>
      </c>
      <c r="JD46" s="166">
        <v>-0.56699999999999995</v>
      </c>
      <c r="JE46" s="166">
        <v>-0.58199999999999996</v>
      </c>
      <c r="JF46" s="166">
        <v>-15.28</v>
      </c>
      <c r="JG46" s="166">
        <v>-6.16</v>
      </c>
      <c r="JH46" s="167"/>
      <c r="JI46" s="166">
        <v>6.6238999999999999</v>
      </c>
      <c r="JJ46" s="166">
        <v>-20.332599999999999</v>
      </c>
      <c r="JK46" s="166">
        <v>-34.657800000000002</v>
      </c>
      <c r="JL46" s="166">
        <v>18.5</v>
      </c>
      <c r="JM46" s="166">
        <v>50.076000000000001</v>
      </c>
      <c r="JN46" s="166">
        <v>49.929000000000002</v>
      </c>
      <c r="JO46" s="166">
        <v>0</v>
      </c>
      <c r="JP46" s="166">
        <v>0</v>
      </c>
      <c r="JQ46" s="166">
        <v>49.438299999999998</v>
      </c>
      <c r="JR46" s="166">
        <v>48.582500000000003</v>
      </c>
      <c r="JS46" s="166">
        <v>49.626199999999997</v>
      </c>
      <c r="JT46" s="167"/>
      <c r="JU46" s="166">
        <v>24.4</v>
      </c>
      <c r="JV46" s="166">
        <v>13.255800000000001</v>
      </c>
      <c r="JW46" s="166">
        <v>10.55</v>
      </c>
      <c r="JX46" s="167"/>
      <c r="JY46" s="166">
        <v>-39.487099999999998</v>
      </c>
      <c r="JZ46" s="166">
        <v>76.116399999999999</v>
      </c>
      <c r="KA46" s="166">
        <v>50.575899999999997</v>
      </c>
      <c r="KB46" s="166">
        <v>-39.063299999999998</v>
      </c>
      <c r="KC46" s="166">
        <v>-75.375100000000003</v>
      </c>
      <c r="KD46" s="166">
        <v>38.242699999999999</v>
      </c>
      <c r="KE46" s="166">
        <v>36.0319</v>
      </c>
      <c r="KF46" s="166">
        <v>-41.6</v>
      </c>
      <c r="KG46" s="166">
        <v>41.6</v>
      </c>
      <c r="KH46" s="166">
        <v>-91.566699999999997</v>
      </c>
      <c r="KI46" s="166">
        <v>313.37950000000001</v>
      </c>
    </row>
    <row r="47" spans="1:295" ht="18" customHeight="1" x14ac:dyDescent="0.25">
      <c r="A47" s="161" t="s">
        <v>60</v>
      </c>
      <c r="B47" s="161" t="s">
        <v>827</v>
      </c>
      <c r="C47" s="165">
        <v>0</v>
      </c>
      <c r="D47" s="166">
        <v>21.6083</v>
      </c>
      <c r="E47" s="166">
        <v>-30.959700000000002</v>
      </c>
      <c r="F47" s="166">
        <v>-30.201499999999999</v>
      </c>
      <c r="G47" s="166">
        <v>29.502400000000002</v>
      </c>
      <c r="H47" s="167"/>
      <c r="I47" s="166">
        <v>55.032499999999999</v>
      </c>
      <c r="J47" s="166">
        <v>-103.1131</v>
      </c>
      <c r="K47" s="166">
        <v>73.357299999999995</v>
      </c>
      <c r="L47" s="166">
        <v>37.038899999999998</v>
      </c>
      <c r="M47" s="166">
        <v>36.022500000000001</v>
      </c>
      <c r="N47" s="166">
        <v>-19.98</v>
      </c>
      <c r="O47" s="166">
        <v>-77.506</v>
      </c>
      <c r="P47" s="166">
        <v>66</v>
      </c>
      <c r="Q47" s="166">
        <v>18.216000000000001</v>
      </c>
      <c r="R47" s="167"/>
      <c r="S47" s="166">
        <v>14.546799999999999</v>
      </c>
      <c r="T47" s="166">
        <v>58.867600000000003</v>
      </c>
      <c r="U47" s="166">
        <v>10.6761</v>
      </c>
      <c r="V47" s="166">
        <v>10.4682</v>
      </c>
      <c r="W47" s="166">
        <v>18.265599999999999</v>
      </c>
      <c r="X47" s="166">
        <v>10.9862</v>
      </c>
      <c r="Y47" s="166">
        <v>0.1799</v>
      </c>
      <c r="Z47" s="166">
        <v>2.1949999999999998</v>
      </c>
      <c r="AA47" s="167"/>
      <c r="AB47" s="167"/>
      <c r="AC47" s="166">
        <v>-92.51</v>
      </c>
      <c r="AD47" s="166">
        <v>-92.08</v>
      </c>
      <c r="AE47" s="167"/>
      <c r="AF47" s="167"/>
      <c r="AG47" s="166">
        <v>77</v>
      </c>
      <c r="AH47" s="166">
        <v>12.936999999999999</v>
      </c>
      <c r="AI47" s="166">
        <v>0.21299999999999999</v>
      </c>
      <c r="AJ47" s="165">
        <v>-77.66</v>
      </c>
      <c r="AK47" s="166">
        <v>-77.66</v>
      </c>
      <c r="AL47" s="166">
        <v>-75.33</v>
      </c>
      <c r="AM47" s="166">
        <v>78.010000000000005</v>
      </c>
      <c r="AN47" s="166">
        <v>78.91</v>
      </c>
      <c r="AO47" s="166">
        <v>18.306699999999999</v>
      </c>
      <c r="AP47" s="166">
        <v>9.1829000000000001</v>
      </c>
      <c r="AQ47" s="166">
        <v>81.2834</v>
      </c>
      <c r="AR47" s="166">
        <v>84.189599999999999</v>
      </c>
      <c r="AS47" s="166">
        <v>43.451900000000002</v>
      </c>
      <c r="AT47" s="166">
        <v>-86.727999999999994</v>
      </c>
      <c r="AU47" s="165">
        <v>0</v>
      </c>
      <c r="AV47" s="166">
        <v>3.5062000000000002</v>
      </c>
      <c r="AW47" s="166">
        <v>3.5749</v>
      </c>
      <c r="AX47" s="166">
        <v>83.5762</v>
      </c>
      <c r="AY47" s="166">
        <v>86.029499999999999</v>
      </c>
      <c r="AZ47" s="166">
        <v>-28.2348</v>
      </c>
      <c r="BA47" s="166">
        <v>-30.835599999999999</v>
      </c>
      <c r="BB47" s="166">
        <v>-450.57119999999998</v>
      </c>
      <c r="BC47" s="166">
        <v>-30.770199999999999</v>
      </c>
      <c r="BD47" s="166">
        <v>-6.1</v>
      </c>
      <c r="BE47" s="166">
        <v>-5.9</v>
      </c>
      <c r="BF47" s="166">
        <v>92.172899999999998</v>
      </c>
      <c r="BG47" s="166">
        <v>2.4165000000000001</v>
      </c>
      <c r="BH47" s="166">
        <v>-6.8636999999999997</v>
      </c>
      <c r="BI47" s="167"/>
      <c r="BJ47" s="166">
        <v>-34.580300000000001</v>
      </c>
      <c r="BK47" s="166">
        <v>12.722799999999999</v>
      </c>
      <c r="BL47" s="166">
        <v>7.9139999999999997</v>
      </c>
      <c r="BM47" s="166">
        <v>5.3148</v>
      </c>
      <c r="BN47" s="166">
        <v>478.71319999999997</v>
      </c>
      <c r="BO47" s="166">
        <v>83.925899999999999</v>
      </c>
      <c r="BP47" s="166">
        <v>83.681700000000006</v>
      </c>
      <c r="BQ47" s="166">
        <v>-270.69909999999999</v>
      </c>
      <c r="BR47" s="166">
        <v>557.92349999999999</v>
      </c>
      <c r="BS47" s="167"/>
      <c r="BT47" s="166">
        <v>-129.7861</v>
      </c>
      <c r="BU47" s="166">
        <v>132.0061</v>
      </c>
      <c r="BV47" s="167"/>
      <c r="BW47" s="166">
        <v>31.96</v>
      </c>
      <c r="BX47" s="166">
        <v>39.18</v>
      </c>
      <c r="BY47" s="167"/>
      <c r="BZ47" s="166">
        <v>86.88</v>
      </c>
      <c r="CA47" s="166">
        <v>-81.3078</v>
      </c>
      <c r="CB47" s="166">
        <v>-81.1738</v>
      </c>
      <c r="CC47" s="166">
        <v>150.14169999999999</v>
      </c>
      <c r="CD47" s="166">
        <v>151.7192</v>
      </c>
      <c r="CE47" s="167"/>
      <c r="CF47" s="166">
        <v>-165.39599999999999</v>
      </c>
      <c r="CG47" s="166">
        <v>-166.22720000000001</v>
      </c>
      <c r="CH47" s="166">
        <v>0.87629999999999997</v>
      </c>
      <c r="CI47" s="166">
        <v>-152.8297</v>
      </c>
      <c r="CJ47" s="167"/>
      <c r="CK47" s="167"/>
      <c r="CL47" s="166">
        <v>58.1</v>
      </c>
      <c r="CM47" s="166">
        <v>303.39999999999998</v>
      </c>
      <c r="CN47" s="166">
        <v>-17.87</v>
      </c>
      <c r="CO47" s="166">
        <v>13.7302</v>
      </c>
      <c r="CP47" s="166">
        <v>14.806100000000001</v>
      </c>
      <c r="CQ47" s="166">
        <v>14.8071</v>
      </c>
      <c r="CR47" s="166">
        <v>16.865200000000002</v>
      </c>
      <c r="CS47" s="166">
        <v>15.666600000000001</v>
      </c>
      <c r="CT47" s="166">
        <v>-15.8878</v>
      </c>
      <c r="CU47" s="166">
        <v>-60.164700000000003</v>
      </c>
      <c r="CV47" s="166">
        <v>-11.928699999999999</v>
      </c>
      <c r="CW47" s="166">
        <v>18.558</v>
      </c>
      <c r="CX47" s="166">
        <v>87.01</v>
      </c>
      <c r="CY47" s="166">
        <v>45.47</v>
      </c>
      <c r="CZ47" s="166">
        <v>61.413600000000002</v>
      </c>
      <c r="DA47" s="166">
        <v>58.891300000000001</v>
      </c>
      <c r="DB47" s="166">
        <v>40.977499999999999</v>
      </c>
      <c r="DC47" s="167"/>
      <c r="DD47" s="166">
        <v>153.78110000000001</v>
      </c>
      <c r="DE47" s="166">
        <v>152.13980000000001</v>
      </c>
      <c r="DF47" s="166">
        <v>-148.1601</v>
      </c>
      <c r="DG47" s="167"/>
      <c r="DH47" s="166">
        <v>-22.498000000000001</v>
      </c>
      <c r="DI47" s="166">
        <v>-93.5</v>
      </c>
      <c r="DJ47" s="166">
        <v>-93.7</v>
      </c>
      <c r="DK47" s="166">
        <v>31.7422</v>
      </c>
      <c r="DL47" s="166">
        <v>77.938800000000001</v>
      </c>
      <c r="DM47" s="166">
        <v>81.263499999999993</v>
      </c>
      <c r="DN47" s="166">
        <v>109.5886</v>
      </c>
      <c r="DO47" s="166">
        <v>76.97</v>
      </c>
      <c r="DP47" s="166">
        <v>-25.07</v>
      </c>
      <c r="DQ47" s="166">
        <v>66.758499999999998</v>
      </c>
      <c r="DR47" s="166">
        <v>147.79839999999999</v>
      </c>
      <c r="DS47" s="166">
        <v>-3.05</v>
      </c>
      <c r="DT47" s="166">
        <v>-2.93</v>
      </c>
      <c r="DU47" s="166">
        <v>89.65</v>
      </c>
      <c r="DV47" s="166">
        <v>78.5</v>
      </c>
      <c r="DW47" s="166">
        <v>146.7636</v>
      </c>
      <c r="DX47" s="166">
        <v>146</v>
      </c>
      <c r="DY47" s="166">
        <v>-57.545900000000003</v>
      </c>
      <c r="DZ47" s="166">
        <v>-55.8</v>
      </c>
      <c r="EA47" s="166">
        <v>243.48699999999999</v>
      </c>
      <c r="EB47" s="166">
        <v>195.06299999999999</v>
      </c>
      <c r="EC47" s="166">
        <v>188.96109999999999</v>
      </c>
      <c r="ED47" s="166">
        <v>193.40299999999999</v>
      </c>
      <c r="EE47" s="166">
        <v>71.638400000000004</v>
      </c>
      <c r="EF47" s="166">
        <v>47.798400000000001</v>
      </c>
      <c r="EG47" s="166">
        <v>-34.244</v>
      </c>
      <c r="EH47" s="166">
        <v>281.46480000000003</v>
      </c>
      <c r="EI47" s="166">
        <v>229.79900000000001</v>
      </c>
      <c r="EJ47" s="167"/>
      <c r="EK47" s="166">
        <v>-13.9956</v>
      </c>
      <c r="EL47" s="166">
        <v>-10.717599999999999</v>
      </c>
      <c r="EM47" s="166">
        <v>21.4575</v>
      </c>
      <c r="EN47" s="166">
        <v>38.756599999999999</v>
      </c>
      <c r="EO47" s="166">
        <v>35.674900000000001</v>
      </c>
      <c r="EP47" s="166">
        <v>21.552</v>
      </c>
      <c r="EQ47" s="166">
        <v>-54.627299999999998</v>
      </c>
      <c r="ER47" s="166">
        <v>-55.447600000000001</v>
      </c>
      <c r="ES47" s="166">
        <v>-7.9551999999999996</v>
      </c>
      <c r="ET47" s="167"/>
      <c r="EU47" s="166">
        <v>-3.13</v>
      </c>
      <c r="EV47" s="167"/>
      <c r="EW47" s="166">
        <v>16.109100000000002</v>
      </c>
      <c r="EX47" s="166">
        <v>8.8872</v>
      </c>
      <c r="EY47" s="166">
        <v>-16.0395</v>
      </c>
      <c r="EZ47" s="166">
        <v>-15.6632</v>
      </c>
      <c r="FA47" s="166">
        <v>13.032400000000001</v>
      </c>
      <c r="FB47" s="166">
        <v>-45.5092</v>
      </c>
      <c r="FC47" s="166">
        <v>13.238300000000001</v>
      </c>
      <c r="FD47" s="167"/>
      <c r="FE47" s="166">
        <v>0</v>
      </c>
      <c r="FF47" s="167"/>
      <c r="FG47" s="166">
        <v>29.386099999999999</v>
      </c>
      <c r="FH47" s="166">
        <v>30.098199999999999</v>
      </c>
      <c r="FI47" s="166">
        <v>29.779399999999999</v>
      </c>
      <c r="FJ47" s="166">
        <v>82.723399999999998</v>
      </c>
      <c r="FK47" s="166">
        <v>81.886099999999999</v>
      </c>
      <c r="FL47" s="166">
        <v>-127.9366</v>
      </c>
      <c r="FM47" s="166">
        <v>58.917099999999998</v>
      </c>
      <c r="FN47" s="166">
        <v>58.752499999999998</v>
      </c>
      <c r="FO47" s="166">
        <v>-91.978300000000004</v>
      </c>
      <c r="FP47" s="166">
        <v>-82.091499999999996</v>
      </c>
      <c r="FQ47" s="166">
        <v>-45.028199999999998</v>
      </c>
      <c r="FR47" s="166">
        <v>-41.38</v>
      </c>
      <c r="FS47" s="166">
        <v>17.168800000000001</v>
      </c>
      <c r="FT47" s="166">
        <v>1.5506</v>
      </c>
      <c r="FU47" s="166">
        <v>-10.93</v>
      </c>
      <c r="FV47" s="166">
        <v>17.489999999999998</v>
      </c>
      <c r="FW47" s="166">
        <v>-45.175199999999997</v>
      </c>
      <c r="FX47" s="167"/>
      <c r="FY47" s="166">
        <v>-12.573</v>
      </c>
      <c r="FZ47" s="166">
        <v>0.54100000000000004</v>
      </c>
      <c r="GA47" s="166">
        <v>5.4961000000000002</v>
      </c>
      <c r="GB47" s="166">
        <v>24.59</v>
      </c>
      <c r="GC47" s="166">
        <v>83.599800000000002</v>
      </c>
      <c r="GD47" s="166">
        <v>93.165599999999998</v>
      </c>
      <c r="GE47" s="166">
        <v>17.13</v>
      </c>
      <c r="GF47" s="166">
        <v>80.288799999999995</v>
      </c>
      <c r="GG47" s="166">
        <v>22.1</v>
      </c>
      <c r="GH47" s="166">
        <v>-21.006699999999999</v>
      </c>
      <c r="GI47" s="166">
        <v>3.9910000000000001</v>
      </c>
      <c r="GJ47" s="166">
        <v>4.3365</v>
      </c>
      <c r="GK47" s="166">
        <v>2.5811000000000002</v>
      </c>
      <c r="GL47" s="167"/>
      <c r="GM47" s="167"/>
      <c r="GN47" s="166">
        <v>-15.441000000000001</v>
      </c>
      <c r="GO47" s="166">
        <v>-45.155000000000001</v>
      </c>
      <c r="GP47" s="166">
        <v>10.7148</v>
      </c>
      <c r="GQ47" s="166">
        <v>47.195799999999998</v>
      </c>
      <c r="GR47" s="166">
        <v>63.2883</v>
      </c>
      <c r="GS47" s="166">
        <v>62.366300000000003</v>
      </c>
      <c r="GT47" s="166">
        <v>-180.08779999999999</v>
      </c>
      <c r="GU47" s="166">
        <v>-29.578700000000001</v>
      </c>
      <c r="GV47" s="166">
        <v>30.8154</v>
      </c>
      <c r="GW47" s="166">
        <v>-56.1387</v>
      </c>
      <c r="GX47" s="166">
        <v>10.832800000000001</v>
      </c>
      <c r="GY47" s="166">
        <v>16.3127</v>
      </c>
      <c r="GZ47" s="166">
        <v>15.834</v>
      </c>
      <c r="HA47" s="166">
        <v>13.2287</v>
      </c>
      <c r="HB47" s="166">
        <v>152.24199999999999</v>
      </c>
      <c r="HC47" s="166">
        <v>152.8459</v>
      </c>
      <c r="HD47" s="166">
        <v>282.89999999999998</v>
      </c>
      <c r="HE47" s="167"/>
      <c r="HF47" s="167"/>
      <c r="HG47" s="166">
        <v>607.06659999999999</v>
      </c>
      <c r="HH47" s="166">
        <v>531.70339999999999</v>
      </c>
      <c r="HI47" s="166">
        <v>-146.84960000000001</v>
      </c>
      <c r="HJ47" s="166">
        <v>-143.67179999999999</v>
      </c>
      <c r="HK47" s="166">
        <v>-53.397300000000001</v>
      </c>
      <c r="HL47" s="166">
        <v>-42.995399999999997</v>
      </c>
      <c r="HM47" s="166">
        <v>78.194900000000004</v>
      </c>
      <c r="HN47" s="166">
        <v>78.022800000000004</v>
      </c>
      <c r="HO47" s="167"/>
      <c r="HP47" s="167"/>
      <c r="HQ47" s="166">
        <v>30.380400000000002</v>
      </c>
      <c r="HR47" s="166">
        <v>30.380400000000002</v>
      </c>
      <c r="HS47" s="166">
        <v>-54.0625</v>
      </c>
      <c r="HT47" s="166">
        <v>-54.340400000000002</v>
      </c>
      <c r="HU47" s="166">
        <v>96.09</v>
      </c>
      <c r="HV47" s="166">
        <v>94.52</v>
      </c>
      <c r="HW47" s="166">
        <v>20.7</v>
      </c>
      <c r="HX47" s="166">
        <v>21</v>
      </c>
      <c r="HY47" s="166">
        <v>21.699100000000001</v>
      </c>
      <c r="HZ47" s="166">
        <v>42</v>
      </c>
      <c r="IA47" s="166">
        <v>-328.84070000000003</v>
      </c>
      <c r="IB47" s="166">
        <v>88.5779</v>
      </c>
      <c r="IC47" s="166">
        <v>89.188599999999994</v>
      </c>
      <c r="ID47" s="166">
        <v>18.5</v>
      </c>
      <c r="IE47" s="166">
        <v>-24.5</v>
      </c>
      <c r="IF47" s="166">
        <v>-29.3</v>
      </c>
      <c r="IG47" s="166">
        <v>-29.3</v>
      </c>
      <c r="IH47" s="167"/>
      <c r="II47" s="167"/>
      <c r="IJ47" s="166">
        <v>-517.57899999999995</v>
      </c>
      <c r="IK47" s="166">
        <v>-204.31280000000001</v>
      </c>
      <c r="IL47" s="166">
        <v>437.1653</v>
      </c>
      <c r="IM47" s="166">
        <v>364.78379999999999</v>
      </c>
      <c r="IN47" s="166">
        <v>35.310099999999998</v>
      </c>
      <c r="IO47" s="166">
        <v>-352.8759</v>
      </c>
      <c r="IP47" s="166">
        <v>353.39929999999998</v>
      </c>
      <c r="IQ47" s="166">
        <v>-145.10910000000001</v>
      </c>
      <c r="IR47" s="166">
        <v>-211.19370000000001</v>
      </c>
      <c r="IS47" s="166">
        <v>-347.86180000000002</v>
      </c>
      <c r="IT47" s="166">
        <v>93.537899999999993</v>
      </c>
      <c r="IU47" s="166">
        <v>91.637200000000007</v>
      </c>
      <c r="IV47" s="166">
        <v>156.37639999999999</v>
      </c>
      <c r="IW47" s="166">
        <v>-424.37599999999998</v>
      </c>
      <c r="IX47" s="166">
        <v>219.9033</v>
      </c>
      <c r="IY47" s="166">
        <v>-210.80950000000001</v>
      </c>
      <c r="IZ47" s="166">
        <v>210.51939999999999</v>
      </c>
      <c r="JA47" s="166">
        <v>-10.0458</v>
      </c>
      <c r="JB47" s="166">
        <v>3.6640000000000001</v>
      </c>
      <c r="JC47" s="166">
        <v>16.079999999999998</v>
      </c>
      <c r="JD47" s="166">
        <v>-0.59499999999999997</v>
      </c>
      <c r="JE47" s="166">
        <v>-0.60599999999999998</v>
      </c>
      <c r="JF47" s="166">
        <v>-16.48</v>
      </c>
      <c r="JG47" s="166">
        <v>-6.08</v>
      </c>
      <c r="JH47" s="167"/>
      <c r="JI47" s="166">
        <v>6.7979000000000003</v>
      </c>
      <c r="JJ47" s="166">
        <v>-21.651</v>
      </c>
      <c r="JK47" s="166">
        <v>-35.216299999999997</v>
      </c>
      <c r="JL47" s="166">
        <v>20.2</v>
      </c>
      <c r="JM47" s="166">
        <v>51.985999999999997</v>
      </c>
      <c r="JN47" s="166">
        <v>52.201999999999998</v>
      </c>
      <c r="JO47" s="167"/>
      <c r="JP47" s="167"/>
      <c r="JQ47" s="166">
        <v>50.632300000000001</v>
      </c>
      <c r="JR47" s="166">
        <v>49.469200000000001</v>
      </c>
      <c r="JS47" s="166">
        <v>50.014499999999998</v>
      </c>
      <c r="JT47" s="167"/>
      <c r="JU47" s="166">
        <v>23.9</v>
      </c>
      <c r="JV47" s="166">
        <v>15.412599999999999</v>
      </c>
      <c r="JW47" s="166">
        <v>10.47</v>
      </c>
      <c r="JX47" s="167"/>
      <c r="JY47" s="166">
        <v>-44.057600000000001</v>
      </c>
      <c r="JZ47" s="166">
        <v>80.176199999999994</v>
      </c>
      <c r="KA47" s="166">
        <v>53.956600000000002</v>
      </c>
      <c r="KB47" s="166">
        <v>-43.971699999999998</v>
      </c>
      <c r="KC47" s="166">
        <v>-77.913700000000006</v>
      </c>
      <c r="KD47" s="166">
        <v>42.535400000000003</v>
      </c>
      <c r="KE47" s="166">
        <v>35.770899999999997</v>
      </c>
      <c r="KF47" s="166">
        <v>-42.2</v>
      </c>
      <c r="KG47" s="166">
        <v>41.1</v>
      </c>
      <c r="KH47" s="166">
        <v>-75.250200000000007</v>
      </c>
      <c r="KI47" s="166">
        <v>296.7364</v>
      </c>
    </row>
    <row r="48" spans="1:295" ht="18" customHeight="1" x14ac:dyDescent="0.25">
      <c r="A48" s="161" t="s">
        <v>60</v>
      </c>
      <c r="B48" s="161" t="s">
        <v>828</v>
      </c>
      <c r="C48" s="168">
        <v>0</v>
      </c>
      <c r="D48" s="169">
        <v>21.526499999999999</v>
      </c>
      <c r="E48" s="169">
        <v>-30.6905</v>
      </c>
      <c r="F48" s="169">
        <v>-30.520399999999999</v>
      </c>
      <c r="G48" s="169">
        <v>26.2089</v>
      </c>
      <c r="H48" s="170"/>
      <c r="I48" s="169">
        <v>55.61</v>
      </c>
      <c r="J48" s="169">
        <v>-101.64149999999999</v>
      </c>
      <c r="K48" s="170"/>
      <c r="L48" s="169">
        <v>37.032899999999998</v>
      </c>
      <c r="M48" s="169">
        <v>36.0227</v>
      </c>
      <c r="N48" s="169">
        <v>-19.98</v>
      </c>
      <c r="O48" s="169">
        <v>-74.25</v>
      </c>
      <c r="P48" s="169">
        <v>61.6</v>
      </c>
      <c r="Q48" s="169">
        <v>17.388000000000002</v>
      </c>
      <c r="R48" s="169">
        <v>-61.6</v>
      </c>
      <c r="S48" s="169">
        <v>14.667999999999999</v>
      </c>
      <c r="T48" s="169">
        <v>57.835999999999999</v>
      </c>
      <c r="U48" s="169">
        <v>11.1441</v>
      </c>
      <c r="V48" s="169">
        <v>11.1859</v>
      </c>
      <c r="W48" s="169">
        <v>18.4938</v>
      </c>
      <c r="X48" s="169">
        <v>10.9809</v>
      </c>
      <c r="Y48" s="169">
        <v>0.20810000000000001</v>
      </c>
      <c r="Z48" s="169">
        <v>2.1825999999999999</v>
      </c>
      <c r="AA48" s="170"/>
      <c r="AB48" s="170"/>
      <c r="AC48" s="169">
        <v>-92.59</v>
      </c>
      <c r="AD48" s="169">
        <v>-92.31</v>
      </c>
      <c r="AE48" s="170"/>
      <c r="AF48" s="170"/>
      <c r="AG48" s="169">
        <v>72.599999999999994</v>
      </c>
      <c r="AH48" s="169">
        <v>12.742000000000001</v>
      </c>
      <c r="AI48" s="169">
        <v>0.215</v>
      </c>
      <c r="AJ48" s="168">
        <v>-76.180000000000007</v>
      </c>
      <c r="AK48" s="169">
        <v>-76.180000000000007</v>
      </c>
      <c r="AL48" s="169">
        <v>-73.37</v>
      </c>
      <c r="AM48" s="169">
        <v>77.17</v>
      </c>
      <c r="AN48" s="169">
        <v>77.05</v>
      </c>
      <c r="AO48" s="169">
        <v>18.444400000000002</v>
      </c>
      <c r="AP48" s="169">
        <v>9.0845000000000002</v>
      </c>
      <c r="AQ48" s="169">
        <v>80.861000000000004</v>
      </c>
      <c r="AR48" s="169">
        <v>84.442300000000003</v>
      </c>
      <c r="AS48" s="169">
        <v>48.030500000000004</v>
      </c>
      <c r="AT48" s="169">
        <v>-87.647400000000005</v>
      </c>
      <c r="AU48" s="168">
        <v>0</v>
      </c>
      <c r="AV48" s="169">
        <v>3.5163000000000002</v>
      </c>
      <c r="AW48" s="169">
        <v>3.4323000000000001</v>
      </c>
      <c r="AX48" s="169">
        <v>85.305999999999997</v>
      </c>
      <c r="AY48" s="169">
        <v>87.761300000000006</v>
      </c>
      <c r="AZ48" s="169">
        <v>-29.106000000000002</v>
      </c>
      <c r="BA48" s="169">
        <v>-31.348099999999999</v>
      </c>
      <c r="BB48" s="169">
        <v>-460.14940000000001</v>
      </c>
      <c r="BC48" s="169">
        <v>-30.744700000000002</v>
      </c>
      <c r="BD48" s="169">
        <v>-5.8</v>
      </c>
      <c r="BE48" s="169">
        <v>-5.7</v>
      </c>
      <c r="BF48" s="169">
        <v>92.765500000000003</v>
      </c>
      <c r="BG48" s="169">
        <v>2.3841999999999999</v>
      </c>
      <c r="BH48" s="169">
        <v>-6.7686999999999999</v>
      </c>
      <c r="BI48" s="170"/>
      <c r="BJ48" s="169">
        <v>-35.164499999999997</v>
      </c>
      <c r="BK48" s="169">
        <v>14.3248</v>
      </c>
      <c r="BL48" s="169">
        <v>8.1585999999999999</v>
      </c>
      <c r="BM48" s="169">
        <v>5.4874000000000001</v>
      </c>
      <c r="BN48" s="169">
        <v>488.9674</v>
      </c>
      <c r="BO48" s="169">
        <v>82.552499999999995</v>
      </c>
      <c r="BP48" s="169">
        <v>81.911699999999996</v>
      </c>
      <c r="BQ48" s="169">
        <v>-285.05340000000001</v>
      </c>
      <c r="BR48" s="169">
        <v>553.63779999999997</v>
      </c>
      <c r="BS48" s="170"/>
      <c r="BT48" s="169">
        <v>-130.68780000000001</v>
      </c>
      <c r="BU48" s="169">
        <v>132.41890000000001</v>
      </c>
      <c r="BV48" s="169">
        <v>123.57680000000001</v>
      </c>
      <c r="BW48" s="169">
        <v>0</v>
      </c>
      <c r="BX48" s="169">
        <v>50.11</v>
      </c>
      <c r="BY48" s="169">
        <v>0</v>
      </c>
      <c r="BZ48" s="169">
        <v>95.87</v>
      </c>
      <c r="CA48" s="169">
        <v>-80.771900000000002</v>
      </c>
      <c r="CB48" s="169">
        <v>-80.504000000000005</v>
      </c>
      <c r="CC48" s="169">
        <v>150.37909999999999</v>
      </c>
      <c r="CD48" s="169">
        <v>150.92619999999999</v>
      </c>
      <c r="CE48" s="170"/>
      <c r="CF48" s="169">
        <v>-162.27619999999999</v>
      </c>
      <c r="CG48" s="169">
        <v>-162.46619999999999</v>
      </c>
      <c r="CH48" s="169">
        <v>0.91890000000000005</v>
      </c>
      <c r="CI48" s="169">
        <v>-147.71559999999999</v>
      </c>
      <c r="CJ48" s="170"/>
      <c r="CK48" s="170"/>
      <c r="CL48" s="169">
        <v>59.7</v>
      </c>
      <c r="CM48" s="169">
        <v>295.3</v>
      </c>
      <c r="CN48" s="169">
        <v>-18.37</v>
      </c>
      <c r="CO48" s="169">
        <v>27.691400000000002</v>
      </c>
      <c r="CP48" s="169">
        <v>27.612100000000002</v>
      </c>
      <c r="CQ48" s="169">
        <v>27.995000000000001</v>
      </c>
      <c r="CR48" s="169">
        <v>7.5137</v>
      </c>
      <c r="CS48" s="169">
        <v>6.6189999999999998</v>
      </c>
      <c r="CT48" s="169">
        <v>-14.106199999999999</v>
      </c>
      <c r="CU48" s="169">
        <v>-58.313499999999998</v>
      </c>
      <c r="CV48" s="169">
        <v>-7.641</v>
      </c>
      <c r="CW48" s="169">
        <v>18.974299999999999</v>
      </c>
      <c r="CX48" s="169">
        <v>75.510000000000005</v>
      </c>
      <c r="CY48" s="169">
        <v>41.08</v>
      </c>
      <c r="CZ48" s="169">
        <v>60.7104</v>
      </c>
      <c r="DA48" s="169">
        <v>57.572899999999997</v>
      </c>
      <c r="DB48" s="169">
        <v>41.096699999999998</v>
      </c>
      <c r="DC48" s="170"/>
      <c r="DD48" s="169">
        <v>148.0686</v>
      </c>
      <c r="DE48" s="169">
        <v>146.57380000000001</v>
      </c>
      <c r="DF48" s="169">
        <v>-145.6455</v>
      </c>
      <c r="DG48" s="170"/>
      <c r="DH48" s="169">
        <v>-22.7104</v>
      </c>
      <c r="DI48" s="169">
        <v>-92.5</v>
      </c>
      <c r="DJ48" s="169">
        <v>-92.3</v>
      </c>
      <c r="DK48" s="169">
        <v>31.4072</v>
      </c>
      <c r="DL48" s="169">
        <v>76.180999999999997</v>
      </c>
      <c r="DM48" s="169">
        <v>81.263499999999993</v>
      </c>
      <c r="DN48" s="169">
        <v>107.2449</v>
      </c>
      <c r="DO48" s="169">
        <v>75.39</v>
      </c>
      <c r="DP48" s="169">
        <v>-24.97</v>
      </c>
      <c r="DQ48" s="169">
        <v>66.727500000000006</v>
      </c>
      <c r="DR48" s="169">
        <v>145.0232</v>
      </c>
      <c r="DS48" s="169">
        <v>-3.29</v>
      </c>
      <c r="DT48" s="169">
        <v>-3.17</v>
      </c>
      <c r="DU48" s="169">
        <v>89.71</v>
      </c>
      <c r="DV48" s="169">
        <v>78.44</v>
      </c>
      <c r="DW48" s="169">
        <v>145.6182</v>
      </c>
      <c r="DX48" s="169">
        <v>143.5455</v>
      </c>
      <c r="DY48" s="169">
        <v>-57.021000000000001</v>
      </c>
      <c r="DZ48" s="169">
        <v>-55.636400000000002</v>
      </c>
      <c r="EA48" s="169">
        <v>240.59780000000001</v>
      </c>
      <c r="EB48" s="169">
        <v>193.03919999999999</v>
      </c>
      <c r="EC48" s="169">
        <v>186.3339</v>
      </c>
      <c r="ED48" s="169">
        <v>189.5849</v>
      </c>
      <c r="EE48" s="169">
        <v>70.625</v>
      </c>
      <c r="EF48" s="169">
        <v>46.416800000000002</v>
      </c>
      <c r="EG48" s="169">
        <v>-34.252000000000002</v>
      </c>
      <c r="EH48" s="169">
        <v>295.41449999999998</v>
      </c>
      <c r="EI48" s="169">
        <v>247.8991</v>
      </c>
      <c r="EJ48" s="170"/>
      <c r="EK48" s="169">
        <v>-13.3483</v>
      </c>
      <c r="EL48" s="169">
        <v>-10.164300000000001</v>
      </c>
      <c r="EM48" s="169">
        <v>22.681699999999999</v>
      </c>
      <c r="EN48" s="169">
        <v>36.915199999999999</v>
      </c>
      <c r="EO48" s="169">
        <v>34.632899999999999</v>
      </c>
      <c r="EP48" s="169">
        <v>20.015999999999998</v>
      </c>
      <c r="EQ48" s="169">
        <v>-52.885300000000001</v>
      </c>
      <c r="ER48" s="169">
        <v>-54.645099999999999</v>
      </c>
      <c r="ES48" s="169">
        <v>-6.5906000000000002</v>
      </c>
      <c r="ET48" s="170"/>
      <c r="EU48" s="169">
        <v>-3.23</v>
      </c>
      <c r="EV48" s="170"/>
      <c r="EW48" s="169">
        <v>15.8283</v>
      </c>
      <c r="EX48" s="169">
        <v>4.9086999999999996</v>
      </c>
      <c r="EY48" s="169">
        <v>-20.646699999999999</v>
      </c>
      <c r="EZ48" s="169">
        <v>-20.283799999999999</v>
      </c>
      <c r="FA48" s="169">
        <v>13.4445</v>
      </c>
      <c r="FB48" s="169">
        <v>-44.874499999999998</v>
      </c>
      <c r="FC48" s="169">
        <v>11.4643</v>
      </c>
      <c r="FD48" s="169">
        <v>3.8871000000000002</v>
      </c>
      <c r="FE48" s="169">
        <v>3.8711000000000002</v>
      </c>
      <c r="FF48" s="170"/>
      <c r="FG48" s="169">
        <v>29.588799999999999</v>
      </c>
      <c r="FH48" s="169">
        <v>29.9847</v>
      </c>
      <c r="FI48" s="169">
        <v>28.993200000000002</v>
      </c>
      <c r="FJ48" s="169">
        <v>80.546499999999995</v>
      </c>
      <c r="FK48" s="169">
        <v>80.546499999999995</v>
      </c>
      <c r="FL48" s="169">
        <v>-126.9319</v>
      </c>
      <c r="FM48" s="169">
        <v>58.629600000000003</v>
      </c>
      <c r="FN48" s="169">
        <v>58.081400000000002</v>
      </c>
      <c r="FO48" s="169">
        <v>-90.323999999999998</v>
      </c>
      <c r="FP48" s="169">
        <v>-80.358900000000006</v>
      </c>
      <c r="FQ48" s="169">
        <v>-41.395299999999999</v>
      </c>
      <c r="FR48" s="169">
        <v>-42.72</v>
      </c>
      <c r="FS48" s="169">
        <v>16.980899999999998</v>
      </c>
      <c r="FT48" s="169">
        <v>1.5262</v>
      </c>
      <c r="FU48" s="169">
        <v>-10.79</v>
      </c>
      <c r="FV48" s="169">
        <v>17.93</v>
      </c>
      <c r="FW48" s="169">
        <v>-41.770600000000002</v>
      </c>
      <c r="FX48" s="170"/>
      <c r="FY48" s="169">
        <v>-12.432</v>
      </c>
      <c r="FZ48" s="169">
        <v>0.61299999999999999</v>
      </c>
      <c r="GA48" s="170"/>
      <c r="GB48" s="169">
        <v>25.17</v>
      </c>
      <c r="GC48" s="169">
        <v>82.587000000000003</v>
      </c>
      <c r="GD48" s="169">
        <v>89.918400000000005</v>
      </c>
      <c r="GE48" s="169">
        <v>17.39</v>
      </c>
      <c r="GF48" s="169">
        <v>80.840900000000005</v>
      </c>
      <c r="GG48" s="169">
        <v>22.6</v>
      </c>
      <c r="GH48" s="169">
        <v>-20.920500000000001</v>
      </c>
      <c r="GI48" s="169">
        <v>3.6804999999999999</v>
      </c>
      <c r="GJ48" s="169">
        <v>4.3208000000000002</v>
      </c>
      <c r="GK48" s="169">
        <v>2.7490000000000001</v>
      </c>
      <c r="GL48" s="170"/>
      <c r="GM48" s="170"/>
      <c r="GN48" s="169">
        <v>-14.9381</v>
      </c>
      <c r="GO48" s="169">
        <v>-44.314399999999999</v>
      </c>
      <c r="GP48" s="169">
        <v>10.8042</v>
      </c>
      <c r="GQ48" s="169">
        <v>46.378500000000003</v>
      </c>
      <c r="GR48" s="169">
        <v>57.387900000000002</v>
      </c>
      <c r="GS48" s="169">
        <v>60.235500000000002</v>
      </c>
      <c r="GT48" s="169">
        <v>-178.59219999999999</v>
      </c>
      <c r="GU48" s="169">
        <v>-28.845400000000001</v>
      </c>
      <c r="GV48" s="169">
        <v>30.846900000000002</v>
      </c>
      <c r="GW48" s="169">
        <v>-55.371699999999997</v>
      </c>
      <c r="GX48" s="169">
        <v>10.3956</v>
      </c>
      <c r="GY48" s="169">
        <v>16.127199999999998</v>
      </c>
      <c r="GZ48" s="169">
        <v>15.4754</v>
      </c>
      <c r="HA48" s="169">
        <v>13</v>
      </c>
      <c r="HB48" s="169">
        <v>154.02440000000001</v>
      </c>
      <c r="HC48" s="169">
        <v>153.21199999999999</v>
      </c>
      <c r="HD48" s="170"/>
      <c r="HE48" s="170"/>
      <c r="HF48" s="169">
        <v>-603.95799999999997</v>
      </c>
      <c r="HG48" s="169">
        <v>613.51859999999999</v>
      </c>
      <c r="HH48" s="169">
        <v>546.56650000000002</v>
      </c>
      <c r="HI48" s="169">
        <v>-146.67330000000001</v>
      </c>
      <c r="HJ48" s="169">
        <v>-144.0009</v>
      </c>
      <c r="HK48" s="169">
        <v>-53.337899999999998</v>
      </c>
      <c r="HL48" s="169">
        <v>-42.430999999999997</v>
      </c>
      <c r="HM48" s="169">
        <v>81.266300000000001</v>
      </c>
      <c r="HN48" s="169">
        <v>81.796199999999999</v>
      </c>
      <c r="HO48" s="170"/>
      <c r="HP48" s="170"/>
      <c r="HQ48" s="169">
        <v>32.7864</v>
      </c>
      <c r="HR48" s="169">
        <v>32.028399999999998</v>
      </c>
      <c r="HS48" s="169">
        <v>-53.222799999999999</v>
      </c>
      <c r="HT48" s="169">
        <v>-53.5672</v>
      </c>
      <c r="HU48" s="169">
        <v>91.98</v>
      </c>
      <c r="HV48" s="169">
        <v>91.64</v>
      </c>
      <c r="HW48" s="169">
        <v>22.3</v>
      </c>
      <c r="HX48" s="169">
        <v>23.4</v>
      </c>
      <c r="HY48" s="169">
        <v>21.6799</v>
      </c>
      <c r="HZ48" s="169">
        <v>41.36</v>
      </c>
      <c r="IA48" s="169">
        <v>-337.17529999999999</v>
      </c>
      <c r="IB48" s="169">
        <v>93.6571</v>
      </c>
      <c r="IC48" s="169">
        <v>92.448599999999999</v>
      </c>
      <c r="ID48" s="169">
        <v>19</v>
      </c>
      <c r="IE48" s="169">
        <v>-24</v>
      </c>
      <c r="IF48" s="169">
        <v>-31</v>
      </c>
      <c r="IG48" s="169">
        <v>-31.1</v>
      </c>
      <c r="IH48" s="169">
        <v>1.5835999999999999</v>
      </c>
      <c r="II48" s="169">
        <v>1.2722</v>
      </c>
      <c r="IJ48" s="169">
        <v>-534.32709999999997</v>
      </c>
      <c r="IK48" s="169">
        <v>-217.92320000000001</v>
      </c>
      <c r="IL48" s="169">
        <v>445.55</v>
      </c>
      <c r="IM48" s="169">
        <v>360.31639999999999</v>
      </c>
      <c r="IN48" s="169">
        <v>23.396599999999999</v>
      </c>
      <c r="IO48" s="169">
        <v>-349.32760000000002</v>
      </c>
      <c r="IP48" s="169">
        <v>354.02300000000002</v>
      </c>
      <c r="IQ48" s="169">
        <v>-153.1054</v>
      </c>
      <c r="IR48" s="169">
        <v>-214.80680000000001</v>
      </c>
      <c r="IS48" s="169">
        <v>-349.6026</v>
      </c>
      <c r="IT48" s="169">
        <v>90.669700000000006</v>
      </c>
      <c r="IU48" s="169">
        <v>91.863299999999995</v>
      </c>
      <c r="IV48" s="169">
        <v>157.78790000000001</v>
      </c>
      <c r="IW48" s="169">
        <v>-425.72329999999999</v>
      </c>
      <c r="IX48" s="169">
        <v>223.51499999999999</v>
      </c>
      <c r="IY48" s="169">
        <v>-206.3562</v>
      </c>
      <c r="IZ48" s="169">
        <v>209.55109999999999</v>
      </c>
      <c r="JA48" s="169">
        <v>-7.6726999999999999</v>
      </c>
      <c r="JB48" s="169">
        <v>3.7429999999999999</v>
      </c>
      <c r="JC48" s="169">
        <v>17.04</v>
      </c>
      <c r="JD48" s="169">
        <v>-0.56999999999999995</v>
      </c>
      <c r="JE48" s="169">
        <v>-0.58099999999999996</v>
      </c>
      <c r="JF48" s="169">
        <v>-16.399999999999999</v>
      </c>
      <c r="JG48" s="169">
        <v>-6.64</v>
      </c>
      <c r="JH48" s="170"/>
      <c r="JI48" s="169">
        <v>6.9443999999999999</v>
      </c>
      <c r="JJ48" s="169">
        <v>-21.532</v>
      </c>
      <c r="JK48" s="169">
        <v>-34.923299999999998</v>
      </c>
      <c r="JL48" s="169">
        <v>19.899999999999999</v>
      </c>
      <c r="JM48" s="169">
        <v>55.118000000000002</v>
      </c>
      <c r="JN48" s="169">
        <v>54.825000000000003</v>
      </c>
      <c r="JO48" s="170"/>
      <c r="JP48" s="170"/>
      <c r="JQ48" s="169">
        <v>51.970700000000001</v>
      </c>
      <c r="JR48" s="169">
        <v>52.504399999999997</v>
      </c>
      <c r="JS48" s="169">
        <v>49.962299999999999</v>
      </c>
      <c r="JT48" s="170"/>
      <c r="JU48" s="169">
        <v>25.7</v>
      </c>
      <c r="JV48" s="169">
        <v>15.8576</v>
      </c>
      <c r="JW48" s="169">
        <v>10.45</v>
      </c>
      <c r="JX48" s="170"/>
      <c r="JY48" s="169">
        <v>-42.802300000000002</v>
      </c>
      <c r="JZ48" s="169">
        <v>79.129499999999993</v>
      </c>
      <c r="KA48" s="169">
        <v>53.859499999999997</v>
      </c>
      <c r="KB48" s="169">
        <v>-42.598399999999998</v>
      </c>
      <c r="KC48" s="169">
        <v>-77.551599999999993</v>
      </c>
      <c r="KD48" s="169">
        <v>41.742899999999999</v>
      </c>
      <c r="KE48" s="169">
        <v>36.1158</v>
      </c>
      <c r="KF48" s="169">
        <v>-41.7</v>
      </c>
      <c r="KG48" s="169">
        <v>41.8</v>
      </c>
      <c r="KH48" s="169">
        <v>-62.397399999999998</v>
      </c>
      <c r="KI48" s="169">
        <v>284.53969999999998</v>
      </c>
    </row>
    <row r="49" spans="1:295" ht="18" customHeight="1" x14ac:dyDescent="0.25">
      <c r="A49" s="161" t="s">
        <v>60</v>
      </c>
      <c r="B49" s="161" t="s">
        <v>829</v>
      </c>
      <c r="C49" s="162">
        <v>0</v>
      </c>
      <c r="D49" s="163">
        <v>21.286999999999999</v>
      </c>
      <c r="E49" s="163">
        <v>-30.358499999999999</v>
      </c>
      <c r="F49" s="163">
        <v>-30.0594</v>
      </c>
      <c r="G49" s="163">
        <v>25.834599999999998</v>
      </c>
      <c r="H49" s="164"/>
      <c r="I49" s="163">
        <v>55.406199999999998</v>
      </c>
      <c r="J49" s="163">
        <v>-103.41370000000001</v>
      </c>
      <c r="K49" s="163">
        <v>69.782399999999996</v>
      </c>
      <c r="L49" s="163">
        <v>35.204900000000002</v>
      </c>
      <c r="M49" s="163">
        <v>34.364699999999999</v>
      </c>
      <c r="N49" s="163">
        <v>-19.98</v>
      </c>
      <c r="O49" s="163">
        <v>-72.471999999999994</v>
      </c>
      <c r="P49" s="163">
        <v>61.6</v>
      </c>
      <c r="Q49" s="163">
        <v>17.388000000000002</v>
      </c>
      <c r="R49" s="163">
        <v>-59.4</v>
      </c>
      <c r="S49" s="163">
        <v>14.6515</v>
      </c>
      <c r="T49" s="163">
        <v>58.700200000000002</v>
      </c>
      <c r="U49" s="163">
        <v>10.7614</v>
      </c>
      <c r="V49" s="163">
        <v>11.1233</v>
      </c>
      <c r="W49" s="163">
        <v>18.0457</v>
      </c>
      <c r="X49" s="163">
        <v>11.5335</v>
      </c>
      <c r="Y49" s="163">
        <v>0.19989999999999999</v>
      </c>
      <c r="Z49" s="163">
        <v>2.2212999999999998</v>
      </c>
      <c r="AA49" s="164"/>
      <c r="AB49" s="164"/>
      <c r="AC49" s="163">
        <v>-91.05</v>
      </c>
      <c r="AD49" s="163">
        <v>-90.89</v>
      </c>
      <c r="AE49" s="164"/>
      <c r="AF49" s="164"/>
      <c r="AG49" s="163">
        <v>70.400000000000006</v>
      </c>
      <c r="AH49" s="163">
        <v>11.939</v>
      </c>
      <c r="AI49" s="163">
        <v>0.20799999999999999</v>
      </c>
      <c r="AJ49" s="162">
        <v>-75.37</v>
      </c>
      <c r="AK49" s="163">
        <v>-75.37</v>
      </c>
      <c r="AL49" s="163">
        <v>-73.459999999999994</v>
      </c>
      <c r="AM49" s="163">
        <v>76.48</v>
      </c>
      <c r="AN49" s="163">
        <v>76.400000000000006</v>
      </c>
      <c r="AO49" s="163">
        <v>18.0288</v>
      </c>
      <c r="AP49" s="163">
        <v>9.3131000000000004</v>
      </c>
      <c r="AQ49" s="163">
        <v>80.049499999999995</v>
      </c>
      <c r="AR49" s="163">
        <v>82.977500000000006</v>
      </c>
      <c r="AS49" s="163">
        <v>48.853999999999999</v>
      </c>
      <c r="AT49" s="163">
        <v>-87.027500000000003</v>
      </c>
      <c r="AU49" s="162">
        <v>0</v>
      </c>
      <c r="AV49" s="163">
        <v>4.8849999999999998</v>
      </c>
      <c r="AW49" s="163">
        <v>4.5717999999999996</v>
      </c>
      <c r="AX49" s="163">
        <v>84.502300000000005</v>
      </c>
      <c r="AY49" s="163">
        <v>86.0715</v>
      </c>
      <c r="AZ49" s="163">
        <v>-28.598800000000001</v>
      </c>
      <c r="BA49" s="163">
        <v>-30.4084</v>
      </c>
      <c r="BB49" s="163">
        <v>-453.60590000000002</v>
      </c>
      <c r="BC49" s="163">
        <v>-33.114600000000003</v>
      </c>
      <c r="BD49" s="163">
        <v>-4.5999999999999996</v>
      </c>
      <c r="BE49" s="163">
        <v>-4.5999999999999996</v>
      </c>
      <c r="BF49" s="163">
        <v>92.573700000000002</v>
      </c>
      <c r="BG49" s="164"/>
      <c r="BH49" s="163">
        <v>-6.7446999999999999</v>
      </c>
      <c r="BI49" s="164"/>
      <c r="BJ49" s="163">
        <v>-34.501100000000001</v>
      </c>
      <c r="BK49" s="163">
        <v>14.3453</v>
      </c>
      <c r="BL49" s="163">
        <v>8.5413999999999994</v>
      </c>
      <c r="BM49" s="163">
        <v>5.8413000000000004</v>
      </c>
      <c r="BN49" s="163">
        <v>484.87790000000001</v>
      </c>
      <c r="BO49" s="163">
        <v>85.177099999999996</v>
      </c>
      <c r="BP49" s="163">
        <v>84.810900000000004</v>
      </c>
      <c r="BQ49" s="163">
        <v>-292.54969999999997</v>
      </c>
      <c r="BR49" s="163">
        <v>547.73130000000003</v>
      </c>
      <c r="BS49" s="164"/>
      <c r="BT49" s="163">
        <v>-130.51900000000001</v>
      </c>
      <c r="BU49" s="163">
        <v>132.2955</v>
      </c>
      <c r="BV49" s="163">
        <v>124.5448</v>
      </c>
      <c r="BW49" s="164"/>
      <c r="BX49" s="163">
        <v>50.12</v>
      </c>
      <c r="BY49" s="164"/>
      <c r="BZ49" s="163">
        <v>95.96</v>
      </c>
      <c r="CA49" s="163">
        <v>-79.030500000000004</v>
      </c>
      <c r="CB49" s="163">
        <v>-79.298400000000001</v>
      </c>
      <c r="CC49" s="163">
        <v>148.7627</v>
      </c>
      <c r="CD49" s="163">
        <v>149.8468</v>
      </c>
      <c r="CE49" s="164"/>
      <c r="CF49" s="163">
        <v>-163.9718</v>
      </c>
      <c r="CG49" s="163">
        <v>-162.4008</v>
      </c>
      <c r="CH49" s="163">
        <v>0.67379999999999995</v>
      </c>
      <c r="CI49" s="163">
        <v>-145.8451</v>
      </c>
      <c r="CJ49" s="164"/>
      <c r="CK49" s="164"/>
      <c r="CL49" s="163">
        <v>56.1</v>
      </c>
      <c r="CM49" s="163">
        <v>291.39999999999998</v>
      </c>
      <c r="CN49" s="163">
        <v>-18.29</v>
      </c>
      <c r="CO49" s="163">
        <v>29.3994</v>
      </c>
      <c r="CP49" s="163">
        <v>30.247599999999998</v>
      </c>
      <c r="CQ49" s="163">
        <v>29.469000000000001</v>
      </c>
      <c r="CR49" s="163">
        <v>10.0425</v>
      </c>
      <c r="CS49" s="163">
        <v>8.4359999999999999</v>
      </c>
      <c r="CT49" s="163">
        <v>-14.7028</v>
      </c>
      <c r="CU49" s="163">
        <v>-61.560200000000002</v>
      </c>
      <c r="CV49" s="163">
        <v>-8.5655000000000001</v>
      </c>
      <c r="CW49" s="163">
        <v>18.6479</v>
      </c>
      <c r="CX49" s="163">
        <v>73.81</v>
      </c>
      <c r="CY49" s="163">
        <v>40.700000000000003</v>
      </c>
      <c r="CZ49" s="163">
        <v>59.304200000000002</v>
      </c>
      <c r="DA49" s="163">
        <v>56.4011</v>
      </c>
      <c r="DB49" s="163">
        <v>40.501600000000003</v>
      </c>
      <c r="DC49" s="164"/>
      <c r="DD49" s="163">
        <v>148.33940000000001</v>
      </c>
      <c r="DE49" s="163">
        <v>145.92089999999999</v>
      </c>
      <c r="DF49" s="163">
        <v>-147.94210000000001</v>
      </c>
      <c r="DG49" s="164"/>
      <c r="DH49" s="163">
        <v>-22.164300000000001</v>
      </c>
      <c r="DI49" s="163">
        <v>-91.9</v>
      </c>
      <c r="DJ49" s="163">
        <v>-91.7</v>
      </c>
      <c r="DK49" s="164"/>
      <c r="DL49" s="163">
        <v>72.665400000000005</v>
      </c>
      <c r="DM49" s="163">
        <v>79.384900000000002</v>
      </c>
      <c r="DN49" s="163">
        <v>102.5574</v>
      </c>
      <c r="DO49" s="163">
        <v>72.38</v>
      </c>
      <c r="DP49" s="163">
        <v>-24.14</v>
      </c>
      <c r="DQ49" s="163">
        <v>66.6965</v>
      </c>
      <c r="DR49" s="163">
        <v>146.48330000000001</v>
      </c>
      <c r="DS49" s="163">
        <v>-3.67</v>
      </c>
      <c r="DT49" s="163">
        <v>-3.54</v>
      </c>
      <c r="DU49" s="163">
        <v>90.64</v>
      </c>
      <c r="DV49" s="163">
        <v>79.28</v>
      </c>
      <c r="DW49" s="163">
        <v>145.4</v>
      </c>
      <c r="DX49" s="163">
        <v>143.18180000000001</v>
      </c>
      <c r="DY49" s="163">
        <v>-55.27</v>
      </c>
      <c r="DZ49" s="163">
        <v>-54.109099999999998</v>
      </c>
      <c r="EA49" s="164"/>
      <c r="EB49" s="163">
        <v>190.8519</v>
      </c>
      <c r="EC49" s="163">
        <v>186.21969999999999</v>
      </c>
      <c r="ED49" s="163">
        <v>189.02699999999999</v>
      </c>
      <c r="EE49" s="163">
        <v>72.636600000000001</v>
      </c>
      <c r="EF49" s="163">
        <v>49.349600000000002</v>
      </c>
      <c r="EG49" s="163">
        <v>-34.210999999999999</v>
      </c>
      <c r="EH49" s="163">
        <v>302.74630000000002</v>
      </c>
      <c r="EI49" s="163">
        <v>263.34609999999998</v>
      </c>
      <c r="EJ49" s="164"/>
      <c r="EK49" s="163">
        <v>-13.719200000000001</v>
      </c>
      <c r="EL49" s="163">
        <v>-10.3955</v>
      </c>
      <c r="EM49" s="163">
        <v>19.995899999999999</v>
      </c>
      <c r="EN49" s="163">
        <v>40.894500000000001</v>
      </c>
      <c r="EO49" s="163">
        <v>37.989100000000001</v>
      </c>
      <c r="EP49" s="163">
        <v>21.552</v>
      </c>
      <c r="EQ49" s="163">
        <v>-54.512700000000002</v>
      </c>
      <c r="ER49" s="163">
        <v>-55.697000000000003</v>
      </c>
      <c r="ES49" s="163">
        <v>-9.7485999999999997</v>
      </c>
      <c r="ET49" s="164"/>
      <c r="EU49" s="163">
        <v>-5.77</v>
      </c>
      <c r="EV49" s="164"/>
      <c r="EW49" s="163">
        <v>15.750999999999999</v>
      </c>
      <c r="EX49" s="163">
        <v>14.0601</v>
      </c>
      <c r="EY49" s="163">
        <v>-22.309899999999999</v>
      </c>
      <c r="EZ49" s="163">
        <v>-21.820699999999999</v>
      </c>
      <c r="FA49" s="163">
        <v>10.9475</v>
      </c>
      <c r="FB49" s="163">
        <v>-46.951999999999998</v>
      </c>
      <c r="FC49" s="163">
        <v>13.466100000000001</v>
      </c>
      <c r="FD49" s="163">
        <v>6.5335999999999999</v>
      </c>
      <c r="FE49" s="163">
        <v>6.4438000000000004</v>
      </c>
      <c r="FF49" s="164"/>
      <c r="FG49" s="163">
        <v>30.096399999999999</v>
      </c>
      <c r="FH49" s="163">
        <v>30.140599999999999</v>
      </c>
      <c r="FI49" s="163">
        <v>29.518000000000001</v>
      </c>
      <c r="FJ49" s="163">
        <v>78.369600000000005</v>
      </c>
      <c r="FK49" s="163">
        <v>78.704499999999996</v>
      </c>
      <c r="FL49" s="163">
        <v>-123.9177</v>
      </c>
      <c r="FM49" s="163">
        <v>57.2074</v>
      </c>
      <c r="FN49" s="163">
        <v>57.126600000000003</v>
      </c>
      <c r="FO49" s="163">
        <v>-90.073400000000007</v>
      </c>
      <c r="FP49" s="163">
        <v>-81.510999999999996</v>
      </c>
      <c r="FQ49" s="163">
        <v>-36.51</v>
      </c>
      <c r="FR49" s="163">
        <v>-41.96</v>
      </c>
      <c r="FS49" s="163">
        <v>16.580500000000001</v>
      </c>
      <c r="FT49" s="163">
        <v>1.5262</v>
      </c>
      <c r="FU49" s="163">
        <v>-10.6</v>
      </c>
      <c r="FV49" s="163">
        <v>20.2</v>
      </c>
      <c r="FW49" s="163">
        <v>-37.656799999999997</v>
      </c>
      <c r="FX49" s="164"/>
      <c r="FY49" s="163">
        <v>-12.757999999999999</v>
      </c>
      <c r="FZ49" s="163">
        <v>0.58299999999999996</v>
      </c>
      <c r="GA49" s="164"/>
      <c r="GB49" s="163">
        <v>28.32</v>
      </c>
      <c r="GC49" s="163">
        <v>82.640299999999996</v>
      </c>
      <c r="GD49" s="163">
        <v>91.926599999999993</v>
      </c>
      <c r="GE49" s="163">
        <v>17.600000000000001</v>
      </c>
      <c r="GF49" s="163">
        <v>83.816699999999997</v>
      </c>
      <c r="GG49" s="163">
        <v>24</v>
      </c>
      <c r="GH49" s="163">
        <v>-19.188300000000002</v>
      </c>
      <c r="GI49" s="163">
        <v>3.4870999999999999</v>
      </c>
      <c r="GJ49" s="163">
        <v>3.9095</v>
      </c>
      <c r="GK49" s="163">
        <v>2.7549999999999999</v>
      </c>
      <c r="GL49" s="164"/>
      <c r="GM49" s="164"/>
      <c r="GN49" s="163">
        <v>-16.705500000000001</v>
      </c>
      <c r="GO49" s="163">
        <v>-42.942399999999999</v>
      </c>
      <c r="GP49" s="163">
        <v>11.4268</v>
      </c>
      <c r="GQ49" s="163">
        <v>44.719799999999999</v>
      </c>
      <c r="GR49" s="163">
        <v>60.1008</v>
      </c>
      <c r="GS49" s="163">
        <v>61.6004</v>
      </c>
      <c r="GT49" s="163">
        <v>-177.39060000000001</v>
      </c>
      <c r="GU49" s="163">
        <v>-28.165400000000002</v>
      </c>
      <c r="GV49" s="163">
        <v>30.426300000000001</v>
      </c>
      <c r="GW49" s="163">
        <v>-54.211100000000002</v>
      </c>
      <c r="GX49" s="163">
        <v>9.6433</v>
      </c>
      <c r="GY49" s="163">
        <v>15.4924</v>
      </c>
      <c r="GZ49" s="163">
        <v>14.916399999999999</v>
      </c>
      <c r="HA49" s="163">
        <v>12</v>
      </c>
      <c r="HB49" s="163">
        <v>155.0943</v>
      </c>
      <c r="HC49" s="163">
        <v>154.29769999999999</v>
      </c>
      <c r="HD49" s="164"/>
      <c r="HE49" s="164"/>
      <c r="HF49" s="163">
        <v>-610.88369999999998</v>
      </c>
      <c r="HG49" s="164"/>
      <c r="HH49" s="163">
        <v>553.96730000000002</v>
      </c>
      <c r="HI49" s="163">
        <v>-147.8595</v>
      </c>
      <c r="HJ49" s="163">
        <v>-145.7868</v>
      </c>
      <c r="HK49" s="163">
        <v>-53.596400000000003</v>
      </c>
      <c r="HL49" s="163">
        <v>-43.466799999999999</v>
      </c>
      <c r="HM49" s="163">
        <v>78.3001</v>
      </c>
      <c r="HN49" s="163">
        <v>78.446200000000005</v>
      </c>
      <c r="HO49" s="163">
        <v>-98.689899999999994</v>
      </c>
      <c r="HP49" s="163">
        <v>-99.065100000000001</v>
      </c>
      <c r="HQ49" s="163">
        <v>34.478400000000001</v>
      </c>
      <c r="HR49" s="163">
        <v>34.412500000000001</v>
      </c>
      <c r="HS49" s="163">
        <v>-52.5702</v>
      </c>
      <c r="HT49" s="163">
        <v>-52.268599999999999</v>
      </c>
      <c r="HU49" s="163">
        <v>94.18</v>
      </c>
      <c r="HV49" s="163">
        <v>92.1</v>
      </c>
      <c r="HW49" s="163">
        <v>22.8</v>
      </c>
      <c r="HX49" s="163">
        <v>22.5</v>
      </c>
      <c r="HY49" s="163">
        <v>21.556000000000001</v>
      </c>
      <c r="HZ49" s="163">
        <v>41.84</v>
      </c>
      <c r="IA49" s="163">
        <v>-342.07260000000002</v>
      </c>
      <c r="IB49" s="163">
        <v>95.330399999999997</v>
      </c>
      <c r="IC49" s="163">
        <v>94.85</v>
      </c>
      <c r="ID49" s="163">
        <v>18.5</v>
      </c>
      <c r="IE49" s="163">
        <v>-26.2</v>
      </c>
      <c r="IF49" s="163">
        <v>-32.700000000000003</v>
      </c>
      <c r="IG49" s="163">
        <v>-32.700000000000003</v>
      </c>
      <c r="IH49" s="163">
        <v>1.4862</v>
      </c>
      <c r="II49" s="164"/>
      <c r="IJ49" s="163">
        <v>-548.73320000000001</v>
      </c>
      <c r="IK49" s="163">
        <v>-236.001</v>
      </c>
      <c r="IL49" s="163">
        <v>444.57859999999999</v>
      </c>
      <c r="IM49" s="163">
        <v>364.4461</v>
      </c>
      <c r="IN49" s="163">
        <v>9.9967000000000006</v>
      </c>
      <c r="IO49" s="163">
        <v>-351.90390000000002</v>
      </c>
      <c r="IP49" s="163">
        <v>357.58699999999999</v>
      </c>
      <c r="IQ49" s="163">
        <v>-156.70050000000001</v>
      </c>
      <c r="IR49" s="163">
        <v>-218.42769999999999</v>
      </c>
      <c r="IS49" s="163">
        <v>-346.13299999999998</v>
      </c>
      <c r="IT49" s="163">
        <v>91.143600000000006</v>
      </c>
      <c r="IU49" s="163">
        <v>89.677899999999994</v>
      </c>
      <c r="IV49" s="163">
        <v>163.9248</v>
      </c>
      <c r="IW49" s="163">
        <v>-421.22989999999999</v>
      </c>
      <c r="IX49" s="163">
        <v>227.2936</v>
      </c>
      <c r="IY49" s="163">
        <v>-204.8168</v>
      </c>
      <c r="IZ49" s="163">
        <v>205.1961</v>
      </c>
      <c r="JA49" s="163">
        <v>-8.7796000000000003</v>
      </c>
      <c r="JB49" s="163">
        <v>3.742</v>
      </c>
      <c r="JC49" s="163">
        <v>17.440000000000001</v>
      </c>
      <c r="JD49" s="163">
        <v>-0.52800000000000002</v>
      </c>
      <c r="JE49" s="163">
        <v>-0.53600000000000003</v>
      </c>
      <c r="JF49" s="163">
        <v>-17.84</v>
      </c>
      <c r="JG49" s="163">
        <v>-7.04</v>
      </c>
      <c r="JH49" s="164"/>
      <c r="JI49" s="163">
        <v>6.9748999999999999</v>
      </c>
      <c r="JJ49" s="163">
        <v>-23.320399999999999</v>
      </c>
      <c r="JK49" s="163">
        <v>-35.216299999999997</v>
      </c>
      <c r="JL49" s="163">
        <v>20.2</v>
      </c>
      <c r="JM49" s="163">
        <v>51.354999999999997</v>
      </c>
      <c r="JN49" s="163">
        <v>53.548000000000002</v>
      </c>
      <c r="JO49" s="164"/>
      <c r="JP49" s="164"/>
      <c r="JQ49" s="163">
        <v>50.179099999999998</v>
      </c>
      <c r="JR49" s="163">
        <v>50.177</v>
      </c>
      <c r="JS49" s="163">
        <v>49.952399999999997</v>
      </c>
      <c r="JT49" s="164"/>
      <c r="JU49" s="163">
        <v>26.5</v>
      </c>
      <c r="JV49" s="163">
        <v>16.077000000000002</v>
      </c>
      <c r="JW49" s="163">
        <v>10.34</v>
      </c>
      <c r="JX49" s="164"/>
      <c r="JY49" s="163">
        <v>-42.436799999999998</v>
      </c>
      <c r="JZ49" s="163">
        <v>79.451499999999996</v>
      </c>
      <c r="KA49" s="163">
        <v>54.415599999999998</v>
      </c>
      <c r="KB49" s="163">
        <v>-41.753900000000002</v>
      </c>
      <c r="KC49" s="163">
        <v>-78.506799999999998</v>
      </c>
      <c r="KD49" s="163">
        <v>42.137900000000002</v>
      </c>
      <c r="KE49" s="163">
        <v>35.110799999999998</v>
      </c>
      <c r="KF49" s="163">
        <v>-44</v>
      </c>
      <c r="KG49" s="163">
        <v>44</v>
      </c>
      <c r="KH49" s="163">
        <v>-54.434699999999999</v>
      </c>
      <c r="KI49" s="163">
        <v>271.82650000000001</v>
      </c>
    </row>
    <row r="50" spans="1:295" ht="18" customHeight="1" x14ac:dyDescent="0.25">
      <c r="A50" s="161" t="s">
        <v>60</v>
      </c>
      <c r="B50" s="161" t="s">
        <v>830</v>
      </c>
      <c r="C50" s="165">
        <v>0</v>
      </c>
      <c r="D50" s="166">
        <v>21.030200000000001</v>
      </c>
      <c r="E50" s="166">
        <v>-30.047000000000001</v>
      </c>
      <c r="F50" s="166">
        <v>-30.6555</v>
      </c>
      <c r="G50" s="166">
        <v>26.836099999999998</v>
      </c>
      <c r="H50" s="167"/>
      <c r="I50" s="166">
        <v>54.033200000000001</v>
      </c>
      <c r="J50" s="166">
        <v>-102.2556</v>
      </c>
      <c r="K50" s="166">
        <v>68.886899999999997</v>
      </c>
      <c r="L50" s="166">
        <v>34.8489</v>
      </c>
      <c r="M50" s="166">
        <v>34.015999999999998</v>
      </c>
      <c r="N50" s="166">
        <v>-22.2</v>
      </c>
      <c r="O50" s="166">
        <v>-68.700999999999993</v>
      </c>
      <c r="P50" s="166">
        <v>57.2</v>
      </c>
      <c r="Q50" s="166">
        <v>16.559999999999999</v>
      </c>
      <c r="R50" s="166">
        <v>-57.2</v>
      </c>
      <c r="S50" s="166">
        <v>14.228999999999999</v>
      </c>
      <c r="T50" s="166">
        <v>59.506999999999998</v>
      </c>
      <c r="U50" s="166">
        <v>10.487</v>
      </c>
      <c r="V50" s="166">
        <v>10.665100000000001</v>
      </c>
      <c r="W50" s="166">
        <v>17.759</v>
      </c>
      <c r="X50" s="166">
        <v>11.6045</v>
      </c>
      <c r="Y50" s="166">
        <v>0.2336</v>
      </c>
      <c r="Z50" s="166">
        <v>2.2004000000000001</v>
      </c>
      <c r="AA50" s="167"/>
      <c r="AB50" s="167"/>
      <c r="AC50" s="166">
        <v>-90.2</v>
      </c>
      <c r="AD50" s="166">
        <v>-90.7</v>
      </c>
      <c r="AE50" s="167"/>
      <c r="AF50" s="167"/>
      <c r="AG50" s="166">
        <v>66</v>
      </c>
      <c r="AH50" s="166">
        <v>11.369</v>
      </c>
      <c r="AI50" s="166">
        <v>0.20799999999999999</v>
      </c>
      <c r="AJ50" s="165">
        <v>-75.28</v>
      </c>
      <c r="AK50" s="166">
        <v>-75.28</v>
      </c>
      <c r="AL50" s="166">
        <v>-72.8</v>
      </c>
      <c r="AM50" s="166">
        <v>75.47</v>
      </c>
      <c r="AN50" s="166">
        <v>76.069999999999993</v>
      </c>
      <c r="AO50" s="166">
        <v>17.733799999999999</v>
      </c>
      <c r="AP50" s="166">
        <v>9.8470999999999993</v>
      </c>
      <c r="AQ50" s="166">
        <v>78.456800000000001</v>
      </c>
      <c r="AR50" s="166">
        <v>82.493899999999996</v>
      </c>
      <c r="AS50" s="166">
        <v>49.306899999999999</v>
      </c>
      <c r="AT50" s="166">
        <v>-87.031300000000002</v>
      </c>
      <c r="AU50" s="165">
        <v>0</v>
      </c>
      <c r="AV50" s="166">
        <v>4.8665000000000003</v>
      </c>
      <c r="AW50" s="166">
        <v>4.7329999999999997</v>
      </c>
      <c r="AX50" s="166">
        <v>84.048400000000001</v>
      </c>
      <c r="AY50" s="166">
        <v>86.962500000000006</v>
      </c>
      <c r="AZ50" s="166">
        <v>-30.229099999999999</v>
      </c>
      <c r="BA50" s="166">
        <v>-32.380699999999997</v>
      </c>
      <c r="BB50" s="166">
        <v>-445.37790000000001</v>
      </c>
      <c r="BC50" s="166">
        <v>-32.489899999999999</v>
      </c>
      <c r="BD50" s="166">
        <v>-5</v>
      </c>
      <c r="BE50" s="166">
        <v>-5</v>
      </c>
      <c r="BF50" s="166">
        <v>91.459000000000003</v>
      </c>
      <c r="BG50" s="166">
        <v>2.3544999999999998</v>
      </c>
      <c r="BH50" s="166">
        <v>-6.4188999999999998</v>
      </c>
      <c r="BI50" s="167"/>
      <c r="BJ50" s="166">
        <v>-32.045200000000001</v>
      </c>
      <c r="BK50" s="166">
        <v>13.8405</v>
      </c>
      <c r="BL50" s="166">
        <v>7.9013</v>
      </c>
      <c r="BM50" s="166">
        <v>5.5692000000000004</v>
      </c>
      <c r="BN50" s="166">
        <v>476.72949999999997</v>
      </c>
      <c r="BO50" s="166">
        <v>87.7102</v>
      </c>
      <c r="BP50" s="166">
        <v>87.496499999999997</v>
      </c>
      <c r="BQ50" s="166">
        <v>-295.48450000000003</v>
      </c>
      <c r="BR50" s="166">
        <v>540.5154</v>
      </c>
      <c r="BS50" s="167"/>
      <c r="BT50" s="166">
        <v>-130.35900000000001</v>
      </c>
      <c r="BU50" s="166">
        <v>132.0016</v>
      </c>
      <c r="BV50" s="167"/>
      <c r="BW50" s="167"/>
      <c r="BX50" s="166">
        <v>49.56</v>
      </c>
      <c r="BY50" s="167"/>
      <c r="BZ50" s="167"/>
      <c r="CA50" s="166">
        <v>-81.039900000000003</v>
      </c>
      <c r="CB50" s="166">
        <v>-80.102199999999996</v>
      </c>
      <c r="CC50" s="166">
        <v>150.4588</v>
      </c>
      <c r="CD50" s="166">
        <v>150.9802</v>
      </c>
      <c r="CE50" s="167"/>
      <c r="CF50" s="166">
        <v>-160.5564</v>
      </c>
      <c r="CG50" s="166">
        <v>-161.101</v>
      </c>
      <c r="CH50" s="166">
        <v>0.3775</v>
      </c>
      <c r="CI50" s="166">
        <v>-142.8484</v>
      </c>
      <c r="CJ50" s="167"/>
      <c r="CK50" s="167"/>
      <c r="CL50" s="166">
        <v>55.6</v>
      </c>
      <c r="CM50" s="166">
        <v>284.7</v>
      </c>
      <c r="CN50" s="166">
        <v>-18.12</v>
      </c>
      <c r="CO50" s="166">
        <v>30.373100000000001</v>
      </c>
      <c r="CP50" s="166">
        <v>30.722200000000001</v>
      </c>
      <c r="CQ50" s="166">
        <v>30.811599999999999</v>
      </c>
      <c r="CR50" s="166">
        <v>12.1488</v>
      </c>
      <c r="CS50" s="166">
        <v>11.7928</v>
      </c>
      <c r="CT50" s="166">
        <v>-16.9953</v>
      </c>
      <c r="CU50" s="166">
        <v>-60.713299999999997</v>
      </c>
      <c r="CV50" s="166">
        <v>-11.290900000000001</v>
      </c>
      <c r="CW50" s="166">
        <v>18.3612</v>
      </c>
      <c r="CX50" s="166">
        <v>75.260000000000005</v>
      </c>
      <c r="CY50" s="166">
        <v>40.58</v>
      </c>
      <c r="CZ50" s="166">
        <v>57.8979</v>
      </c>
      <c r="DA50" s="166">
        <v>54.6432</v>
      </c>
      <c r="DB50" s="166">
        <v>40.521900000000002</v>
      </c>
      <c r="DC50" s="167"/>
      <c r="DD50" s="166">
        <v>145.27709999999999</v>
      </c>
      <c r="DE50" s="166">
        <v>143.68680000000001</v>
      </c>
      <c r="DF50" s="166">
        <v>-158.08789999999999</v>
      </c>
      <c r="DG50" s="167"/>
      <c r="DH50" s="166">
        <v>-22.1539</v>
      </c>
      <c r="DI50" s="166">
        <v>-95.2</v>
      </c>
      <c r="DJ50" s="166">
        <v>-95</v>
      </c>
      <c r="DK50" s="166">
        <v>31.0886</v>
      </c>
      <c r="DL50" s="166">
        <v>70.028700000000001</v>
      </c>
      <c r="DM50" s="166">
        <v>79.384900000000002</v>
      </c>
      <c r="DN50" s="166">
        <v>99.041700000000006</v>
      </c>
      <c r="DO50" s="166">
        <v>70.040000000000006</v>
      </c>
      <c r="DP50" s="166">
        <v>-24.44</v>
      </c>
      <c r="DQ50" s="166">
        <v>68.370500000000007</v>
      </c>
      <c r="DR50" s="166">
        <v>155.9639</v>
      </c>
      <c r="DS50" s="166">
        <v>-3.62</v>
      </c>
      <c r="DT50" s="166">
        <v>-3.51</v>
      </c>
      <c r="DU50" s="166">
        <v>89.51</v>
      </c>
      <c r="DV50" s="166">
        <v>79.48</v>
      </c>
      <c r="DW50" s="166">
        <v>157.12729999999999</v>
      </c>
      <c r="DX50" s="166">
        <v>153.1636</v>
      </c>
      <c r="DY50" s="166">
        <v>-54.563000000000002</v>
      </c>
      <c r="DZ50" s="166">
        <v>-52.927300000000002</v>
      </c>
      <c r="EA50" s="166">
        <v>245.97319999999999</v>
      </c>
      <c r="EB50" s="166">
        <v>196.68039999999999</v>
      </c>
      <c r="EC50" s="166">
        <v>189.93879999999999</v>
      </c>
      <c r="ED50" s="166">
        <v>193.49789999999999</v>
      </c>
      <c r="EE50" s="166">
        <v>75.704099999999997</v>
      </c>
      <c r="EF50" s="166">
        <v>51.926200000000001</v>
      </c>
      <c r="EG50" s="166">
        <v>-34.677</v>
      </c>
      <c r="EH50" s="166">
        <v>305.73180000000002</v>
      </c>
      <c r="EI50" s="166">
        <v>270.02080000000001</v>
      </c>
      <c r="EJ50" s="167"/>
      <c r="EK50" s="166">
        <v>-11.8712</v>
      </c>
      <c r="EL50" s="166">
        <v>-8.5284999999999993</v>
      </c>
      <c r="EM50" s="166">
        <v>16.799499999999998</v>
      </c>
      <c r="EN50" s="166">
        <v>43.7423</v>
      </c>
      <c r="EO50" s="166">
        <v>40.784100000000002</v>
      </c>
      <c r="EP50" s="166">
        <v>32.304000000000002</v>
      </c>
      <c r="EQ50" s="166">
        <v>-55.422600000000003</v>
      </c>
      <c r="ER50" s="166">
        <v>-56.967500000000001</v>
      </c>
      <c r="ES50" s="166">
        <v>-12.7142</v>
      </c>
      <c r="ET50" s="167"/>
      <c r="EU50" s="166">
        <v>-15.02</v>
      </c>
      <c r="EV50" s="167"/>
      <c r="EW50" s="166">
        <v>15.723699999999999</v>
      </c>
      <c r="EX50" s="166">
        <v>18.888999999999999</v>
      </c>
      <c r="EY50" s="166">
        <v>-23.989799999999999</v>
      </c>
      <c r="EZ50" s="166">
        <v>-23.840900000000001</v>
      </c>
      <c r="FA50" s="166">
        <v>8.2929999999999993</v>
      </c>
      <c r="FB50" s="166">
        <v>-50.173900000000003</v>
      </c>
      <c r="FC50" s="166">
        <v>15.7287</v>
      </c>
      <c r="FD50" s="166">
        <v>9.8078000000000003</v>
      </c>
      <c r="FE50" s="166">
        <v>9.6700999999999997</v>
      </c>
      <c r="FF50" s="167"/>
      <c r="FG50" s="166">
        <v>29.5076</v>
      </c>
      <c r="FH50" s="166">
        <v>30.1282</v>
      </c>
      <c r="FI50" s="166">
        <v>29.591000000000001</v>
      </c>
      <c r="FJ50" s="166">
        <v>80.379000000000005</v>
      </c>
      <c r="FK50" s="166">
        <v>81.383799999999994</v>
      </c>
      <c r="FL50" s="166">
        <v>-125.0899</v>
      </c>
      <c r="FM50" s="166">
        <v>56.661299999999997</v>
      </c>
      <c r="FN50" s="166">
        <v>55.747999999999998</v>
      </c>
      <c r="FO50" s="166">
        <v>-92.892799999999994</v>
      </c>
      <c r="FP50" s="166">
        <v>-85.253600000000006</v>
      </c>
      <c r="FQ50" s="166">
        <v>-37.066600000000001</v>
      </c>
      <c r="FR50" s="166">
        <v>-43.48</v>
      </c>
      <c r="FS50" s="166">
        <v>16.7684</v>
      </c>
      <c r="FT50" s="166">
        <v>1.4907999999999999</v>
      </c>
      <c r="FU50" s="166">
        <v>-10.73</v>
      </c>
      <c r="FV50" s="166">
        <v>21.1</v>
      </c>
      <c r="FW50" s="166">
        <v>-36.803199999999997</v>
      </c>
      <c r="FX50" s="167"/>
      <c r="FY50" s="166">
        <v>-12.891</v>
      </c>
      <c r="FZ50" s="166">
        <v>0.61</v>
      </c>
      <c r="GA50" s="167"/>
      <c r="GB50" s="166">
        <v>27.42</v>
      </c>
      <c r="GC50" s="166">
        <v>86.843100000000007</v>
      </c>
      <c r="GD50" s="166">
        <v>94.234800000000007</v>
      </c>
      <c r="GE50" s="167"/>
      <c r="GF50" s="166">
        <v>81.155600000000007</v>
      </c>
      <c r="GG50" s="166">
        <v>22.8</v>
      </c>
      <c r="GH50" s="166">
        <v>-18.972200000000001</v>
      </c>
      <c r="GI50" s="166">
        <v>4.1345000000000001</v>
      </c>
      <c r="GJ50" s="166">
        <v>4.6627999999999998</v>
      </c>
      <c r="GK50" s="166">
        <v>2.6785999999999999</v>
      </c>
      <c r="GL50" s="167"/>
      <c r="GM50" s="167"/>
      <c r="GN50" s="166">
        <v>-16.437200000000001</v>
      </c>
      <c r="GO50" s="166">
        <v>-40.561700000000002</v>
      </c>
      <c r="GP50" s="166">
        <v>11.209099999999999</v>
      </c>
      <c r="GQ50" s="166">
        <v>42.9557</v>
      </c>
      <c r="GR50" s="166">
        <v>60.473999999999997</v>
      </c>
      <c r="GS50" s="166">
        <v>61.106999999999999</v>
      </c>
      <c r="GT50" s="166">
        <v>-174.9272</v>
      </c>
      <c r="GU50" s="166">
        <v>-27.1629</v>
      </c>
      <c r="GV50" s="166">
        <v>28.914899999999999</v>
      </c>
      <c r="GW50" s="166">
        <v>-50.715600000000002</v>
      </c>
      <c r="GX50" s="166">
        <v>9.8477999999999994</v>
      </c>
      <c r="GY50" s="166">
        <v>14.5146</v>
      </c>
      <c r="GZ50" s="166">
        <v>14.0831</v>
      </c>
      <c r="HA50" s="166">
        <v>12.338900000000001</v>
      </c>
      <c r="HB50" s="166">
        <v>154.94499999999999</v>
      </c>
      <c r="HC50" s="166">
        <v>155.05789999999999</v>
      </c>
      <c r="HD50" s="167"/>
      <c r="HE50" s="167"/>
      <c r="HF50" s="167"/>
      <c r="HG50" s="166">
        <v>619.8442</v>
      </c>
      <c r="HH50" s="166">
        <v>566.65239999999994</v>
      </c>
      <c r="HI50" s="166">
        <v>-148.50210000000001</v>
      </c>
      <c r="HJ50" s="166">
        <v>-146.7739</v>
      </c>
      <c r="HK50" s="166">
        <v>-53.204900000000002</v>
      </c>
      <c r="HL50" s="166">
        <v>-43.697499999999998</v>
      </c>
      <c r="HM50" s="166">
        <v>80.658900000000003</v>
      </c>
      <c r="HN50" s="166">
        <v>81.401899999999998</v>
      </c>
      <c r="HO50" s="167"/>
      <c r="HP50" s="167"/>
      <c r="HQ50" s="166">
        <v>34.467399999999998</v>
      </c>
      <c r="HR50" s="166">
        <v>34.423400000000001</v>
      </c>
      <c r="HS50" s="166">
        <v>-49.688299999999998</v>
      </c>
      <c r="HT50" s="166">
        <v>-49.772300000000001</v>
      </c>
      <c r="HU50" s="166">
        <v>97.62</v>
      </c>
      <c r="HV50" s="166">
        <v>96.45</v>
      </c>
      <c r="HW50" s="166">
        <v>19.5</v>
      </c>
      <c r="HX50" s="166">
        <v>20.8</v>
      </c>
      <c r="HY50" s="166">
        <v>21.6585</v>
      </c>
      <c r="HZ50" s="166">
        <v>43.2</v>
      </c>
      <c r="IA50" s="166">
        <v>-339.95890000000003</v>
      </c>
      <c r="IB50" s="166">
        <v>98.572999999999993</v>
      </c>
      <c r="IC50" s="166">
        <v>98.381699999999995</v>
      </c>
      <c r="ID50" s="166">
        <v>18</v>
      </c>
      <c r="IE50" s="166">
        <v>-27.2</v>
      </c>
      <c r="IF50" s="166">
        <v>-33.5</v>
      </c>
      <c r="IG50" s="166">
        <v>-32.700000000000003</v>
      </c>
      <c r="IH50" s="167"/>
      <c r="II50" s="166">
        <v>1.3795999999999999</v>
      </c>
      <c r="IJ50" s="166">
        <v>-551.99839999999995</v>
      </c>
      <c r="IK50" s="166">
        <v>-246.7945</v>
      </c>
      <c r="IL50" s="166">
        <v>443.7704</v>
      </c>
      <c r="IM50" s="166">
        <v>363.49869999999999</v>
      </c>
      <c r="IN50" s="166">
        <v>5.4325999999999999</v>
      </c>
      <c r="IO50" s="166">
        <v>-357.17540000000002</v>
      </c>
      <c r="IP50" s="166">
        <v>352.98469999999998</v>
      </c>
      <c r="IQ50" s="166">
        <v>-151.90389999999999</v>
      </c>
      <c r="IR50" s="166">
        <v>-220.7345</v>
      </c>
      <c r="IS50" s="166">
        <v>-350.10469999999998</v>
      </c>
      <c r="IT50" s="166">
        <v>90.026499999999999</v>
      </c>
      <c r="IU50" s="166">
        <v>89.759399999999999</v>
      </c>
      <c r="IV50" s="166">
        <v>160.9417</v>
      </c>
      <c r="IW50" s="166">
        <v>-425.59800000000001</v>
      </c>
      <c r="IX50" s="166">
        <v>224.63120000000001</v>
      </c>
      <c r="IY50" s="166">
        <v>-200.5712</v>
      </c>
      <c r="IZ50" s="166">
        <v>203.21809999999999</v>
      </c>
      <c r="JA50" s="166">
        <v>-7.9089</v>
      </c>
      <c r="JB50" s="166">
        <v>3.8330000000000002</v>
      </c>
      <c r="JC50" s="166">
        <v>16.96</v>
      </c>
      <c r="JD50" s="166">
        <v>-0.439</v>
      </c>
      <c r="JE50" s="166">
        <v>-0.45500000000000002</v>
      </c>
      <c r="JF50" s="166">
        <v>-17.600000000000001</v>
      </c>
      <c r="JG50" s="166">
        <v>-7.28</v>
      </c>
      <c r="JH50" s="167"/>
      <c r="JI50" s="166">
        <v>7.5029000000000003</v>
      </c>
      <c r="JJ50" s="166">
        <v>-23.524799999999999</v>
      </c>
      <c r="JK50" s="166">
        <v>-35.3902</v>
      </c>
      <c r="JL50" s="166">
        <v>21.2</v>
      </c>
      <c r="JM50" s="166">
        <v>52.426000000000002</v>
      </c>
      <c r="JN50" s="166">
        <v>53.185000000000002</v>
      </c>
      <c r="JO50" s="167"/>
      <c r="JP50" s="167"/>
      <c r="JQ50" s="166">
        <v>53.008499999999998</v>
      </c>
      <c r="JR50" s="166">
        <v>54.351900000000001</v>
      </c>
      <c r="JS50" s="166">
        <v>52.3095</v>
      </c>
      <c r="JT50" s="167"/>
      <c r="JU50" s="166">
        <v>27.9</v>
      </c>
      <c r="JV50" s="166">
        <v>16.514800000000001</v>
      </c>
      <c r="JW50" s="166">
        <v>10.19</v>
      </c>
      <c r="JX50" s="167"/>
      <c r="JY50" s="166">
        <v>-44.1693</v>
      </c>
      <c r="JZ50" s="166">
        <v>79.533699999999996</v>
      </c>
      <c r="KA50" s="166">
        <v>54.8386</v>
      </c>
      <c r="KB50" s="166">
        <v>-43.898000000000003</v>
      </c>
      <c r="KC50" s="166">
        <v>-77.722099999999998</v>
      </c>
      <c r="KD50" s="166">
        <v>43.352899999999998</v>
      </c>
      <c r="KE50" s="166">
        <v>34.478700000000003</v>
      </c>
      <c r="KF50" s="166">
        <v>-44.7</v>
      </c>
      <c r="KG50" s="166">
        <v>46.4</v>
      </c>
      <c r="KH50" s="166">
        <v>-45.396000000000001</v>
      </c>
      <c r="KI50" s="166">
        <v>267.97739999999999</v>
      </c>
    </row>
    <row r="51" spans="1:295" ht="18" customHeight="1" x14ac:dyDescent="0.25">
      <c r="A51" s="161" t="s">
        <v>60</v>
      </c>
      <c r="B51" s="161" t="s">
        <v>831</v>
      </c>
      <c r="C51" s="165">
        <v>0</v>
      </c>
      <c r="D51" s="166">
        <v>20.5167</v>
      </c>
      <c r="E51" s="166">
        <v>-29.245699999999999</v>
      </c>
      <c r="F51" s="166">
        <v>-30.941500000000001</v>
      </c>
      <c r="G51" s="166">
        <v>25.431799999999999</v>
      </c>
      <c r="H51" s="167"/>
      <c r="I51" s="166">
        <v>53.931899999999999</v>
      </c>
      <c r="J51" s="166">
        <v>-101.2033</v>
      </c>
      <c r="K51" s="166">
        <v>67.916200000000003</v>
      </c>
      <c r="L51" s="166">
        <v>34.538899999999998</v>
      </c>
      <c r="M51" s="166">
        <v>33.493400000000001</v>
      </c>
      <c r="N51" s="166">
        <v>-19.98</v>
      </c>
      <c r="O51" s="166">
        <v>-63.707000000000001</v>
      </c>
      <c r="P51" s="166">
        <v>52.8</v>
      </c>
      <c r="Q51" s="166">
        <v>14.904</v>
      </c>
      <c r="R51" s="166">
        <v>-52.8</v>
      </c>
      <c r="S51" s="166">
        <v>14.5655</v>
      </c>
      <c r="T51" s="166">
        <v>58.894199999999998</v>
      </c>
      <c r="U51" s="166">
        <v>10.8202</v>
      </c>
      <c r="V51" s="166">
        <v>11.253</v>
      </c>
      <c r="W51" s="166">
        <v>18.147500000000001</v>
      </c>
      <c r="X51" s="166">
        <v>13.8559</v>
      </c>
      <c r="Y51" s="166">
        <v>1.5243</v>
      </c>
      <c r="Z51" s="166">
        <v>2.1080000000000001</v>
      </c>
      <c r="AA51" s="167"/>
      <c r="AB51" s="167"/>
      <c r="AC51" s="166">
        <v>-88.19</v>
      </c>
      <c r="AD51" s="166">
        <v>-87.99</v>
      </c>
      <c r="AE51" s="167"/>
      <c r="AF51" s="167"/>
      <c r="AG51" s="166">
        <v>61.6</v>
      </c>
      <c r="AH51" s="166">
        <v>10.563000000000001</v>
      </c>
      <c r="AI51" s="166">
        <v>0.2</v>
      </c>
      <c r="AJ51" s="165">
        <v>-77.67</v>
      </c>
      <c r="AK51" s="166">
        <v>-77.67</v>
      </c>
      <c r="AL51" s="166">
        <v>-65.349999999999994</v>
      </c>
      <c r="AM51" s="166">
        <v>77.38</v>
      </c>
      <c r="AN51" s="166">
        <v>78.400000000000006</v>
      </c>
      <c r="AO51" s="166">
        <v>16.523499999999999</v>
      </c>
      <c r="AP51" s="166">
        <v>11.462899999999999</v>
      </c>
      <c r="AQ51" s="166">
        <v>76.799300000000002</v>
      </c>
      <c r="AR51" s="166">
        <v>80.199399999999997</v>
      </c>
      <c r="AS51" s="166">
        <v>50.0488</v>
      </c>
      <c r="AT51" s="166">
        <v>-90.1905</v>
      </c>
      <c r="AU51" s="165">
        <v>0</v>
      </c>
      <c r="AV51" s="166">
        <v>27.552800000000001</v>
      </c>
      <c r="AW51" s="166">
        <v>27.118099999999998</v>
      </c>
      <c r="AX51" s="166">
        <v>79.565100000000001</v>
      </c>
      <c r="AY51" s="166">
        <v>83.440799999999996</v>
      </c>
      <c r="AZ51" s="166">
        <v>-11.829599999999999</v>
      </c>
      <c r="BA51" s="166">
        <v>-8.8675999999999995</v>
      </c>
      <c r="BB51" s="166">
        <v>-454.2244</v>
      </c>
      <c r="BC51" s="166">
        <v>-20.415700000000001</v>
      </c>
      <c r="BD51" s="166">
        <v>-11</v>
      </c>
      <c r="BE51" s="166">
        <v>-11</v>
      </c>
      <c r="BF51" s="166">
        <v>95.688900000000004</v>
      </c>
      <c r="BG51" s="166">
        <v>2.3451</v>
      </c>
      <c r="BH51" s="166">
        <v>-6.2610000000000001</v>
      </c>
      <c r="BI51" s="167"/>
      <c r="BJ51" s="166">
        <v>-38.1753</v>
      </c>
      <c r="BK51" s="166">
        <v>11.4214</v>
      </c>
      <c r="BL51" s="166">
        <v>8.1618999999999993</v>
      </c>
      <c r="BM51" s="166">
        <v>5.5022000000000002</v>
      </c>
      <c r="BN51" s="166">
        <v>483.87079999999997</v>
      </c>
      <c r="BO51" s="166">
        <v>85.360200000000006</v>
      </c>
      <c r="BP51" s="166">
        <v>85.085599999999999</v>
      </c>
      <c r="BQ51" s="166">
        <v>-306.22660000000002</v>
      </c>
      <c r="BR51" s="166">
        <v>538.89390000000003</v>
      </c>
      <c r="BS51" s="167"/>
      <c r="BT51" s="166">
        <v>-88.791600000000003</v>
      </c>
      <c r="BU51" s="166">
        <v>89.792699999999996</v>
      </c>
      <c r="BV51" s="166">
        <v>112.4097</v>
      </c>
      <c r="BW51" s="166">
        <v>28.62</v>
      </c>
      <c r="BX51" s="166">
        <v>41.39</v>
      </c>
      <c r="BY51" s="166">
        <v>78.069999999999993</v>
      </c>
      <c r="BZ51" s="166">
        <v>78.08</v>
      </c>
      <c r="CA51" s="166">
        <v>-88.675399999999996</v>
      </c>
      <c r="CB51" s="166">
        <v>-88.675399999999996</v>
      </c>
      <c r="CC51" s="166">
        <v>135.14359999999999</v>
      </c>
      <c r="CD51" s="166">
        <v>136.49440000000001</v>
      </c>
      <c r="CE51" s="167"/>
      <c r="CF51" s="166">
        <v>-147.41650000000001</v>
      </c>
      <c r="CG51" s="166">
        <v>-148.779</v>
      </c>
      <c r="CH51" s="166">
        <v>-1.2071000000000001</v>
      </c>
      <c r="CI51" s="166">
        <v>-152.6808</v>
      </c>
      <c r="CJ51" s="167"/>
      <c r="CK51" s="167"/>
      <c r="CL51" s="166">
        <v>38.4</v>
      </c>
      <c r="CM51" s="166">
        <v>306.60000000000002</v>
      </c>
      <c r="CN51" s="166">
        <v>-17.96</v>
      </c>
      <c r="CO51" s="166">
        <v>18.642600000000002</v>
      </c>
      <c r="CP51" s="166">
        <v>19.555099999999999</v>
      </c>
      <c r="CQ51" s="166">
        <v>19.670100000000001</v>
      </c>
      <c r="CR51" s="166">
        <v>20.6417</v>
      </c>
      <c r="CS51" s="166">
        <v>18.886800000000001</v>
      </c>
      <c r="CT51" s="166">
        <v>-15.164899999999999</v>
      </c>
      <c r="CU51" s="166">
        <v>-63.070599999999999</v>
      </c>
      <c r="CV51" s="166">
        <v>-10.244899999999999</v>
      </c>
      <c r="CW51" s="166">
        <v>18.0776</v>
      </c>
      <c r="CX51" s="166">
        <v>74.819999999999993</v>
      </c>
      <c r="CY51" s="166">
        <v>40.36</v>
      </c>
      <c r="CZ51" s="166">
        <v>55.788600000000002</v>
      </c>
      <c r="DA51" s="166">
        <v>52.885399999999997</v>
      </c>
      <c r="DB51" s="166">
        <v>39.2744</v>
      </c>
      <c r="DC51" s="167"/>
      <c r="DD51" s="166">
        <v>153.89089999999999</v>
      </c>
      <c r="DE51" s="166">
        <v>151.5564</v>
      </c>
      <c r="DF51" s="166">
        <v>-167.7457</v>
      </c>
      <c r="DG51" s="167"/>
      <c r="DH51" s="166">
        <v>-21.587800000000001</v>
      </c>
      <c r="DI51" s="166">
        <v>-88.8</v>
      </c>
      <c r="DJ51" s="166">
        <v>-87.3</v>
      </c>
      <c r="DK51" s="166">
        <v>30.429400000000001</v>
      </c>
      <c r="DL51" s="166">
        <v>67.391999999999996</v>
      </c>
      <c r="DM51" s="166">
        <v>77.506299999999996</v>
      </c>
      <c r="DN51" s="166">
        <v>95.5261</v>
      </c>
      <c r="DO51" s="166">
        <v>67.2</v>
      </c>
      <c r="DP51" s="166">
        <v>-25.37</v>
      </c>
      <c r="DQ51" s="166">
        <v>68.246499999999997</v>
      </c>
      <c r="DR51" s="166">
        <v>167.05950000000001</v>
      </c>
      <c r="DS51" s="166">
        <v>-1.5</v>
      </c>
      <c r="DT51" s="166">
        <v>-1.31</v>
      </c>
      <c r="DU51" s="166">
        <v>83.07</v>
      </c>
      <c r="DV51" s="166">
        <v>78.37</v>
      </c>
      <c r="DW51" s="166">
        <v>165.6182</v>
      </c>
      <c r="DX51" s="166">
        <v>162.89089999999999</v>
      </c>
      <c r="DY51" s="166">
        <v>-48.849400000000003</v>
      </c>
      <c r="DZ51" s="166">
        <v>-47.454500000000003</v>
      </c>
      <c r="EA51" s="166">
        <v>248.52629999999999</v>
      </c>
      <c r="EB51" s="166">
        <v>198.9111</v>
      </c>
      <c r="EC51" s="166">
        <v>192.0248</v>
      </c>
      <c r="ED51" s="166">
        <v>194.96010000000001</v>
      </c>
      <c r="EE51" s="166">
        <v>77.2239</v>
      </c>
      <c r="EF51" s="166">
        <v>55.214700000000001</v>
      </c>
      <c r="EG51" s="166">
        <v>-33.781999999999996</v>
      </c>
      <c r="EH51" s="166">
        <v>316.86880000000002</v>
      </c>
      <c r="EI51" s="166">
        <v>278.94450000000001</v>
      </c>
      <c r="EJ51" s="167"/>
      <c r="EK51" s="166">
        <v>-12.5008</v>
      </c>
      <c r="EL51" s="166">
        <v>-9.4215</v>
      </c>
      <c r="EM51" s="166">
        <v>15.226599999999999</v>
      </c>
      <c r="EN51" s="166">
        <v>45.765000000000001</v>
      </c>
      <c r="EO51" s="166">
        <v>42.5214</v>
      </c>
      <c r="EP51" s="166">
        <v>30.768000000000001</v>
      </c>
      <c r="EQ51" s="166">
        <v>-55.381599999999999</v>
      </c>
      <c r="ER51" s="166">
        <v>-56.596499999999999</v>
      </c>
      <c r="ES51" s="166">
        <v>-15.723699999999999</v>
      </c>
      <c r="ET51" s="167"/>
      <c r="EU51" s="166">
        <v>-12.32</v>
      </c>
      <c r="EV51" s="167"/>
      <c r="EW51" s="166">
        <v>15.066700000000001</v>
      </c>
      <c r="EX51" s="166">
        <v>25.1829</v>
      </c>
      <c r="EY51" s="166">
        <v>-26.165700000000001</v>
      </c>
      <c r="EZ51" s="166">
        <v>-25.674099999999999</v>
      </c>
      <c r="FA51" s="166">
        <v>8.2403999999999993</v>
      </c>
      <c r="FB51" s="166">
        <v>-52.394199999999998</v>
      </c>
      <c r="FC51" s="166">
        <v>17.436900000000001</v>
      </c>
      <c r="FD51" s="166">
        <v>11.0495</v>
      </c>
      <c r="FE51" s="166">
        <v>10.8194</v>
      </c>
      <c r="FF51" s="167"/>
      <c r="FG51" s="166">
        <v>30.694900000000001</v>
      </c>
      <c r="FH51" s="166">
        <v>30.884</v>
      </c>
      <c r="FI51" s="166">
        <v>30.0303</v>
      </c>
      <c r="FJ51" s="166">
        <v>88.751800000000003</v>
      </c>
      <c r="FK51" s="166">
        <v>88.584400000000002</v>
      </c>
      <c r="FL51" s="166">
        <v>-123.9177</v>
      </c>
      <c r="FM51" s="166">
        <v>49.754199999999997</v>
      </c>
      <c r="FN51" s="166">
        <v>49.753500000000003</v>
      </c>
      <c r="FO51" s="166">
        <v>-92.810100000000006</v>
      </c>
      <c r="FP51" s="166">
        <v>-86.858599999999996</v>
      </c>
      <c r="FQ51" s="166">
        <v>-35.880099999999999</v>
      </c>
      <c r="FR51" s="166">
        <v>-45.01</v>
      </c>
      <c r="FS51" s="166">
        <v>16.673200000000001</v>
      </c>
      <c r="FT51" s="166">
        <v>1.3846000000000001</v>
      </c>
      <c r="FU51" s="166">
        <v>-10.89</v>
      </c>
      <c r="FV51" s="166">
        <v>21.61</v>
      </c>
      <c r="FW51" s="166">
        <v>-36.764000000000003</v>
      </c>
      <c r="FX51" s="167"/>
      <c r="FY51" s="166">
        <v>-13.324</v>
      </c>
      <c r="FZ51" s="166">
        <v>0.68700000000000006</v>
      </c>
      <c r="GA51" s="167"/>
      <c r="GB51" s="166">
        <v>27.25</v>
      </c>
      <c r="GC51" s="166">
        <v>88.435199999999995</v>
      </c>
      <c r="GD51" s="166">
        <v>92.359300000000005</v>
      </c>
      <c r="GE51" s="166">
        <v>17.27</v>
      </c>
      <c r="GF51" s="166">
        <v>81.295000000000002</v>
      </c>
      <c r="GG51" s="166">
        <v>23.6</v>
      </c>
      <c r="GH51" s="166">
        <v>-17.929600000000001</v>
      </c>
      <c r="GI51" s="166">
        <v>4.6166999999999998</v>
      </c>
      <c r="GJ51" s="166">
        <v>5.0030999999999999</v>
      </c>
      <c r="GK51" s="166">
        <v>2.5808</v>
      </c>
      <c r="GL51" s="167"/>
      <c r="GM51" s="167"/>
      <c r="GN51" s="166">
        <v>-16.815300000000001</v>
      </c>
      <c r="GO51" s="166">
        <v>-38.755499999999998</v>
      </c>
      <c r="GP51" s="166">
        <v>11.019600000000001</v>
      </c>
      <c r="GQ51" s="166">
        <v>40.377600000000001</v>
      </c>
      <c r="GR51" s="166">
        <v>57.584400000000002</v>
      </c>
      <c r="GS51" s="166">
        <v>56.711799999999997</v>
      </c>
      <c r="GT51" s="166">
        <v>-173.6292</v>
      </c>
      <c r="GU51" s="166">
        <v>-25.932600000000001</v>
      </c>
      <c r="GV51" s="166">
        <v>27.1022</v>
      </c>
      <c r="GW51" s="166">
        <v>-47.054699999999997</v>
      </c>
      <c r="GX51" s="166">
        <v>10.5922</v>
      </c>
      <c r="GY51" s="166">
        <v>13.5185</v>
      </c>
      <c r="GZ51" s="166">
        <v>13.0284</v>
      </c>
      <c r="HA51" s="166">
        <v>13</v>
      </c>
      <c r="HB51" s="166">
        <v>151.78309999999999</v>
      </c>
      <c r="HC51" s="166">
        <v>152.00399999999999</v>
      </c>
      <c r="HD51" s="166">
        <v>281.2</v>
      </c>
      <c r="HE51" s="166">
        <v>-280.98869999999999</v>
      </c>
      <c r="HF51" s="166">
        <v>-616.25189999999998</v>
      </c>
      <c r="HG51" s="166">
        <v>620.81290000000001</v>
      </c>
      <c r="HH51" s="166">
        <v>571.20100000000002</v>
      </c>
      <c r="HI51" s="166">
        <v>-146.4744</v>
      </c>
      <c r="HJ51" s="166">
        <v>-144.68549999999999</v>
      </c>
      <c r="HK51" s="166">
        <v>-56.046100000000003</v>
      </c>
      <c r="HL51" s="166">
        <v>-46.274900000000002</v>
      </c>
      <c r="HM51" s="166">
        <v>75.574399999999997</v>
      </c>
      <c r="HN51" s="166">
        <v>75.285499999999999</v>
      </c>
      <c r="HO51" s="167"/>
      <c r="HP51" s="167"/>
      <c r="HQ51" s="166">
        <v>34.478400000000001</v>
      </c>
      <c r="HR51" s="166">
        <v>34.434399999999997</v>
      </c>
      <c r="HS51" s="166">
        <v>-46.916699999999999</v>
      </c>
      <c r="HT51" s="166">
        <v>-47.605899999999998</v>
      </c>
      <c r="HU51" s="166">
        <v>99.96</v>
      </c>
      <c r="HV51" s="166">
        <v>99.51</v>
      </c>
      <c r="HW51" s="166">
        <v>20.8</v>
      </c>
      <c r="HX51" s="166">
        <v>20.2</v>
      </c>
      <c r="HY51" s="166">
        <v>21.720500000000001</v>
      </c>
      <c r="HZ51" s="166">
        <v>44.48</v>
      </c>
      <c r="IA51" s="166">
        <v>-332.29309999999998</v>
      </c>
      <c r="IB51" s="166">
        <v>96.445899999999995</v>
      </c>
      <c r="IC51" s="166">
        <v>97.437799999999996</v>
      </c>
      <c r="ID51" s="166">
        <v>17.3</v>
      </c>
      <c r="IE51" s="166">
        <v>-30.1</v>
      </c>
      <c r="IF51" s="166">
        <v>-32.700000000000003</v>
      </c>
      <c r="IG51" s="166">
        <v>-32.9</v>
      </c>
      <c r="IH51" s="166">
        <v>1.6850000000000001</v>
      </c>
      <c r="II51" s="166">
        <v>1.3041</v>
      </c>
      <c r="IJ51" s="166">
        <v>-558.63239999999996</v>
      </c>
      <c r="IK51" s="166">
        <v>-251.09569999999999</v>
      </c>
      <c r="IL51" s="166">
        <v>436.4787</v>
      </c>
      <c r="IM51" s="166">
        <v>353.84440000000001</v>
      </c>
      <c r="IN51" s="166">
        <v>-5.2587000000000002</v>
      </c>
      <c r="IO51" s="166">
        <v>-346.71010000000001</v>
      </c>
      <c r="IP51" s="166">
        <v>347.61020000000002</v>
      </c>
      <c r="IQ51" s="166">
        <v>-147.8015</v>
      </c>
      <c r="IR51" s="166">
        <v>-215.56809999999999</v>
      </c>
      <c r="IS51" s="166">
        <v>-337.13159999999999</v>
      </c>
      <c r="IT51" s="166">
        <v>86.011399999999995</v>
      </c>
      <c r="IU51" s="166">
        <v>85.869900000000001</v>
      </c>
      <c r="IV51" s="166">
        <v>157.7901</v>
      </c>
      <c r="IW51" s="166">
        <v>-413.81630000000001</v>
      </c>
      <c r="IX51" s="166">
        <v>223.678</v>
      </c>
      <c r="IY51" s="166">
        <v>-193.76490000000001</v>
      </c>
      <c r="IZ51" s="166">
        <v>192.99870000000001</v>
      </c>
      <c r="JA51" s="166">
        <v>-8.3043999999999993</v>
      </c>
      <c r="JB51" s="166">
        <v>3.7509999999999999</v>
      </c>
      <c r="JC51" s="166">
        <v>16.16</v>
      </c>
      <c r="JD51" s="166">
        <v>-0.25900000000000001</v>
      </c>
      <c r="JE51" s="166">
        <v>-0.26900000000000002</v>
      </c>
      <c r="JF51" s="166">
        <v>-16.32</v>
      </c>
      <c r="JG51" s="166">
        <v>-7.12</v>
      </c>
      <c r="JH51" s="167"/>
      <c r="JI51" s="166">
        <v>7.0633999999999997</v>
      </c>
      <c r="JJ51" s="166">
        <v>-25.606200000000001</v>
      </c>
      <c r="JK51" s="166">
        <v>-35.741199999999999</v>
      </c>
      <c r="JL51" s="166">
        <v>24.1</v>
      </c>
      <c r="JM51" s="166">
        <v>53.860999999999997</v>
      </c>
      <c r="JN51" s="166">
        <v>53.072000000000003</v>
      </c>
      <c r="JO51" s="167"/>
      <c r="JP51" s="167"/>
      <c r="JQ51" s="166">
        <v>48.976599999999998</v>
      </c>
      <c r="JR51" s="166">
        <v>47.778300000000002</v>
      </c>
      <c r="JS51" s="166">
        <v>49.508499999999998</v>
      </c>
      <c r="JT51" s="167"/>
      <c r="JU51" s="166">
        <v>29.3</v>
      </c>
      <c r="JV51" s="166">
        <v>16.9727</v>
      </c>
      <c r="JW51" s="166">
        <v>9.73</v>
      </c>
      <c r="JX51" s="167"/>
      <c r="JY51" s="166">
        <v>-47.048000000000002</v>
      </c>
      <c r="JZ51" s="166">
        <v>80.411500000000004</v>
      </c>
      <c r="KA51" s="166">
        <v>56.361699999999999</v>
      </c>
      <c r="KB51" s="166">
        <v>-47.2044</v>
      </c>
      <c r="KC51" s="166">
        <v>-79.699700000000007</v>
      </c>
      <c r="KD51" s="166">
        <v>46.235100000000003</v>
      </c>
      <c r="KE51" s="166">
        <v>32.307899999999997</v>
      </c>
      <c r="KF51" s="166">
        <v>-46.3</v>
      </c>
      <c r="KG51" s="166">
        <v>47.1</v>
      </c>
      <c r="KH51" s="166">
        <v>-43.675199999999997</v>
      </c>
      <c r="KI51" s="166">
        <v>269.54849999999999</v>
      </c>
    </row>
    <row r="52" spans="1:295" ht="18" customHeight="1" x14ac:dyDescent="0.25">
      <c r="A52" s="161" t="s">
        <v>60</v>
      </c>
      <c r="B52" s="161" t="s">
        <v>832</v>
      </c>
      <c r="C52" s="165">
        <v>0</v>
      </c>
      <c r="D52" s="166">
        <v>19.7669</v>
      </c>
      <c r="E52" s="166">
        <v>-28.3734</v>
      </c>
      <c r="F52" s="166">
        <v>-31.253399999999999</v>
      </c>
      <c r="G52" s="166">
        <v>24.3063</v>
      </c>
      <c r="H52" s="167"/>
      <c r="I52" s="166">
        <v>51.365000000000002</v>
      </c>
      <c r="J52" s="166">
        <v>-95.118499999999997</v>
      </c>
      <c r="K52" s="166">
        <v>65.507099999999994</v>
      </c>
      <c r="L52" s="166">
        <v>33.387</v>
      </c>
      <c r="M52" s="166">
        <v>32.225299999999997</v>
      </c>
      <c r="N52" s="166">
        <v>-15.54</v>
      </c>
      <c r="O52" s="166">
        <v>-59.665999999999997</v>
      </c>
      <c r="P52" s="166">
        <v>50.6</v>
      </c>
      <c r="Q52" s="166">
        <v>13.247999999999999</v>
      </c>
      <c r="R52" s="166">
        <v>-48.4</v>
      </c>
      <c r="S52" s="166">
        <v>14.704599999999999</v>
      </c>
      <c r="T52" s="166">
        <v>56.377200000000002</v>
      </c>
      <c r="U52" s="166">
        <v>9.7621000000000002</v>
      </c>
      <c r="V52" s="166">
        <v>9.8452000000000002</v>
      </c>
      <c r="W52" s="166">
        <v>17.371500000000001</v>
      </c>
      <c r="X52" s="166">
        <v>13.8665</v>
      </c>
      <c r="Y52" s="166">
        <v>2.0657000000000001</v>
      </c>
      <c r="Z52" s="166">
        <v>2.1842999999999999</v>
      </c>
      <c r="AA52" s="167"/>
      <c r="AB52" s="167"/>
      <c r="AC52" s="166">
        <v>-85.74</v>
      </c>
      <c r="AD52" s="166">
        <v>-85.18</v>
      </c>
      <c r="AE52" s="167"/>
      <c r="AF52" s="167"/>
      <c r="AG52" s="166">
        <v>57.2</v>
      </c>
      <c r="AH52" s="166">
        <v>11.465999999999999</v>
      </c>
      <c r="AI52" s="166">
        <v>0.20200000000000001</v>
      </c>
      <c r="AJ52" s="165">
        <v>-64.430000000000007</v>
      </c>
      <c r="AK52" s="166">
        <v>-64.430000000000007</v>
      </c>
      <c r="AL52" s="166">
        <v>-67.63</v>
      </c>
      <c r="AM52" s="166">
        <v>65.010000000000005</v>
      </c>
      <c r="AN52" s="166">
        <v>65.36</v>
      </c>
      <c r="AO52" s="166">
        <v>16.612300000000001</v>
      </c>
      <c r="AP52" s="166">
        <v>10.054399999999999</v>
      </c>
      <c r="AQ52" s="166">
        <v>75.4589</v>
      </c>
      <c r="AR52" s="166">
        <v>78.879499999999993</v>
      </c>
      <c r="AS52" s="166">
        <v>46.136000000000003</v>
      </c>
      <c r="AT52" s="166">
        <v>-74.677499999999995</v>
      </c>
      <c r="AU52" s="165">
        <v>0</v>
      </c>
      <c r="AV52" s="166">
        <v>9.4072999999999993</v>
      </c>
      <c r="AW52" s="166">
        <v>9.3017000000000003</v>
      </c>
      <c r="AX52" s="166">
        <v>77.943299999999994</v>
      </c>
      <c r="AY52" s="166">
        <v>79.591300000000004</v>
      </c>
      <c r="AZ52" s="166">
        <v>-29.522400000000001</v>
      </c>
      <c r="BA52" s="166">
        <v>-32.4298</v>
      </c>
      <c r="BB52" s="166">
        <v>-417.15629999999999</v>
      </c>
      <c r="BC52" s="166">
        <v>9.3617000000000008</v>
      </c>
      <c r="BD52" s="166">
        <v>-13.1</v>
      </c>
      <c r="BE52" s="166">
        <v>-13.1</v>
      </c>
      <c r="BF52" s="166">
        <v>79.460499999999996</v>
      </c>
      <c r="BG52" s="167"/>
      <c r="BH52" s="166">
        <v>-6.3480999999999996</v>
      </c>
      <c r="BI52" s="167"/>
      <c r="BJ52" s="166">
        <v>-36.680100000000003</v>
      </c>
      <c r="BK52" s="166">
        <v>10.9453</v>
      </c>
      <c r="BL52" s="166">
        <v>8.2421000000000006</v>
      </c>
      <c r="BM52" s="166">
        <v>5.5891000000000002</v>
      </c>
      <c r="BN52" s="166">
        <v>445.6617</v>
      </c>
      <c r="BO52" s="166">
        <v>91.250299999999996</v>
      </c>
      <c r="BP52" s="166">
        <v>90.945099999999996</v>
      </c>
      <c r="BQ52" s="166">
        <v>-299.52140000000003</v>
      </c>
      <c r="BR52" s="166">
        <v>515.37869999999998</v>
      </c>
      <c r="BS52" s="167"/>
      <c r="BT52" s="166">
        <v>-129.0273</v>
      </c>
      <c r="BU52" s="166">
        <v>132.28460000000001</v>
      </c>
      <c r="BV52" s="166">
        <v>112.3897</v>
      </c>
      <c r="BW52" s="166">
        <v>27.39</v>
      </c>
      <c r="BX52" s="166">
        <v>39.659999999999997</v>
      </c>
      <c r="BY52" s="166">
        <v>80.61</v>
      </c>
      <c r="BZ52" s="166">
        <v>80.56</v>
      </c>
      <c r="CA52" s="166">
        <v>-89.747100000000003</v>
      </c>
      <c r="CB52" s="166">
        <v>-89.881</v>
      </c>
      <c r="CC52" s="166">
        <v>134.7269</v>
      </c>
      <c r="CD52" s="166">
        <v>135.7869</v>
      </c>
      <c r="CE52" s="167"/>
      <c r="CF52" s="166">
        <v>-140.4812</v>
      </c>
      <c r="CG52" s="166">
        <v>-139.89449999999999</v>
      </c>
      <c r="CH52" s="166">
        <v>0.9405</v>
      </c>
      <c r="CI52" s="166">
        <v>-142.15110000000001</v>
      </c>
      <c r="CJ52" s="167"/>
      <c r="CK52" s="167"/>
      <c r="CL52" s="166">
        <v>35.200000000000003</v>
      </c>
      <c r="CM52" s="166">
        <v>287.10000000000002</v>
      </c>
      <c r="CN52" s="166">
        <v>-18.14</v>
      </c>
      <c r="CO52" s="166">
        <v>21.832100000000001</v>
      </c>
      <c r="CP52" s="166">
        <v>24.0901</v>
      </c>
      <c r="CQ52" s="166">
        <v>22.225899999999999</v>
      </c>
      <c r="CR52" s="166">
        <v>24.4359</v>
      </c>
      <c r="CS52" s="166">
        <v>23.8048</v>
      </c>
      <c r="CT52" s="166">
        <v>-10.0543</v>
      </c>
      <c r="CU52" s="166">
        <v>-73.289100000000005</v>
      </c>
      <c r="CV52" s="166">
        <v>-6.5571000000000002</v>
      </c>
      <c r="CW52" s="166">
        <v>17.586200000000002</v>
      </c>
      <c r="CX52" s="166">
        <v>79.58</v>
      </c>
      <c r="CY52" s="166">
        <v>42.12</v>
      </c>
      <c r="CZ52" s="166">
        <v>52.976100000000002</v>
      </c>
      <c r="DA52" s="166">
        <v>50.541699999999999</v>
      </c>
      <c r="DB52" s="166">
        <v>37.613199999999999</v>
      </c>
      <c r="DC52" s="167"/>
      <c r="DD52" s="166">
        <v>143.64349999999999</v>
      </c>
      <c r="DE52" s="166">
        <v>143.239</v>
      </c>
      <c r="DF52" s="166">
        <v>-157.08699999999999</v>
      </c>
      <c r="DG52" s="167"/>
      <c r="DH52" s="166">
        <v>-20.845099999999999</v>
      </c>
      <c r="DI52" s="166">
        <v>-88.7</v>
      </c>
      <c r="DJ52" s="166">
        <v>-87.9</v>
      </c>
      <c r="DK52" s="166">
        <v>28.572700000000001</v>
      </c>
      <c r="DL52" s="166">
        <v>62.997399999999999</v>
      </c>
      <c r="DM52" s="166">
        <v>76.566999999999993</v>
      </c>
      <c r="DN52" s="166">
        <v>88.494900000000001</v>
      </c>
      <c r="DO52" s="166">
        <v>62.45</v>
      </c>
      <c r="DP52" s="166">
        <v>-25.84</v>
      </c>
      <c r="DQ52" s="166">
        <v>69.099000000000004</v>
      </c>
      <c r="DR52" s="166">
        <v>157.57400000000001</v>
      </c>
      <c r="DS52" s="166">
        <v>-2.73</v>
      </c>
      <c r="DT52" s="166">
        <v>-2.61</v>
      </c>
      <c r="DU52" s="166">
        <v>81.150000000000006</v>
      </c>
      <c r="DV52" s="166">
        <v>76.66</v>
      </c>
      <c r="DW52" s="166">
        <v>160.29089999999999</v>
      </c>
      <c r="DX52" s="166">
        <v>153.3818</v>
      </c>
      <c r="DY52" s="166">
        <v>-51.918300000000002</v>
      </c>
      <c r="DZ52" s="166">
        <v>-52.2273</v>
      </c>
      <c r="EA52" s="166">
        <v>253.4821</v>
      </c>
      <c r="EB52" s="166">
        <v>202.81440000000001</v>
      </c>
      <c r="EC52" s="166">
        <v>196.24369999999999</v>
      </c>
      <c r="ED52" s="166">
        <v>199.07220000000001</v>
      </c>
      <c r="EE52" s="166">
        <v>77.269199999999998</v>
      </c>
      <c r="EF52" s="166">
        <v>54.651600000000002</v>
      </c>
      <c r="EG52" s="166">
        <v>-34.155000000000001</v>
      </c>
      <c r="EH52" s="166">
        <v>307.12580000000003</v>
      </c>
      <c r="EI52" s="166">
        <v>266.69069999999999</v>
      </c>
      <c r="EJ52" s="167"/>
      <c r="EK52" s="166">
        <v>-21.2316</v>
      </c>
      <c r="EL52" s="166">
        <v>-18.4602</v>
      </c>
      <c r="EM52" s="166">
        <v>17.194400000000002</v>
      </c>
      <c r="EN52" s="166">
        <v>33.696199999999997</v>
      </c>
      <c r="EO52" s="166">
        <v>31.720700000000001</v>
      </c>
      <c r="EP52" s="166">
        <v>39.984000000000002</v>
      </c>
      <c r="EQ52" s="166">
        <v>-58.598199999999999</v>
      </c>
      <c r="ER52" s="166">
        <v>-59.787799999999997</v>
      </c>
      <c r="ES52" s="166">
        <v>-14.536300000000001</v>
      </c>
      <c r="ET52" s="167"/>
      <c r="EU52" s="166">
        <v>-15.31</v>
      </c>
      <c r="EV52" s="167"/>
      <c r="EW52" s="166">
        <v>14.369400000000001</v>
      </c>
      <c r="EX52" s="166">
        <v>5.2861000000000002</v>
      </c>
      <c r="EY52" s="166">
        <v>-27.2591</v>
      </c>
      <c r="EZ52" s="166">
        <v>-26.793700000000001</v>
      </c>
      <c r="FA52" s="166">
        <v>8.2363999999999997</v>
      </c>
      <c r="FB52" s="166">
        <v>-51.758200000000002</v>
      </c>
      <c r="FC52" s="166">
        <v>15.9115</v>
      </c>
      <c r="FD52" s="166">
        <v>12.3659</v>
      </c>
      <c r="FE52" s="166">
        <v>12.159700000000001</v>
      </c>
      <c r="FF52" s="167"/>
      <c r="FG52" s="166">
        <v>31.148</v>
      </c>
      <c r="FH52" s="166">
        <v>31.465299999999999</v>
      </c>
      <c r="FI52" s="166">
        <v>31.166799999999999</v>
      </c>
      <c r="FJ52" s="166">
        <v>91.096199999999996</v>
      </c>
      <c r="FK52" s="166">
        <v>90.928799999999995</v>
      </c>
      <c r="FL52" s="166">
        <v>-131.28579999999999</v>
      </c>
      <c r="FM52" s="166">
        <v>54.737299999999998</v>
      </c>
      <c r="FN52" s="166">
        <v>54.051699999999997</v>
      </c>
      <c r="FO52" s="166">
        <v>-95.316199999999995</v>
      </c>
      <c r="FP52" s="166">
        <v>-90.962699999999998</v>
      </c>
      <c r="FQ52" s="166">
        <v>-36.143700000000003</v>
      </c>
      <c r="FR52" s="166">
        <v>-42.64</v>
      </c>
      <c r="FS52" s="166">
        <v>16.8978</v>
      </c>
      <c r="FT52" s="166">
        <v>1.3382000000000001</v>
      </c>
      <c r="FU52" s="166">
        <v>-10.82</v>
      </c>
      <c r="FV52" s="166">
        <v>20.95</v>
      </c>
      <c r="FW52" s="166">
        <v>-36.130099999999999</v>
      </c>
      <c r="FX52" s="166">
        <v>8.3718000000000004</v>
      </c>
      <c r="FY52" s="166">
        <v>-13.675000000000001</v>
      </c>
      <c r="FZ52" s="166">
        <v>0.70399999999999996</v>
      </c>
      <c r="GA52" s="167"/>
      <c r="GB52" s="166">
        <v>27.82</v>
      </c>
      <c r="GC52" s="166">
        <v>91.296899999999994</v>
      </c>
      <c r="GD52" s="166">
        <v>97.209599999999995</v>
      </c>
      <c r="GE52" s="166">
        <v>16.82</v>
      </c>
      <c r="GF52" s="166">
        <v>80.459699999999998</v>
      </c>
      <c r="GG52" s="166">
        <v>24.3</v>
      </c>
      <c r="GH52" s="166">
        <v>-17.078900000000001</v>
      </c>
      <c r="GI52" s="166">
        <v>4.8453999999999997</v>
      </c>
      <c r="GJ52" s="166">
        <v>5.9001000000000001</v>
      </c>
      <c r="GK52" s="166">
        <v>2.3721999999999999</v>
      </c>
      <c r="GL52" s="167"/>
      <c r="GM52" s="167"/>
      <c r="GN52" s="167"/>
      <c r="GO52" s="166">
        <v>-36.157800000000002</v>
      </c>
      <c r="GP52" s="166">
        <v>11.5998</v>
      </c>
      <c r="GQ52" s="166">
        <v>37.373899999999999</v>
      </c>
      <c r="GR52" s="166">
        <v>58.346600000000002</v>
      </c>
      <c r="GS52" s="166">
        <v>58.076099999999997</v>
      </c>
      <c r="GT52" s="166">
        <v>-169.2723</v>
      </c>
      <c r="GU52" s="166">
        <v>-24.404800000000002</v>
      </c>
      <c r="GV52" s="166">
        <v>25.6676</v>
      </c>
      <c r="GW52" s="166">
        <v>-43.257599999999996</v>
      </c>
      <c r="GX52" s="167"/>
      <c r="GY52" s="166">
        <v>11.887600000000001</v>
      </c>
      <c r="GZ52" s="166">
        <v>11.509600000000001</v>
      </c>
      <c r="HA52" s="166">
        <v>12.581099999999999</v>
      </c>
      <c r="HB52" s="166">
        <v>151.8758</v>
      </c>
      <c r="HC52" s="166">
        <v>151.54830000000001</v>
      </c>
      <c r="HD52" s="166">
        <v>281.2</v>
      </c>
      <c r="HE52" s="167"/>
      <c r="HF52" s="167"/>
      <c r="HG52" s="167"/>
      <c r="HH52" s="166">
        <v>560.85929999999996</v>
      </c>
      <c r="HI52" s="166">
        <v>-144.8768</v>
      </c>
      <c r="HJ52" s="166">
        <v>-142.6172</v>
      </c>
      <c r="HK52" s="166">
        <v>-59.044400000000003</v>
      </c>
      <c r="HL52" s="166">
        <v>-50.097799999999999</v>
      </c>
      <c r="HM52" s="166">
        <v>75.563999999999993</v>
      </c>
      <c r="HN52" s="166">
        <v>75.987099999999998</v>
      </c>
      <c r="HO52" s="166">
        <v>-104.5029</v>
      </c>
      <c r="HP52" s="167"/>
      <c r="HQ52" s="166">
        <v>36.280200000000001</v>
      </c>
      <c r="HR52" s="166">
        <v>36.137300000000003</v>
      </c>
      <c r="HS52" s="166">
        <v>-42.7776</v>
      </c>
      <c r="HT52" s="166">
        <v>-43.3185</v>
      </c>
      <c r="HU52" s="166">
        <v>105.45</v>
      </c>
      <c r="HV52" s="166">
        <v>104.54</v>
      </c>
      <c r="HW52" s="166">
        <v>16.899999999999999</v>
      </c>
      <c r="HX52" s="166">
        <v>17.100000000000001</v>
      </c>
      <c r="HY52" s="166">
        <v>21.534600000000001</v>
      </c>
      <c r="HZ52" s="166">
        <v>44.88</v>
      </c>
      <c r="IA52" s="166">
        <v>-334.54719999999998</v>
      </c>
      <c r="IB52" s="166">
        <v>101.72620000000001</v>
      </c>
      <c r="IC52" s="166">
        <v>101.54340000000001</v>
      </c>
      <c r="ID52" s="166">
        <v>16.2</v>
      </c>
      <c r="IE52" s="166">
        <v>-35.4</v>
      </c>
      <c r="IF52" s="166">
        <v>-34.4</v>
      </c>
      <c r="IG52" s="166">
        <v>-34.4</v>
      </c>
      <c r="IH52" s="167"/>
      <c r="II52" s="166">
        <v>1.4164000000000001</v>
      </c>
      <c r="IJ52" s="166">
        <v>-551.46140000000003</v>
      </c>
      <c r="IK52" s="166">
        <v>-246.1078</v>
      </c>
      <c r="IL52" s="166">
        <v>431.73250000000002</v>
      </c>
      <c r="IM52" s="166">
        <v>357.50290000000001</v>
      </c>
      <c r="IN52" s="166">
        <v>-2.4300000000000002</v>
      </c>
      <c r="IO52" s="166">
        <v>-345.7475</v>
      </c>
      <c r="IP52" s="166">
        <v>350.43290000000002</v>
      </c>
      <c r="IQ52" s="166">
        <v>-141.96789999999999</v>
      </c>
      <c r="IR52" s="166">
        <v>-218.59970000000001</v>
      </c>
      <c r="IS52" s="166">
        <v>-334.05450000000002</v>
      </c>
      <c r="IT52" s="166">
        <v>87.044799999999995</v>
      </c>
      <c r="IU52" s="166">
        <v>85.319599999999994</v>
      </c>
      <c r="IV52" s="166">
        <v>155.4716</v>
      </c>
      <c r="IW52" s="166">
        <v>-410.32749999999999</v>
      </c>
      <c r="IX52" s="166">
        <v>226.0609</v>
      </c>
      <c r="IY52" s="166">
        <v>-189.91480000000001</v>
      </c>
      <c r="IZ52" s="166">
        <v>192.42490000000001</v>
      </c>
      <c r="JA52" s="166">
        <v>-9.9661000000000008</v>
      </c>
      <c r="JB52" s="166">
        <v>3.4569999999999999</v>
      </c>
      <c r="JC52" s="166">
        <v>15.84</v>
      </c>
      <c r="JD52" s="166">
        <v>-4.4999999999999998E-2</v>
      </c>
      <c r="JE52" s="166">
        <v>-4.8000000000000001E-2</v>
      </c>
      <c r="JF52" s="166">
        <v>-15.92</v>
      </c>
      <c r="JG52" s="166">
        <v>-7.84</v>
      </c>
      <c r="JH52" s="167"/>
      <c r="JI52" s="166">
        <v>8.0307999999999993</v>
      </c>
      <c r="JJ52" s="166">
        <v>-26.427099999999999</v>
      </c>
      <c r="JK52" s="166">
        <v>-35.918199999999999</v>
      </c>
      <c r="JL52" s="166">
        <v>24.9</v>
      </c>
      <c r="JM52" s="166">
        <v>53.054000000000002</v>
      </c>
      <c r="JN52" s="166">
        <v>53.493000000000002</v>
      </c>
      <c r="JO52" s="167"/>
      <c r="JP52" s="167"/>
      <c r="JQ52" s="166">
        <v>50.369</v>
      </c>
      <c r="JR52" s="166">
        <v>49.6965</v>
      </c>
      <c r="JS52" s="166">
        <v>51.225299999999997</v>
      </c>
      <c r="JT52" s="167"/>
      <c r="JU52" s="166">
        <v>34.4</v>
      </c>
      <c r="JV52" s="166">
        <v>17.866</v>
      </c>
      <c r="JW52" s="166">
        <v>9.2200000000000006</v>
      </c>
      <c r="JX52" s="167"/>
      <c r="JY52" s="166">
        <v>-49.007599999999996</v>
      </c>
      <c r="JZ52" s="166">
        <v>79.215599999999995</v>
      </c>
      <c r="KA52" s="166">
        <v>58.973100000000002</v>
      </c>
      <c r="KB52" s="166">
        <v>-48.636499999999998</v>
      </c>
      <c r="KC52" s="166">
        <v>-78.368499999999997</v>
      </c>
      <c r="KD52" s="166">
        <v>48.896099999999997</v>
      </c>
      <c r="KE52" s="166">
        <v>29.302</v>
      </c>
      <c r="KF52" s="166">
        <v>-51.5</v>
      </c>
      <c r="KG52" s="166">
        <v>52.2</v>
      </c>
      <c r="KH52" s="166">
        <v>-46.980200000000004</v>
      </c>
      <c r="KI52" s="166">
        <v>263.02089999999998</v>
      </c>
    </row>
    <row r="53" spans="1:295" ht="18" customHeight="1" x14ac:dyDescent="0.25">
      <c r="A53" s="161" t="s">
        <v>60</v>
      </c>
      <c r="B53" s="161" t="s">
        <v>833</v>
      </c>
      <c r="C53" s="165">
        <v>0</v>
      </c>
      <c r="D53" s="166">
        <v>19.257200000000001</v>
      </c>
      <c r="E53" s="166">
        <v>-27.674600000000002</v>
      </c>
      <c r="F53" s="166">
        <v>-31.201599999999999</v>
      </c>
      <c r="G53" s="166">
        <v>19.316800000000001</v>
      </c>
      <c r="H53" s="167"/>
      <c r="I53" s="166">
        <v>47.450600000000001</v>
      </c>
      <c r="J53" s="166">
        <v>-86.482500000000002</v>
      </c>
      <c r="K53" s="166">
        <v>62.232100000000003</v>
      </c>
      <c r="L53" s="166">
        <v>31.542999999999999</v>
      </c>
      <c r="M53" s="166">
        <v>31.054300000000001</v>
      </c>
      <c r="N53" s="166">
        <v>-6.66</v>
      </c>
      <c r="O53" s="166">
        <v>-54.865000000000002</v>
      </c>
      <c r="P53" s="166">
        <v>46.2</v>
      </c>
      <c r="Q53" s="166">
        <v>12.42</v>
      </c>
      <c r="R53" s="166">
        <v>-46.2</v>
      </c>
      <c r="S53" s="166">
        <v>14.502700000000001</v>
      </c>
      <c r="T53" s="166">
        <v>51.1768</v>
      </c>
      <c r="U53" s="166">
        <v>11.045299999999999</v>
      </c>
      <c r="V53" s="166">
        <v>11.1677</v>
      </c>
      <c r="W53" s="166">
        <v>18.4543</v>
      </c>
      <c r="X53" s="166">
        <v>16.140499999999999</v>
      </c>
      <c r="Y53" s="166">
        <v>5.7737999999999996</v>
      </c>
      <c r="Z53" s="166">
        <v>2.1926999999999999</v>
      </c>
      <c r="AA53" s="167"/>
      <c r="AB53" s="167"/>
      <c r="AC53" s="166">
        <v>-80.959999999999994</v>
      </c>
      <c r="AD53" s="166">
        <v>-80.94</v>
      </c>
      <c r="AE53" s="167"/>
      <c r="AF53" s="167"/>
      <c r="AG53" s="166">
        <v>52.8</v>
      </c>
      <c r="AH53" s="166">
        <v>10.068</v>
      </c>
      <c r="AI53" s="166">
        <v>0.19</v>
      </c>
      <c r="AJ53" s="165">
        <v>-59.3</v>
      </c>
      <c r="AK53" s="166">
        <v>-59.3</v>
      </c>
      <c r="AL53" s="166">
        <v>-66.22</v>
      </c>
      <c r="AM53" s="166">
        <v>59.91</v>
      </c>
      <c r="AN53" s="166">
        <v>60.09</v>
      </c>
      <c r="AO53" s="166">
        <v>14.655099999999999</v>
      </c>
      <c r="AP53" s="166">
        <v>11.4466</v>
      </c>
      <c r="AQ53" s="166">
        <v>72.750799999999998</v>
      </c>
      <c r="AR53" s="166">
        <v>75.208600000000004</v>
      </c>
      <c r="AS53" s="166">
        <v>43.177799999999998</v>
      </c>
      <c r="AT53" s="166">
        <v>-68.131100000000004</v>
      </c>
      <c r="AU53" s="165">
        <v>0</v>
      </c>
      <c r="AV53" s="166">
        <v>11.267099999999999</v>
      </c>
      <c r="AW53" s="166">
        <v>10.658300000000001</v>
      </c>
      <c r="AX53" s="166">
        <v>73.002099999999999</v>
      </c>
      <c r="AY53" s="166">
        <v>75.021900000000002</v>
      </c>
      <c r="AZ53" s="166">
        <v>-32.474600000000002</v>
      </c>
      <c r="BA53" s="166">
        <v>-34.087299999999999</v>
      </c>
      <c r="BB53" s="166">
        <v>-382.0874</v>
      </c>
      <c r="BC53" s="166">
        <v>23.282800000000002</v>
      </c>
      <c r="BD53" s="166">
        <v>-11.6</v>
      </c>
      <c r="BE53" s="166">
        <v>-11.6</v>
      </c>
      <c r="BF53" s="166">
        <v>72.442800000000005</v>
      </c>
      <c r="BG53" s="166">
        <v>2.4434</v>
      </c>
      <c r="BH53" s="166">
        <v>-6.2049000000000003</v>
      </c>
      <c r="BI53" s="167"/>
      <c r="BJ53" s="166">
        <v>-35.151800000000001</v>
      </c>
      <c r="BK53" s="166">
        <v>10.569900000000001</v>
      </c>
      <c r="BL53" s="166">
        <v>7.6833</v>
      </c>
      <c r="BM53" s="166">
        <v>5.1066000000000003</v>
      </c>
      <c r="BN53" s="166">
        <v>408.58170000000001</v>
      </c>
      <c r="BO53" s="166">
        <v>89.1751</v>
      </c>
      <c r="BP53" s="166">
        <v>88.900400000000005</v>
      </c>
      <c r="BQ53" s="166">
        <v>-290.76819999999998</v>
      </c>
      <c r="BR53" s="166">
        <v>480.89109999999999</v>
      </c>
      <c r="BS53" s="167"/>
      <c r="BT53" s="166">
        <v>-128.92590000000001</v>
      </c>
      <c r="BU53" s="166">
        <v>133.37010000000001</v>
      </c>
      <c r="BV53" s="166">
        <v>109.2062</v>
      </c>
      <c r="BW53" s="166">
        <v>25.58</v>
      </c>
      <c r="BX53" s="166">
        <v>37.58</v>
      </c>
      <c r="BY53" s="166">
        <v>77.33</v>
      </c>
      <c r="BZ53" s="166">
        <v>77.33</v>
      </c>
      <c r="CA53" s="166">
        <v>-89.613100000000003</v>
      </c>
      <c r="CB53" s="166">
        <v>-89.479200000000006</v>
      </c>
      <c r="CC53" s="166">
        <v>132.92570000000001</v>
      </c>
      <c r="CD53" s="166">
        <v>132.54910000000001</v>
      </c>
      <c r="CE53" s="167"/>
      <c r="CF53" s="166">
        <v>-127.3612</v>
      </c>
      <c r="CG53" s="166">
        <v>-128.3638</v>
      </c>
      <c r="CH53" s="166">
        <v>0.27900000000000003</v>
      </c>
      <c r="CI53" s="166">
        <v>-133.87029999999999</v>
      </c>
      <c r="CJ53" s="167"/>
      <c r="CK53" s="167"/>
      <c r="CL53" s="166">
        <v>34.1</v>
      </c>
      <c r="CM53" s="166">
        <v>270.89999999999998</v>
      </c>
      <c r="CN53" s="166">
        <v>-17.53</v>
      </c>
      <c r="CO53" s="166">
        <v>25.2807</v>
      </c>
      <c r="CP53" s="166">
        <v>26.340900000000001</v>
      </c>
      <c r="CQ53" s="166">
        <v>24.651499999999999</v>
      </c>
      <c r="CR53" s="166">
        <v>26.614599999999999</v>
      </c>
      <c r="CS53" s="166">
        <v>25.697700000000001</v>
      </c>
      <c r="CT53" s="166">
        <v>-12.272600000000001</v>
      </c>
      <c r="CU53" s="166">
        <v>-71.1096</v>
      </c>
      <c r="CV53" s="166">
        <v>-8.8140999999999998</v>
      </c>
      <c r="CW53" s="166">
        <v>17.141999999999999</v>
      </c>
      <c r="CX53" s="166">
        <v>76.97</v>
      </c>
      <c r="CY53" s="166">
        <v>40.54</v>
      </c>
      <c r="CZ53" s="166">
        <v>49.4604</v>
      </c>
      <c r="DA53" s="166">
        <v>47.0261</v>
      </c>
      <c r="DB53" s="166">
        <v>35.965000000000003</v>
      </c>
      <c r="DC53" s="167"/>
      <c r="DD53" s="166">
        <v>135.24270000000001</v>
      </c>
      <c r="DE53" s="166">
        <v>133.95310000000001</v>
      </c>
      <c r="DF53" s="166">
        <v>-146.0078</v>
      </c>
      <c r="DG53" s="167"/>
      <c r="DH53" s="166">
        <v>-19.6584</v>
      </c>
      <c r="DI53" s="166">
        <v>-87.1</v>
      </c>
      <c r="DJ53" s="166">
        <v>-86.3</v>
      </c>
      <c r="DK53" s="166">
        <v>27.919</v>
      </c>
      <c r="DL53" s="166">
        <v>58.602899999999998</v>
      </c>
      <c r="DM53" s="166">
        <v>72.809799999999996</v>
      </c>
      <c r="DN53" s="166">
        <v>82.635499999999993</v>
      </c>
      <c r="DO53" s="166">
        <v>58.03</v>
      </c>
      <c r="DP53" s="166">
        <v>-24.43</v>
      </c>
      <c r="DQ53" s="166">
        <v>70.494</v>
      </c>
      <c r="DR53" s="166">
        <v>145.67330000000001</v>
      </c>
      <c r="DS53" s="166">
        <v>-21.94</v>
      </c>
      <c r="DT53" s="166">
        <v>-21.92</v>
      </c>
      <c r="DU53" s="166">
        <v>116.13</v>
      </c>
      <c r="DV53" s="166">
        <v>73.150000000000006</v>
      </c>
      <c r="DW53" s="166">
        <v>149.6909</v>
      </c>
      <c r="DX53" s="166">
        <v>144.74549999999999</v>
      </c>
      <c r="DY53" s="166">
        <v>-52.403199999999998</v>
      </c>
      <c r="DZ53" s="166">
        <v>-50.736400000000003</v>
      </c>
      <c r="EA53" s="167"/>
      <c r="EB53" s="167"/>
      <c r="EC53" s="167"/>
      <c r="ED53" s="167"/>
      <c r="EE53" s="167"/>
      <c r="EF53" s="167"/>
      <c r="EG53" s="166">
        <v>-32.457000000000001</v>
      </c>
      <c r="EH53" s="166">
        <v>300.38679999999999</v>
      </c>
      <c r="EI53" s="166">
        <v>297.36430000000001</v>
      </c>
      <c r="EJ53" s="167"/>
      <c r="EK53" s="166">
        <v>-20.788799999999998</v>
      </c>
      <c r="EL53" s="166">
        <v>-17.968299999999999</v>
      </c>
      <c r="EM53" s="166">
        <v>0</v>
      </c>
      <c r="EN53" s="166">
        <v>25.945399999999999</v>
      </c>
      <c r="EO53" s="166">
        <v>24.7118</v>
      </c>
      <c r="EP53" s="166">
        <v>159.804</v>
      </c>
      <c r="EQ53" s="166">
        <v>-74.183899999999994</v>
      </c>
      <c r="ER53" s="166">
        <v>-75.4619</v>
      </c>
      <c r="ES53" s="166">
        <v>-39.456800000000001</v>
      </c>
      <c r="ET53" s="167"/>
      <c r="EU53" s="166">
        <v>-14.47</v>
      </c>
      <c r="EV53" s="166">
        <v>114.1</v>
      </c>
      <c r="EW53" s="166">
        <v>13.747199999999999</v>
      </c>
      <c r="EX53" s="166">
        <v>-6.5523999999999996</v>
      </c>
      <c r="EY53" s="166">
        <v>-29.096299999999999</v>
      </c>
      <c r="EZ53" s="166">
        <v>-28.1555</v>
      </c>
      <c r="FA53" s="166">
        <v>9.3050999999999995</v>
      </c>
      <c r="FB53" s="166">
        <v>-76.720600000000005</v>
      </c>
      <c r="FC53" s="166">
        <v>38.846400000000003</v>
      </c>
      <c r="FD53" s="166">
        <v>13.6867</v>
      </c>
      <c r="FE53" s="166">
        <v>13.4696</v>
      </c>
      <c r="FF53" s="167"/>
      <c r="FG53" s="166">
        <v>34.770499999999998</v>
      </c>
      <c r="FH53" s="166">
        <v>35.118699999999997</v>
      </c>
      <c r="FI53" s="166">
        <v>33.087200000000003</v>
      </c>
      <c r="FJ53" s="166">
        <v>89.589100000000002</v>
      </c>
      <c r="FK53" s="166">
        <v>89.421700000000001</v>
      </c>
      <c r="FL53" s="166">
        <v>-140.66329999999999</v>
      </c>
      <c r="FM53" s="166">
        <v>54.6965</v>
      </c>
      <c r="FN53" s="166">
        <v>54.676000000000002</v>
      </c>
      <c r="FO53" s="166">
        <v>-105.91630000000001</v>
      </c>
      <c r="FP53" s="166">
        <v>-98.319699999999997</v>
      </c>
      <c r="FQ53" s="166">
        <v>-38.985599999999998</v>
      </c>
      <c r="FR53" s="166">
        <v>-46.36</v>
      </c>
      <c r="FS53" s="166">
        <v>16.980899999999998</v>
      </c>
      <c r="FT53" s="166">
        <v>1.2088000000000001</v>
      </c>
      <c r="FU53" s="166">
        <v>-10.8</v>
      </c>
      <c r="FV53" s="166">
        <v>21.74</v>
      </c>
      <c r="FW53" s="166">
        <v>-39.718600000000002</v>
      </c>
      <c r="FX53" s="167"/>
      <c r="FY53" s="166">
        <v>-13.972</v>
      </c>
      <c r="FZ53" s="166">
        <v>0.70399999999999996</v>
      </c>
      <c r="GA53" s="167"/>
      <c r="GB53" s="166">
        <v>25.6</v>
      </c>
      <c r="GC53" s="166">
        <v>101.70050000000001</v>
      </c>
      <c r="GD53" s="166">
        <v>104.6422</v>
      </c>
      <c r="GE53" s="166">
        <v>16.059999999999999</v>
      </c>
      <c r="GF53" s="166">
        <v>77.928799999999995</v>
      </c>
      <c r="GG53" s="166">
        <v>22</v>
      </c>
      <c r="GH53" s="166">
        <v>-15.8485</v>
      </c>
      <c r="GI53" s="166">
        <v>5.5629</v>
      </c>
      <c r="GJ53" s="166">
        <v>6.2079000000000004</v>
      </c>
      <c r="GK53" s="166">
        <v>2.2376999999999998</v>
      </c>
      <c r="GL53" s="167"/>
      <c r="GM53" s="167"/>
      <c r="GN53" s="167"/>
      <c r="GO53" s="166">
        <v>-32.508899999999997</v>
      </c>
      <c r="GP53" s="166">
        <v>11.992699999999999</v>
      </c>
      <c r="GQ53" s="166">
        <v>33.949100000000001</v>
      </c>
      <c r="GR53" s="166">
        <v>60.398699999999998</v>
      </c>
      <c r="GS53" s="166">
        <v>62.8752</v>
      </c>
      <c r="GT53" s="166">
        <v>-164.7363</v>
      </c>
      <c r="GU53" s="166">
        <v>-22.508500000000002</v>
      </c>
      <c r="GV53" s="166">
        <v>24.491099999999999</v>
      </c>
      <c r="GW53" s="166">
        <v>-37.662799999999997</v>
      </c>
      <c r="GX53" s="166">
        <v>10.758800000000001</v>
      </c>
      <c r="GY53" s="166">
        <v>10.2957</v>
      </c>
      <c r="GZ53" s="166">
        <v>9.8946000000000005</v>
      </c>
      <c r="HA53" s="166">
        <v>12.6097</v>
      </c>
      <c r="HB53" s="166">
        <v>149.88079999999999</v>
      </c>
      <c r="HC53" s="166">
        <v>148.74459999999999</v>
      </c>
      <c r="HD53" s="166">
        <v>281.2</v>
      </c>
      <c r="HE53" s="166">
        <v>-282.45100000000002</v>
      </c>
      <c r="HF53" s="166">
        <v>-606.10320000000002</v>
      </c>
      <c r="HG53" s="166">
        <v>614.23329999999999</v>
      </c>
      <c r="HH53" s="166">
        <v>584.98509999999999</v>
      </c>
      <c r="HI53" s="166">
        <v>-143.4726</v>
      </c>
      <c r="HJ53" s="166">
        <v>-140.1627</v>
      </c>
      <c r="HK53" s="166">
        <v>-61.146000000000001</v>
      </c>
      <c r="HL53" s="166">
        <v>-53.218499999999999</v>
      </c>
      <c r="HM53" s="166">
        <v>72.6066</v>
      </c>
      <c r="HN53" s="166">
        <v>74.669600000000003</v>
      </c>
      <c r="HO53" s="167"/>
      <c r="HP53" s="166">
        <v>-107.4941</v>
      </c>
      <c r="HQ53" s="166">
        <v>35.346299999999999</v>
      </c>
      <c r="HR53" s="166">
        <v>35.291400000000003</v>
      </c>
      <c r="HS53" s="166">
        <v>-37.8431</v>
      </c>
      <c r="HT53" s="166">
        <v>-37.227899999999998</v>
      </c>
      <c r="HU53" s="166">
        <v>113.61</v>
      </c>
      <c r="HV53" s="166">
        <v>112.97</v>
      </c>
      <c r="HW53" s="166">
        <v>13.1</v>
      </c>
      <c r="HX53" s="166">
        <v>14.3</v>
      </c>
      <c r="HY53" s="166">
        <v>21.760999999999999</v>
      </c>
      <c r="HZ53" s="166">
        <v>43.28</v>
      </c>
      <c r="IA53" s="166">
        <v>-324.38600000000002</v>
      </c>
      <c r="IB53" s="166">
        <v>98.235399999999998</v>
      </c>
      <c r="IC53" s="166">
        <v>98.054100000000005</v>
      </c>
      <c r="ID53" s="166">
        <v>15.1</v>
      </c>
      <c r="IE53" s="166">
        <v>-38.700000000000003</v>
      </c>
      <c r="IF53" s="166">
        <v>-36</v>
      </c>
      <c r="IG53" s="166">
        <v>-36</v>
      </c>
      <c r="IH53" s="167"/>
      <c r="II53" s="167"/>
      <c r="IJ53" s="166">
        <v>-569.35630000000003</v>
      </c>
      <c r="IK53" s="166">
        <v>-265.46370000000002</v>
      </c>
      <c r="IL53" s="166">
        <v>423.71789999999999</v>
      </c>
      <c r="IM53" s="166">
        <v>351.39280000000002</v>
      </c>
      <c r="IN53" s="166">
        <v>-18.634599999999999</v>
      </c>
      <c r="IO53" s="166">
        <v>-342.95710000000003</v>
      </c>
      <c r="IP53" s="166">
        <v>346.78530000000001</v>
      </c>
      <c r="IQ53" s="166">
        <v>-133.59209999999999</v>
      </c>
      <c r="IR53" s="166">
        <v>-218.48439999999999</v>
      </c>
      <c r="IS53" s="166">
        <v>-331.81420000000003</v>
      </c>
      <c r="IT53" s="166">
        <v>91.2316</v>
      </c>
      <c r="IU53" s="166">
        <v>91.068899999999999</v>
      </c>
      <c r="IV53" s="166">
        <v>146.28190000000001</v>
      </c>
      <c r="IW53" s="166">
        <v>-407.01490000000001</v>
      </c>
      <c r="IX53" s="166">
        <v>226.9228</v>
      </c>
      <c r="IY53" s="166">
        <v>-181.04069999999999</v>
      </c>
      <c r="IZ53" s="166">
        <v>183.85149999999999</v>
      </c>
      <c r="JA53" s="166">
        <v>-9.9936000000000007</v>
      </c>
      <c r="JB53" s="166">
        <v>4.4809999999999999</v>
      </c>
      <c r="JC53" s="166">
        <v>16.239999999999998</v>
      </c>
      <c r="JD53" s="166">
        <v>0.24</v>
      </c>
      <c r="JE53" s="166">
        <v>0.24299999999999999</v>
      </c>
      <c r="JF53" s="166">
        <v>-15.44</v>
      </c>
      <c r="JG53" s="166">
        <v>-7.76</v>
      </c>
      <c r="JH53" s="167"/>
      <c r="JI53" s="166">
        <v>8.7906999999999993</v>
      </c>
      <c r="JJ53" s="166">
        <v>-28.389399999999998</v>
      </c>
      <c r="JK53" s="166">
        <v>-36.766599999999997</v>
      </c>
      <c r="JL53" s="166">
        <v>26.4</v>
      </c>
      <c r="JM53" s="166">
        <v>50.787999999999997</v>
      </c>
      <c r="JN53" s="166">
        <v>50.671999999999997</v>
      </c>
      <c r="JO53" s="167"/>
      <c r="JP53" s="167"/>
      <c r="JQ53" s="166">
        <v>47.339300000000001</v>
      </c>
      <c r="JR53" s="166">
        <v>47.152299999999997</v>
      </c>
      <c r="JS53" s="166">
        <v>48.7179</v>
      </c>
      <c r="JT53" s="167"/>
      <c r="JU53" s="166">
        <v>38.200000000000003</v>
      </c>
      <c r="JV53" s="166">
        <v>19.160499999999999</v>
      </c>
      <c r="JW53" s="166">
        <v>8.48</v>
      </c>
      <c r="JX53" s="167"/>
      <c r="JY53" s="166">
        <v>-51.827399999999997</v>
      </c>
      <c r="JZ53" s="166">
        <v>81.679100000000005</v>
      </c>
      <c r="KA53" s="166">
        <v>61.392200000000003</v>
      </c>
      <c r="KB53" s="166">
        <v>-51.490600000000001</v>
      </c>
      <c r="KC53" s="166">
        <v>-79.886700000000005</v>
      </c>
      <c r="KD53" s="166">
        <v>52.636899999999997</v>
      </c>
      <c r="KE53" s="166">
        <v>27.121500000000001</v>
      </c>
      <c r="KF53" s="166">
        <v>-55.9</v>
      </c>
      <c r="KG53" s="166">
        <v>56.7</v>
      </c>
      <c r="KH53" s="166">
        <v>-27.2211</v>
      </c>
      <c r="KI53" s="166">
        <v>246.6841</v>
      </c>
    </row>
    <row r="54" spans="1:295" ht="18" customHeight="1" x14ac:dyDescent="0.25">
      <c r="A54" s="161" t="s">
        <v>60</v>
      </c>
      <c r="B54" s="161" t="s">
        <v>834</v>
      </c>
      <c r="C54" s="165">
        <v>0</v>
      </c>
      <c r="D54" s="166">
        <v>18.383900000000001</v>
      </c>
      <c r="E54" s="166">
        <v>-26.6266</v>
      </c>
      <c r="F54" s="166">
        <v>-32.1556</v>
      </c>
      <c r="G54" s="166">
        <v>17.8278</v>
      </c>
      <c r="H54" s="167"/>
      <c r="I54" s="166">
        <v>44.819600000000001</v>
      </c>
      <c r="J54" s="166">
        <v>-79.127499999999998</v>
      </c>
      <c r="K54" s="166">
        <v>59.105499999999999</v>
      </c>
      <c r="L54" s="166">
        <v>29.8611</v>
      </c>
      <c r="M54" s="166">
        <v>29.2456</v>
      </c>
      <c r="N54" s="166">
        <v>-6.66</v>
      </c>
      <c r="O54" s="166">
        <v>-49.451000000000001</v>
      </c>
      <c r="P54" s="166">
        <v>41.8</v>
      </c>
      <c r="Q54" s="166">
        <v>9.9359999999999999</v>
      </c>
      <c r="R54" s="166">
        <v>-41.8</v>
      </c>
      <c r="S54" s="166">
        <v>14.682399999999999</v>
      </c>
      <c r="T54" s="166">
        <v>46.794800000000002</v>
      </c>
      <c r="U54" s="166">
        <v>10.1738</v>
      </c>
      <c r="V54" s="166">
        <v>10.15</v>
      </c>
      <c r="W54" s="166">
        <v>16.773399999999999</v>
      </c>
      <c r="X54" s="166">
        <v>16.204999999999998</v>
      </c>
      <c r="Y54" s="166">
        <v>6.1288</v>
      </c>
      <c r="Z54" s="166">
        <v>2.2143000000000002</v>
      </c>
      <c r="AA54" s="167"/>
      <c r="AB54" s="167"/>
      <c r="AC54" s="166">
        <v>-77.849999999999994</v>
      </c>
      <c r="AD54" s="166">
        <v>-77.760000000000005</v>
      </c>
      <c r="AE54" s="167"/>
      <c r="AF54" s="167"/>
      <c r="AG54" s="166">
        <v>48.4</v>
      </c>
      <c r="AH54" s="166">
        <v>8.7230000000000008</v>
      </c>
      <c r="AI54" s="166">
        <v>0.182</v>
      </c>
      <c r="AJ54" s="165">
        <v>-55.53</v>
      </c>
      <c r="AK54" s="166">
        <v>-55.53</v>
      </c>
      <c r="AL54" s="166">
        <v>-67.25</v>
      </c>
      <c r="AM54" s="166">
        <v>55.23</v>
      </c>
      <c r="AN54" s="166">
        <v>56.14</v>
      </c>
      <c r="AO54" s="166">
        <v>13.812799999999999</v>
      </c>
      <c r="AP54" s="166">
        <v>12.4863</v>
      </c>
      <c r="AQ54" s="166">
        <v>68.990499999999997</v>
      </c>
      <c r="AR54" s="166">
        <v>72.387500000000003</v>
      </c>
      <c r="AS54" s="166">
        <v>40.305300000000003</v>
      </c>
      <c r="AT54" s="166">
        <v>-63.929400000000001</v>
      </c>
      <c r="AU54" s="165">
        <v>0</v>
      </c>
      <c r="AV54" s="166">
        <v>10.3489</v>
      </c>
      <c r="AW54" s="166">
        <v>10.2906</v>
      </c>
      <c r="AX54" s="166">
        <v>69.533100000000005</v>
      </c>
      <c r="AY54" s="166">
        <v>71.662199999999999</v>
      </c>
      <c r="AZ54" s="166">
        <v>-35.219700000000003</v>
      </c>
      <c r="BA54" s="166">
        <v>-38.4649</v>
      </c>
      <c r="BB54" s="166">
        <v>-350.02339999999998</v>
      </c>
      <c r="BC54" s="166">
        <v>25.919599999999999</v>
      </c>
      <c r="BD54" s="166">
        <v>-12.5</v>
      </c>
      <c r="BE54" s="166">
        <v>-12.7</v>
      </c>
      <c r="BF54" s="166">
        <v>67.387600000000006</v>
      </c>
      <c r="BG54" s="166">
        <v>2.3803000000000001</v>
      </c>
      <c r="BH54" s="166">
        <v>-6.1525999999999996</v>
      </c>
      <c r="BI54" s="167"/>
      <c r="BJ54" s="166">
        <v>-31.133199999999999</v>
      </c>
      <c r="BK54" s="166">
        <v>10.4833</v>
      </c>
      <c r="BL54" s="166">
        <v>6.3586</v>
      </c>
      <c r="BM54" s="166">
        <v>4.4424999999999999</v>
      </c>
      <c r="BN54" s="166">
        <v>371.3186</v>
      </c>
      <c r="BO54" s="166">
        <v>90.212699999999998</v>
      </c>
      <c r="BP54" s="166">
        <v>89.968500000000006</v>
      </c>
      <c r="BQ54" s="166">
        <v>-280.06360000000001</v>
      </c>
      <c r="BR54" s="166">
        <v>452.44940000000003</v>
      </c>
      <c r="BS54" s="167"/>
      <c r="BT54" s="166">
        <v>-112.8767</v>
      </c>
      <c r="BU54" s="166">
        <v>115.00839999999999</v>
      </c>
      <c r="BV54" s="166">
        <v>103.7474</v>
      </c>
      <c r="BW54" s="166">
        <v>23.72</v>
      </c>
      <c r="BX54" s="166">
        <v>35.130000000000003</v>
      </c>
      <c r="BY54" s="166">
        <v>73.260000000000005</v>
      </c>
      <c r="BZ54" s="166">
        <v>73.31</v>
      </c>
      <c r="CA54" s="166">
        <v>-90.550799999999995</v>
      </c>
      <c r="CB54" s="166">
        <v>-90.818700000000007</v>
      </c>
      <c r="CC54" s="166">
        <v>133.72710000000001</v>
      </c>
      <c r="CD54" s="166">
        <v>134.76060000000001</v>
      </c>
      <c r="CE54" s="167"/>
      <c r="CF54" s="166">
        <v>-114.6904</v>
      </c>
      <c r="CG54" s="166">
        <v>-113.8694</v>
      </c>
      <c r="CH54" s="166">
        <v>-1.1599999999999999E-2</v>
      </c>
      <c r="CI54" s="166">
        <v>-111.7302</v>
      </c>
      <c r="CJ54" s="167"/>
      <c r="CK54" s="167"/>
      <c r="CL54" s="166">
        <v>47.6</v>
      </c>
      <c r="CM54" s="166">
        <v>225.2</v>
      </c>
      <c r="CN54" s="166">
        <v>-16.43</v>
      </c>
      <c r="CO54" s="166">
        <v>29.762</v>
      </c>
      <c r="CP54" s="166">
        <v>31.108899999999998</v>
      </c>
      <c r="CQ54" s="166">
        <v>30.1113</v>
      </c>
      <c r="CR54" s="166">
        <v>34.3279</v>
      </c>
      <c r="CS54" s="166">
        <v>33.727499999999999</v>
      </c>
      <c r="CT54" s="166">
        <v>-16.309000000000001</v>
      </c>
      <c r="CU54" s="166">
        <v>-70.6297</v>
      </c>
      <c r="CV54" s="166">
        <v>-14.9011</v>
      </c>
      <c r="CW54" s="166">
        <v>16.333100000000002</v>
      </c>
      <c r="CX54" s="166">
        <v>71.22</v>
      </c>
      <c r="CY54" s="166">
        <v>37.840000000000003</v>
      </c>
      <c r="CZ54" s="166">
        <v>47.351100000000002</v>
      </c>
      <c r="DA54" s="166">
        <v>44.682299999999998</v>
      </c>
      <c r="DB54" s="166">
        <v>34.701099999999997</v>
      </c>
      <c r="DC54" s="167"/>
      <c r="DD54" s="166">
        <v>112.58159999999999</v>
      </c>
      <c r="DE54" s="166">
        <v>111.36879999999999</v>
      </c>
      <c r="DF54" s="166">
        <v>-138.30840000000001</v>
      </c>
      <c r="DG54" s="167"/>
      <c r="DH54" s="166">
        <v>-18.910799999999998</v>
      </c>
      <c r="DI54" s="166">
        <v>-88.1</v>
      </c>
      <c r="DJ54" s="166">
        <v>-88.6</v>
      </c>
      <c r="DK54" s="166">
        <v>27.4191</v>
      </c>
      <c r="DL54" s="166">
        <v>54.208399999999997</v>
      </c>
      <c r="DM54" s="166">
        <v>66.704400000000007</v>
      </c>
      <c r="DN54" s="166">
        <v>76.7761</v>
      </c>
      <c r="DO54" s="166">
        <v>54</v>
      </c>
      <c r="DP54" s="166">
        <v>-21.86</v>
      </c>
      <c r="DQ54" s="166">
        <v>68.618499999999997</v>
      </c>
      <c r="DR54" s="166">
        <v>136.94280000000001</v>
      </c>
      <c r="DS54" s="166">
        <v>-21.8</v>
      </c>
      <c r="DT54" s="166">
        <v>-22.21</v>
      </c>
      <c r="DU54" s="166">
        <v>110.63</v>
      </c>
      <c r="DV54" s="166">
        <v>68.959999999999994</v>
      </c>
      <c r="DW54" s="166">
        <v>136.1455</v>
      </c>
      <c r="DX54" s="166">
        <v>134.6182</v>
      </c>
      <c r="DY54" s="166">
        <v>-58.7896</v>
      </c>
      <c r="DZ54" s="166">
        <v>-57.6</v>
      </c>
      <c r="EA54" s="167"/>
      <c r="EB54" s="167"/>
      <c r="EC54" s="167"/>
      <c r="ED54" s="167"/>
      <c r="EE54" s="167"/>
      <c r="EF54" s="167"/>
      <c r="EG54" s="166">
        <v>-32.081000000000003</v>
      </c>
      <c r="EH54" s="166">
        <v>292.33179999999999</v>
      </c>
      <c r="EI54" s="166">
        <v>295.4511</v>
      </c>
      <c r="EJ54" s="167"/>
      <c r="EK54" s="166">
        <v>-20.385300000000001</v>
      </c>
      <c r="EL54" s="166">
        <v>-17.7727</v>
      </c>
      <c r="EM54" s="166">
        <v>0</v>
      </c>
      <c r="EN54" s="166">
        <v>20.436499999999999</v>
      </c>
      <c r="EO54" s="166">
        <v>19.603899999999999</v>
      </c>
      <c r="EP54" s="166">
        <v>126</v>
      </c>
      <c r="EQ54" s="166">
        <v>-77.502700000000004</v>
      </c>
      <c r="ER54" s="166">
        <v>-79.468599999999995</v>
      </c>
      <c r="ES54" s="166">
        <v>-35.682499999999997</v>
      </c>
      <c r="ET54" s="166">
        <v>0</v>
      </c>
      <c r="EU54" s="166">
        <v>-15.99</v>
      </c>
      <c r="EV54" s="166">
        <v>108.5</v>
      </c>
      <c r="EW54" s="166">
        <v>12.673400000000001</v>
      </c>
      <c r="EX54" s="166">
        <v>-14.196300000000001</v>
      </c>
      <c r="EY54" s="166">
        <v>-31.062899999999999</v>
      </c>
      <c r="EZ54" s="166">
        <v>-30.171600000000002</v>
      </c>
      <c r="FA54" s="166">
        <v>11.896599999999999</v>
      </c>
      <c r="FB54" s="166">
        <v>-69.873199999999997</v>
      </c>
      <c r="FC54" s="166">
        <v>36.468600000000002</v>
      </c>
      <c r="FD54" s="166">
        <v>14.507300000000001</v>
      </c>
      <c r="FE54" s="166">
        <v>13.988799999999999</v>
      </c>
      <c r="FF54" s="167"/>
      <c r="FG54" s="166">
        <v>35.564799999999998</v>
      </c>
      <c r="FH54" s="166">
        <v>35.332999999999998</v>
      </c>
      <c r="FI54" s="166">
        <v>34.500900000000001</v>
      </c>
      <c r="FJ54" s="166">
        <v>90.761300000000006</v>
      </c>
      <c r="FK54" s="166">
        <v>90.091499999999996</v>
      </c>
      <c r="FL54" s="166">
        <v>-150.54320000000001</v>
      </c>
      <c r="FM54" s="166">
        <v>60.697499999999998</v>
      </c>
      <c r="FN54" s="166">
        <v>61.019399999999997</v>
      </c>
      <c r="FO54" s="166">
        <v>-114.3579</v>
      </c>
      <c r="FP54" s="166">
        <v>-108.0004</v>
      </c>
      <c r="FQ54" s="166">
        <v>-37.6965</v>
      </c>
      <c r="FR54" s="166">
        <v>-48.88</v>
      </c>
      <c r="FS54" s="166">
        <v>16.968599999999999</v>
      </c>
      <c r="FT54" s="166">
        <v>1.1124000000000001</v>
      </c>
      <c r="FU54" s="166">
        <v>-10.91</v>
      </c>
      <c r="FV54" s="166">
        <v>23.46</v>
      </c>
      <c r="FW54" s="166">
        <v>-39.088500000000003</v>
      </c>
      <c r="FX54" s="167"/>
      <c r="FY54" s="166">
        <v>-14.295999999999999</v>
      </c>
      <c r="FZ54" s="166">
        <v>0.52600000000000002</v>
      </c>
      <c r="GA54" s="167"/>
      <c r="GB54" s="166">
        <v>25.19</v>
      </c>
      <c r="GC54" s="166">
        <v>110.3413</v>
      </c>
      <c r="GD54" s="166">
        <v>116.72669999999999</v>
      </c>
      <c r="GE54" s="166">
        <v>15.75</v>
      </c>
      <c r="GF54" s="166">
        <v>76.535300000000007</v>
      </c>
      <c r="GG54" s="166">
        <v>21.9</v>
      </c>
      <c r="GH54" s="166">
        <v>-14.4397</v>
      </c>
      <c r="GI54" s="166">
        <v>5.8849999999999998</v>
      </c>
      <c r="GJ54" s="166">
        <v>6.5800999999999998</v>
      </c>
      <c r="GK54" s="166">
        <v>2.0371000000000001</v>
      </c>
      <c r="GL54" s="167"/>
      <c r="GM54" s="167"/>
      <c r="GN54" s="166">
        <v>-16.078099999999999</v>
      </c>
      <c r="GO54" s="166">
        <v>-28.886399999999998</v>
      </c>
      <c r="GP54" s="166">
        <v>12.3414</v>
      </c>
      <c r="GQ54" s="166">
        <v>29.899899999999999</v>
      </c>
      <c r="GR54" s="166">
        <v>56.323900000000002</v>
      </c>
      <c r="GS54" s="166">
        <v>58.215400000000002</v>
      </c>
      <c r="GT54" s="166">
        <v>-158.04599999999999</v>
      </c>
      <c r="GU54" s="166">
        <v>-20.935500000000001</v>
      </c>
      <c r="GV54" s="166">
        <v>22.691700000000001</v>
      </c>
      <c r="GW54" s="166">
        <v>-33.713099999999997</v>
      </c>
      <c r="GX54" s="166">
        <v>11.527100000000001</v>
      </c>
      <c r="GY54" s="166">
        <v>8.6244999999999994</v>
      </c>
      <c r="GZ54" s="166">
        <v>8.3757999999999999</v>
      </c>
      <c r="HA54" s="166">
        <v>13</v>
      </c>
      <c r="HB54" s="166">
        <v>145.70699999999999</v>
      </c>
      <c r="HC54" s="166">
        <v>146.6122</v>
      </c>
      <c r="HD54" s="166">
        <v>286.60000000000002</v>
      </c>
      <c r="HE54" s="166">
        <v>-283.46129999999999</v>
      </c>
      <c r="HF54" s="166">
        <v>-619.71519999999998</v>
      </c>
      <c r="HG54" s="166">
        <v>613.07759999999996</v>
      </c>
      <c r="HH54" s="166">
        <v>583.26210000000003</v>
      </c>
      <c r="HI54" s="166">
        <v>-141.42490000000001</v>
      </c>
      <c r="HJ54" s="166">
        <v>-139.26329999999999</v>
      </c>
      <c r="HK54" s="166">
        <v>-62.647799999999997</v>
      </c>
      <c r="HL54" s="166">
        <v>-56.8063</v>
      </c>
      <c r="HM54" s="166">
        <v>73.335899999999995</v>
      </c>
      <c r="HN54" s="166">
        <v>74.382099999999994</v>
      </c>
      <c r="HO54" s="167"/>
      <c r="HP54" s="167"/>
      <c r="HQ54" s="166">
        <v>36.170299999999997</v>
      </c>
      <c r="HR54" s="166">
        <v>35.412199999999999</v>
      </c>
      <c r="HS54" s="166">
        <v>-32.1297</v>
      </c>
      <c r="HT54" s="166">
        <v>-32.450299999999999</v>
      </c>
      <c r="HU54" s="166">
        <v>114.87</v>
      </c>
      <c r="HV54" s="166">
        <v>115.45</v>
      </c>
      <c r="HW54" s="166">
        <v>13.1</v>
      </c>
      <c r="HX54" s="166">
        <v>13.3</v>
      </c>
      <c r="HY54" s="166">
        <v>21.577300000000001</v>
      </c>
      <c r="HZ54" s="166">
        <v>41.28</v>
      </c>
      <c r="IA54" s="166">
        <v>-315.44490000000002</v>
      </c>
      <c r="IB54" s="166">
        <v>97.16</v>
      </c>
      <c r="IC54" s="166">
        <v>97.747</v>
      </c>
      <c r="ID54" s="166">
        <v>13.9</v>
      </c>
      <c r="IE54" s="166">
        <v>-39.9</v>
      </c>
      <c r="IF54" s="166">
        <v>-34.4</v>
      </c>
      <c r="IG54" s="166">
        <v>-34.4</v>
      </c>
      <c r="IH54" s="166">
        <v>1.5722</v>
      </c>
      <c r="II54" s="166">
        <v>1.3403</v>
      </c>
      <c r="IJ54" s="166">
        <v>-567.94709999999998</v>
      </c>
      <c r="IK54" s="166">
        <v>-268.66390000000001</v>
      </c>
      <c r="IL54" s="166">
        <v>412.46629999999999</v>
      </c>
      <c r="IM54" s="166">
        <v>348.37619999999998</v>
      </c>
      <c r="IN54" s="166">
        <v>-26.861899999999999</v>
      </c>
      <c r="IO54" s="166">
        <v>-339.96210000000002</v>
      </c>
      <c r="IP54" s="166">
        <v>335.44920000000002</v>
      </c>
      <c r="IQ54" s="166">
        <v>-131.2003</v>
      </c>
      <c r="IR54" s="166">
        <v>-214.02510000000001</v>
      </c>
      <c r="IS54" s="166">
        <v>-328.95100000000002</v>
      </c>
      <c r="IT54" s="166">
        <v>88.271500000000003</v>
      </c>
      <c r="IU54" s="166">
        <v>87.5334</v>
      </c>
      <c r="IV54" s="166">
        <v>140.39009999999999</v>
      </c>
      <c r="IW54" s="166">
        <v>-395.721</v>
      </c>
      <c r="IX54" s="166">
        <v>221.83330000000001</v>
      </c>
      <c r="IY54" s="166">
        <v>-175.47499999999999</v>
      </c>
      <c r="IZ54" s="166">
        <v>178.9213</v>
      </c>
      <c r="JA54" s="166">
        <v>-10.652799999999999</v>
      </c>
      <c r="JB54" s="166">
        <v>5.101</v>
      </c>
      <c r="JC54" s="166">
        <v>16.399999999999999</v>
      </c>
      <c r="JD54" s="166">
        <v>0.51600000000000001</v>
      </c>
      <c r="JE54" s="166">
        <v>0.51300000000000001</v>
      </c>
      <c r="JF54" s="166">
        <v>-14.64</v>
      </c>
      <c r="JG54" s="166">
        <v>-7.84</v>
      </c>
      <c r="JH54" s="167"/>
      <c r="JI54" s="166">
        <v>9.0837000000000003</v>
      </c>
      <c r="JJ54" s="166">
        <v>-29.970199999999998</v>
      </c>
      <c r="JK54" s="166">
        <v>-38.234499999999997</v>
      </c>
      <c r="JL54" s="166">
        <v>29.7</v>
      </c>
      <c r="JM54" s="166">
        <v>52.987000000000002</v>
      </c>
      <c r="JN54" s="166">
        <v>53.207999999999998</v>
      </c>
      <c r="JO54" s="167"/>
      <c r="JP54" s="167"/>
      <c r="JQ54" s="166">
        <v>48.485100000000003</v>
      </c>
      <c r="JR54" s="166">
        <v>47.662700000000001</v>
      </c>
      <c r="JS54" s="166">
        <v>47.3048</v>
      </c>
      <c r="JT54" s="167"/>
      <c r="JU54" s="166">
        <v>41.5</v>
      </c>
      <c r="JV54" s="166">
        <v>20.230899999999998</v>
      </c>
      <c r="JW54" s="166">
        <v>7.78</v>
      </c>
      <c r="JX54" s="167"/>
      <c r="JY54" s="166">
        <v>-56.180300000000003</v>
      </c>
      <c r="JZ54" s="166">
        <v>81.096699999999998</v>
      </c>
      <c r="KA54" s="166">
        <v>63.741799999999998</v>
      </c>
      <c r="KB54" s="166">
        <v>-55.750900000000001</v>
      </c>
      <c r="KC54" s="166">
        <v>-79.765000000000001</v>
      </c>
      <c r="KD54" s="166">
        <v>54.890700000000002</v>
      </c>
      <c r="KE54" s="166">
        <v>24.2791</v>
      </c>
      <c r="KF54" s="166">
        <v>-59.4</v>
      </c>
      <c r="KG54" s="166">
        <v>59.1</v>
      </c>
      <c r="KH54" s="166">
        <v>-29.5364</v>
      </c>
      <c r="KI54" s="166">
        <v>245.4744</v>
      </c>
    </row>
    <row r="55" spans="1:295" ht="18" customHeight="1" x14ac:dyDescent="0.25">
      <c r="A55" s="161" t="s">
        <v>60</v>
      </c>
      <c r="B55" s="161" t="s">
        <v>835</v>
      </c>
      <c r="C55" s="165">
        <v>0</v>
      </c>
      <c r="D55" s="166">
        <v>17.687999999999999</v>
      </c>
      <c r="E55" s="166">
        <v>-25.552600000000002</v>
      </c>
      <c r="F55" s="166">
        <v>-34.908000000000001</v>
      </c>
      <c r="G55" s="166">
        <v>18.735800000000001</v>
      </c>
      <c r="H55" s="167"/>
      <c r="I55" s="166">
        <v>42.165399999999998</v>
      </c>
      <c r="J55" s="166">
        <v>-76.064599999999999</v>
      </c>
      <c r="K55" s="166">
        <v>55.914400000000001</v>
      </c>
      <c r="L55" s="166">
        <v>28.371099999999998</v>
      </c>
      <c r="M55" s="166">
        <v>27.166499999999999</v>
      </c>
      <c r="N55" s="166">
        <v>-6.66</v>
      </c>
      <c r="O55" s="166">
        <v>-31.088000000000001</v>
      </c>
      <c r="P55" s="166">
        <v>24.2</v>
      </c>
      <c r="Q55" s="166">
        <v>9.9359999999999999</v>
      </c>
      <c r="R55" s="166">
        <v>-22</v>
      </c>
      <c r="S55" s="166">
        <v>14.7494</v>
      </c>
      <c r="T55" s="166">
        <v>46.479599999999998</v>
      </c>
      <c r="U55" s="166">
        <v>9.0450999999999997</v>
      </c>
      <c r="V55" s="166">
        <v>9.0942000000000007</v>
      </c>
      <c r="W55" s="166">
        <v>15.7235</v>
      </c>
      <c r="X55" s="166">
        <v>16.485399999999998</v>
      </c>
      <c r="Y55" s="166">
        <v>5.5993000000000004</v>
      </c>
      <c r="Z55" s="166">
        <v>2.1758000000000002</v>
      </c>
      <c r="AA55" s="167"/>
      <c r="AB55" s="167"/>
      <c r="AC55" s="166">
        <v>-72.489999999999995</v>
      </c>
      <c r="AD55" s="166">
        <v>-72.39</v>
      </c>
      <c r="AE55" s="167"/>
      <c r="AF55" s="167"/>
      <c r="AG55" s="166">
        <v>28.6</v>
      </c>
      <c r="AH55" s="166">
        <v>8.1839999999999993</v>
      </c>
      <c r="AI55" s="166">
        <v>0.17799999999999999</v>
      </c>
      <c r="AJ55" s="165">
        <v>-52.67</v>
      </c>
      <c r="AK55" s="166">
        <v>-52.67</v>
      </c>
      <c r="AL55" s="166">
        <v>-60.19</v>
      </c>
      <c r="AM55" s="166">
        <v>53.1</v>
      </c>
      <c r="AN55" s="166">
        <v>53.68</v>
      </c>
      <c r="AO55" s="166">
        <v>12.8063</v>
      </c>
      <c r="AP55" s="166">
        <v>12.599399999999999</v>
      </c>
      <c r="AQ55" s="166">
        <v>65.056200000000004</v>
      </c>
      <c r="AR55" s="166">
        <v>68.791700000000006</v>
      </c>
      <c r="AS55" s="166">
        <v>36.2684</v>
      </c>
      <c r="AT55" s="166">
        <v>-63.387099999999997</v>
      </c>
      <c r="AU55" s="165">
        <v>0</v>
      </c>
      <c r="AV55" s="166">
        <v>19.0379</v>
      </c>
      <c r="AW55" s="166">
        <v>20.024000000000001</v>
      </c>
      <c r="AX55" s="166">
        <v>63.767099999999999</v>
      </c>
      <c r="AY55" s="166">
        <v>65.348500000000001</v>
      </c>
      <c r="AZ55" s="166">
        <v>-29.607500000000002</v>
      </c>
      <c r="BA55" s="166">
        <v>-23.734100000000002</v>
      </c>
      <c r="BB55" s="166">
        <v>-326.66239999999999</v>
      </c>
      <c r="BC55" s="166">
        <v>25.3</v>
      </c>
      <c r="BD55" s="166">
        <v>-12.9</v>
      </c>
      <c r="BE55" s="166">
        <v>-12.6</v>
      </c>
      <c r="BF55" s="166">
        <v>69.766999999999996</v>
      </c>
      <c r="BG55" s="166">
        <v>2.5064000000000002</v>
      </c>
      <c r="BH55" s="166">
        <v>-5.9561999999999999</v>
      </c>
      <c r="BI55" s="167"/>
      <c r="BJ55" s="166">
        <v>-29.855599999999999</v>
      </c>
      <c r="BK55" s="166">
        <v>8.9956999999999994</v>
      </c>
      <c r="BL55" s="166">
        <v>5.7591999999999999</v>
      </c>
      <c r="BM55" s="166">
        <v>3.8940999999999999</v>
      </c>
      <c r="BN55" s="166">
        <v>355.32690000000002</v>
      </c>
      <c r="BO55" s="166">
        <v>77.150800000000004</v>
      </c>
      <c r="BP55" s="166">
        <v>77.028700000000001</v>
      </c>
      <c r="BQ55" s="166">
        <v>-231.8965</v>
      </c>
      <c r="BR55" s="166">
        <v>435.78210000000001</v>
      </c>
      <c r="BS55" s="167"/>
      <c r="BT55" s="166">
        <v>-133.17150000000001</v>
      </c>
      <c r="BU55" s="166">
        <v>135.47999999999999</v>
      </c>
      <c r="BV55" s="166">
        <v>97.639899999999997</v>
      </c>
      <c r="BW55" s="166">
        <v>22.12</v>
      </c>
      <c r="BX55" s="166">
        <v>32.53</v>
      </c>
      <c r="BY55" s="166">
        <v>70.22</v>
      </c>
      <c r="BZ55" s="166">
        <v>70.31</v>
      </c>
      <c r="CA55" s="166">
        <v>-90.148899999999998</v>
      </c>
      <c r="CB55" s="166">
        <v>-89.077299999999994</v>
      </c>
      <c r="CC55" s="166">
        <v>141.3656</v>
      </c>
      <c r="CD55" s="166">
        <v>141.83860000000001</v>
      </c>
      <c r="CE55" s="167"/>
      <c r="CF55" s="166">
        <v>-110.1195</v>
      </c>
      <c r="CG55" s="166">
        <v>-110.2332</v>
      </c>
      <c r="CH55" s="166">
        <v>-1.3008999999999999</v>
      </c>
      <c r="CI55" s="166">
        <v>-98.890699999999995</v>
      </c>
      <c r="CJ55" s="167"/>
      <c r="CK55" s="167"/>
      <c r="CL55" s="166">
        <v>57</v>
      </c>
      <c r="CM55" s="166">
        <v>201.6</v>
      </c>
      <c r="CN55" s="166">
        <v>-16.78</v>
      </c>
      <c r="CO55" s="166">
        <v>31.397200000000002</v>
      </c>
      <c r="CP55" s="166">
        <v>31.573899999999998</v>
      </c>
      <c r="CQ55" s="166">
        <v>31.1782</v>
      </c>
      <c r="CR55" s="166">
        <v>33.191899999999997</v>
      </c>
      <c r="CS55" s="166">
        <v>33.142499999999998</v>
      </c>
      <c r="CT55" s="166">
        <v>-21.910900000000002</v>
      </c>
      <c r="CU55" s="166">
        <v>-61.802700000000002</v>
      </c>
      <c r="CV55" s="166">
        <v>-20.658899999999999</v>
      </c>
      <c r="CW55" s="166">
        <v>14.908300000000001</v>
      </c>
      <c r="CX55" s="166">
        <v>66.19</v>
      </c>
      <c r="CY55" s="166">
        <v>35.450000000000003</v>
      </c>
      <c r="CZ55" s="166">
        <v>45.007300000000001</v>
      </c>
      <c r="DA55" s="166">
        <v>42.631500000000003</v>
      </c>
      <c r="DB55" s="166">
        <v>33.130899999999997</v>
      </c>
      <c r="DC55" s="167"/>
      <c r="DD55" s="166">
        <v>100.5538</v>
      </c>
      <c r="DE55" s="166">
        <v>98.569900000000004</v>
      </c>
      <c r="DF55" s="166">
        <v>-139.03370000000001</v>
      </c>
      <c r="DG55" s="167"/>
      <c r="DH55" s="166">
        <v>-18.306999999999999</v>
      </c>
      <c r="DI55" s="166">
        <v>-88.4</v>
      </c>
      <c r="DJ55" s="166">
        <v>-86.3</v>
      </c>
      <c r="DK55" s="166">
        <v>27.204899999999999</v>
      </c>
      <c r="DL55" s="166">
        <v>49.520899999999997</v>
      </c>
      <c r="DM55" s="166">
        <v>61.0687</v>
      </c>
      <c r="DN55" s="166">
        <v>70.916700000000006</v>
      </c>
      <c r="DO55" s="166">
        <v>49.72</v>
      </c>
      <c r="DP55" s="166">
        <v>-18.989999999999998</v>
      </c>
      <c r="DQ55" s="166">
        <v>66.897999999999996</v>
      </c>
      <c r="DR55" s="166">
        <v>138.84289999999999</v>
      </c>
      <c r="DS55" s="166">
        <v>-24.37</v>
      </c>
      <c r="DT55" s="166">
        <v>-24.59</v>
      </c>
      <c r="DU55" s="166">
        <v>109.69</v>
      </c>
      <c r="DV55" s="166">
        <v>66.06</v>
      </c>
      <c r="DW55" s="166">
        <v>140.25450000000001</v>
      </c>
      <c r="DX55" s="166">
        <v>134.41820000000001</v>
      </c>
      <c r="DY55" s="166">
        <v>-61.968400000000003</v>
      </c>
      <c r="DZ55" s="166">
        <v>-60.845500000000001</v>
      </c>
      <c r="EA55" s="167"/>
      <c r="EB55" s="167"/>
      <c r="EC55" s="167"/>
      <c r="ED55" s="167"/>
      <c r="EE55" s="167"/>
      <c r="EF55" s="167"/>
      <c r="EG55" s="166">
        <v>-30.169</v>
      </c>
      <c r="EH55" s="166">
        <v>241.79230000000001</v>
      </c>
      <c r="EI55" s="166">
        <v>282.02550000000002</v>
      </c>
      <c r="EJ55" s="167"/>
      <c r="EK55" s="166">
        <v>-22.271699999999999</v>
      </c>
      <c r="EL55" s="166">
        <v>-19.2319</v>
      </c>
      <c r="EM55" s="166">
        <v>0</v>
      </c>
      <c r="EN55" s="166">
        <v>21.5046</v>
      </c>
      <c r="EO55" s="166">
        <v>19.760100000000001</v>
      </c>
      <c r="EP55" s="166">
        <v>169.02</v>
      </c>
      <c r="EQ55" s="166">
        <v>-82.652699999999996</v>
      </c>
      <c r="ER55" s="166">
        <v>-84.096100000000007</v>
      </c>
      <c r="ES55" s="166">
        <v>-39.760199999999998</v>
      </c>
      <c r="ET55" s="166">
        <v>17.170000000000002</v>
      </c>
      <c r="EU55" s="166">
        <v>-17.48</v>
      </c>
      <c r="EV55" s="166">
        <v>109.7</v>
      </c>
      <c r="EW55" s="166">
        <v>12.117800000000001</v>
      </c>
      <c r="EX55" s="166">
        <v>-9.6045999999999996</v>
      </c>
      <c r="EY55" s="166">
        <v>-30.854500000000002</v>
      </c>
      <c r="EZ55" s="166">
        <v>-29.925799999999999</v>
      </c>
      <c r="FA55" s="166">
        <v>10.7143</v>
      </c>
      <c r="FB55" s="166">
        <v>-73.821299999999994</v>
      </c>
      <c r="FC55" s="166">
        <v>38.818800000000003</v>
      </c>
      <c r="FD55" s="166">
        <v>15.393700000000001</v>
      </c>
      <c r="FE55" s="166">
        <v>15.039300000000001</v>
      </c>
      <c r="FF55" s="167"/>
      <c r="FG55" s="166">
        <v>37.660400000000003</v>
      </c>
      <c r="FH55" s="166">
        <v>38.355200000000004</v>
      </c>
      <c r="FI55" s="166">
        <v>36.9711</v>
      </c>
      <c r="FJ55" s="166">
        <v>90.593900000000005</v>
      </c>
      <c r="FK55" s="166">
        <v>90.761300000000006</v>
      </c>
      <c r="FL55" s="166">
        <v>-156.4042</v>
      </c>
      <c r="FM55" s="166">
        <v>64.242500000000007</v>
      </c>
      <c r="FN55" s="166">
        <v>64.154200000000003</v>
      </c>
      <c r="FO55" s="166">
        <v>-118.72799999999999</v>
      </c>
      <c r="FP55" s="166">
        <v>-109.98480000000001</v>
      </c>
      <c r="FQ55" s="166">
        <v>-41.915300000000002</v>
      </c>
      <c r="FR55" s="166">
        <v>-49.62</v>
      </c>
      <c r="FS55" s="166">
        <v>17.073599999999999</v>
      </c>
      <c r="FT55" s="166">
        <v>1.0098</v>
      </c>
      <c r="FU55" s="166">
        <v>-10.72</v>
      </c>
      <c r="FV55" s="166">
        <v>22.2</v>
      </c>
      <c r="FW55" s="166">
        <v>-42.962600000000002</v>
      </c>
      <c r="FX55" s="167"/>
      <c r="FY55" s="166">
        <v>-14.667999999999999</v>
      </c>
      <c r="FZ55" s="166">
        <v>0.69599999999999995</v>
      </c>
      <c r="GA55" s="167"/>
      <c r="GB55" s="166">
        <v>23.83</v>
      </c>
      <c r="GC55" s="166">
        <v>113.1152</v>
      </c>
      <c r="GD55" s="166">
        <v>120.1747</v>
      </c>
      <c r="GE55" s="166">
        <v>16.100000000000001</v>
      </c>
      <c r="GF55" s="166">
        <v>77.400800000000004</v>
      </c>
      <c r="GG55" s="166">
        <v>24.5</v>
      </c>
      <c r="GH55" s="166">
        <v>-19.008600000000001</v>
      </c>
      <c r="GI55" s="166">
        <v>1.2766</v>
      </c>
      <c r="GJ55" s="166">
        <v>1.6041000000000001</v>
      </c>
      <c r="GK55" s="166">
        <v>1.7929999999999999</v>
      </c>
      <c r="GL55" s="167"/>
      <c r="GM55" s="167"/>
      <c r="GN55" s="166">
        <v>-15.779500000000001</v>
      </c>
      <c r="GO55" s="166">
        <v>-31.0778</v>
      </c>
      <c r="GP55" s="166">
        <v>11.524699999999999</v>
      </c>
      <c r="GQ55" s="166">
        <v>32.711300000000001</v>
      </c>
      <c r="GR55" s="166">
        <v>51.374400000000001</v>
      </c>
      <c r="GS55" s="166">
        <v>52.972099999999998</v>
      </c>
      <c r="GT55" s="166">
        <v>-154.1139</v>
      </c>
      <c r="GU55" s="166">
        <v>-19.397099999999998</v>
      </c>
      <c r="GV55" s="166">
        <v>37.027200000000001</v>
      </c>
      <c r="GW55" s="166">
        <v>-39.547699999999999</v>
      </c>
      <c r="GX55" s="166">
        <v>11.6934</v>
      </c>
      <c r="GY55" s="166">
        <v>7.2474999999999996</v>
      </c>
      <c r="GZ55" s="166">
        <v>6.9307999999999996</v>
      </c>
      <c r="HA55" s="167"/>
      <c r="HB55" s="166">
        <v>143.92240000000001</v>
      </c>
      <c r="HC55" s="166">
        <v>144.9836</v>
      </c>
      <c r="HD55" s="166">
        <v>288.3</v>
      </c>
      <c r="HE55" s="166">
        <v>-284.65050000000002</v>
      </c>
      <c r="HF55" s="166">
        <v>-623.04449999999997</v>
      </c>
      <c r="HG55" s="166">
        <v>620.78139999999996</v>
      </c>
      <c r="HH55" s="166">
        <v>585.34</v>
      </c>
      <c r="HI55" s="166">
        <v>-139.5763</v>
      </c>
      <c r="HJ55" s="166">
        <v>-136.96719999999999</v>
      </c>
      <c r="HK55" s="166">
        <v>-66.021100000000004</v>
      </c>
      <c r="HL55" s="166">
        <v>-59.718200000000003</v>
      </c>
      <c r="HM55" s="166">
        <v>74.5505</v>
      </c>
      <c r="HN55" s="166">
        <v>74.305899999999994</v>
      </c>
      <c r="HO55" s="166">
        <v>-111.60899999999999</v>
      </c>
      <c r="HP55" s="167"/>
      <c r="HQ55" s="166">
        <v>39.433300000000003</v>
      </c>
      <c r="HR55" s="166">
        <v>38.675199999999997</v>
      </c>
      <c r="HS55" s="166">
        <v>-27.551500000000001</v>
      </c>
      <c r="HT55" s="166">
        <v>-27.598800000000001</v>
      </c>
      <c r="HU55" s="166">
        <v>118.42</v>
      </c>
      <c r="HV55" s="166">
        <v>117.86</v>
      </c>
      <c r="HW55" s="166">
        <v>11.9</v>
      </c>
      <c r="HX55" s="166">
        <v>10.6</v>
      </c>
      <c r="HY55" s="166">
        <v>21.760999999999999</v>
      </c>
      <c r="HZ55" s="166">
        <v>40.08</v>
      </c>
      <c r="IA55" s="166">
        <v>-319.57100000000003</v>
      </c>
      <c r="IB55" s="166">
        <v>100.07250000000001</v>
      </c>
      <c r="IC55" s="166">
        <v>98.666499999999999</v>
      </c>
      <c r="ID55" s="166">
        <v>14.5</v>
      </c>
      <c r="IE55" s="166">
        <v>-45</v>
      </c>
      <c r="IF55" s="166">
        <v>-36.9</v>
      </c>
      <c r="IG55" s="166">
        <v>-37</v>
      </c>
      <c r="IH55" s="167"/>
      <c r="II55" s="166">
        <v>1.4560999999999999</v>
      </c>
      <c r="IJ55" s="166">
        <v>-575.04930000000002</v>
      </c>
      <c r="IK55" s="166">
        <v>-253.46539999999999</v>
      </c>
      <c r="IL55" s="166">
        <v>409.69110000000001</v>
      </c>
      <c r="IM55" s="166">
        <v>342.15230000000003</v>
      </c>
      <c r="IN55" s="166">
        <v>-26.243400000000001</v>
      </c>
      <c r="IO55" s="166">
        <v>-330.36619999999999</v>
      </c>
      <c r="IP55" s="166">
        <v>327.08530000000002</v>
      </c>
      <c r="IQ55" s="166">
        <v>-131.13229999999999</v>
      </c>
      <c r="IR55" s="166">
        <v>-214.1559</v>
      </c>
      <c r="IS55" s="166">
        <v>-319.71089999999998</v>
      </c>
      <c r="IT55" s="166">
        <v>85.355500000000006</v>
      </c>
      <c r="IU55" s="166">
        <v>85.565799999999996</v>
      </c>
      <c r="IV55" s="166">
        <v>138.0086</v>
      </c>
      <c r="IW55" s="166">
        <v>-387.42419999999998</v>
      </c>
      <c r="IX55" s="166">
        <v>222.66480000000001</v>
      </c>
      <c r="IY55" s="166">
        <v>-168.87049999999999</v>
      </c>
      <c r="IZ55" s="166">
        <v>171.12029999999999</v>
      </c>
      <c r="JA55" s="166">
        <v>-11.3889</v>
      </c>
      <c r="JB55" s="166">
        <v>8.7690000000000001</v>
      </c>
      <c r="JC55" s="166">
        <v>14.88</v>
      </c>
      <c r="JD55" s="166">
        <v>0.75800000000000001</v>
      </c>
      <c r="JE55" s="166">
        <v>0.752</v>
      </c>
      <c r="JF55" s="166">
        <v>-14.4</v>
      </c>
      <c r="JG55" s="166">
        <v>-8.56</v>
      </c>
      <c r="JH55" s="167"/>
      <c r="JI55" s="166">
        <v>8.8211999999999993</v>
      </c>
      <c r="JJ55" s="166">
        <v>-31.346599999999999</v>
      </c>
      <c r="JK55" s="166">
        <v>-38.612900000000003</v>
      </c>
      <c r="JL55" s="166">
        <v>31.9</v>
      </c>
      <c r="JM55" s="166">
        <v>54.325000000000003</v>
      </c>
      <c r="JN55" s="166">
        <v>52.755000000000003</v>
      </c>
      <c r="JO55" s="167"/>
      <c r="JP55" s="167"/>
      <c r="JQ55" s="166">
        <v>48.596499999999999</v>
      </c>
      <c r="JR55" s="166">
        <v>46.406300000000002</v>
      </c>
      <c r="JS55" s="166">
        <v>46.386800000000001</v>
      </c>
      <c r="JT55" s="167"/>
      <c r="JU55" s="166">
        <v>46.3</v>
      </c>
      <c r="JV55" s="166">
        <v>21.265499999999999</v>
      </c>
      <c r="JW55" s="166">
        <v>7.14</v>
      </c>
      <c r="JX55" s="167"/>
      <c r="JY55" s="166">
        <v>-58.959299999999999</v>
      </c>
      <c r="JZ55" s="166">
        <v>82.973399999999998</v>
      </c>
      <c r="KA55" s="166">
        <v>67.489199999999997</v>
      </c>
      <c r="KB55" s="166">
        <v>-58.7652</v>
      </c>
      <c r="KC55" s="166">
        <v>-81.0505</v>
      </c>
      <c r="KD55" s="166">
        <v>59.010199999999998</v>
      </c>
      <c r="KE55" s="166">
        <v>22.328700000000001</v>
      </c>
      <c r="KF55" s="166">
        <v>-62.4</v>
      </c>
      <c r="KG55" s="166">
        <v>63.4</v>
      </c>
      <c r="KH55" s="166">
        <v>-33.4482</v>
      </c>
      <c r="KI55" s="166">
        <v>257.55399999999997</v>
      </c>
    </row>
    <row r="56" spans="1:295" ht="18" customHeight="1" x14ac:dyDescent="0.25">
      <c r="A56" s="161" t="s">
        <v>836</v>
      </c>
      <c r="B56" s="161" t="s">
        <v>61</v>
      </c>
      <c r="C56" s="168">
        <v>0</v>
      </c>
      <c r="D56" s="169">
        <v>16.8078</v>
      </c>
      <c r="E56" s="169">
        <v>-24.491299999999999</v>
      </c>
      <c r="F56" s="169">
        <v>-35.195399999999999</v>
      </c>
      <c r="G56" s="169">
        <v>16.763000000000002</v>
      </c>
      <c r="H56" s="170"/>
      <c r="I56" s="169">
        <v>38.3812</v>
      </c>
      <c r="J56" s="169">
        <v>-70.959199999999996</v>
      </c>
      <c r="K56" s="169">
        <v>52.409700000000001</v>
      </c>
      <c r="L56" s="169">
        <v>26.871200000000002</v>
      </c>
      <c r="M56" s="169">
        <v>26.056999999999999</v>
      </c>
      <c r="N56" s="169">
        <v>-4.4400000000000004</v>
      </c>
      <c r="O56" s="169">
        <v>-27.606999999999999</v>
      </c>
      <c r="P56" s="169">
        <v>19.8</v>
      </c>
      <c r="Q56" s="169">
        <v>9.1080000000000005</v>
      </c>
      <c r="R56" s="169">
        <v>-19.8</v>
      </c>
      <c r="S56" s="169">
        <v>14.7445</v>
      </c>
      <c r="T56" s="169">
        <v>42.764800000000001</v>
      </c>
      <c r="U56" s="169">
        <v>8.4532000000000007</v>
      </c>
      <c r="V56" s="169">
        <v>8.8120999999999992</v>
      </c>
      <c r="W56" s="169">
        <v>14.86</v>
      </c>
      <c r="X56" s="169">
        <v>16.5213</v>
      </c>
      <c r="Y56" s="169">
        <v>6.0758000000000001</v>
      </c>
      <c r="Z56" s="169">
        <v>2.3163999999999998</v>
      </c>
      <c r="AA56" s="170"/>
      <c r="AB56" s="170"/>
      <c r="AC56" s="169">
        <v>-69.22</v>
      </c>
      <c r="AD56" s="169">
        <v>-69.13</v>
      </c>
      <c r="AE56" s="170"/>
      <c r="AF56" s="170"/>
      <c r="AG56" s="169">
        <v>26.4</v>
      </c>
      <c r="AH56" s="169">
        <v>6.6719999999999997</v>
      </c>
      <c r="AI56" s="169">
        <v>0.16600000000000001</v>
      </c>
      <c r="AJ56" s="168">
        <v>-51</v>
      </c>
      <c r="AK56" s="169">
        <v>-51</v>
      </c>
      <c r="AL56" s="169">
        <v>-59.96</v>
      </c>
      <c r="AM56" s="169">
        <v>51.3</v>
      </c>
      <c r="AN56" s="169">
        <v>51.19</v>
      </c>
      <c r="AO56" s="169">
        <v>11.946899999999999</v>
      </c>
      <c r="AP56" s="169">
        <v>13.491099999999999</v>
      </c>
      <c r="AQ56" s="169">
        <v>63.968699999999998</v>
      </c>
      <c r="AR56" s="169">
        <v>65.552099999999996</v>
      </c>
      <c r="AS56" s="169">
        <v>31.3017</v>
      </c>
      <c r="AT56" s="169">
        <v>-62.514699999999998</v>
      </c>
      <c r="AU56" s="168">
        <v>0</v>
      </c>
      <c r="AV56" s="169">
        <v>28.099</v>
      </c>
      <c r="AW56" s="169">
        <v>34.1526</v>
      </c>
      <c r="AX56" s="169">
        <v>57.495100000000001</v>
      </c>
      <c r="AY56" s="169">
        <v>59.101199999999999</v>
      </c>
      <c r="AZ56" s="169">
        <v>-23.5289</v>
      </c>
      <c r="BA56" s="169">
        <v>-24.709399999999999</v>
      </c>
      <c r="BB56" s="169">
        <v>-287.4271</v>
      </c>
      <c r="BC56" s="169">
        <v>25.196100000000001</v>
      </c>
      <c r="BD56" s="169">
        <v>-12.9</v>
      </c>
      <c r="BE56" s="169">
        <v>-12.7</v>
      </c>
      <c r="BF56" s="169">
        <v>67.050200000000004</v>
      </c>
      <c r="BG56" s="169">
        <v>2.5426000000000002</v>
      </c>
      <c r="BH56" s="169">
        <v>-5.5538999999999996</v>
      </c>
      <c r="BI56" s="170"/>
      <c r="BJ56" s="169">
        <v>-24.8645</v>
      </c>
      <c r="BK56" s="169">
        <v>8.1480999999999995</v>
      </c>
      <c r="BL56" s="169">
        <v>0</v>
      </c>
      <c r="BM56" s="169">
        <v>3.1046999999999998</v>
      </c>
      <c r="BN56" s="169">
        <v>311.99059999999997</v>
      </c>
      <c r="BO56" s="169">
        <v>70.894499999999994</v>
      </c>
      <c r="BP56" s="169">
        <v>70.619799999999998</v>
      </c>
      <c r="BQ56" s="169">
        <v>-180.77090000000001</v>
      </c>
      <c r="BR56" s="169">
        <v>408.00639999999999</v>
      </c>
      <c r="BS56" s="170"/>
      <c r="BT56" s="169">
        <v>-125.32470000000001</v>
      </c>
      <c r="BU56" s="169">
        <v>126.1446</v>
      </c>
      <c r="BV56" s="169">
        <v>91.173199999999994</v>
      </c>
      <c r="BW56" s="169">
        <v>20.25</v>
      </c>
      <c r="BX56" s="169">
        <v>30.41</v>
      </c>
      <c r="BY56" s="169">
        <v>66.47</v>
      </c>
      <c r="BZ56" s="169">
        <v>66.599999999999994</v>
      </c>
      <c r="CA56" s="169">
        <v>-94.971400000000003</v>
      </c>
      <c r="CB56" s="169">
        <v>-94.301599999999993</v>
      </c>
      <c r="CC56" s="169">
        <v>143.87620000000001</v>
      </c>
      <c r="CD56" s="169">
        <v>143.74199999999999</v>
      </c>
      <c r="CE56" s="170"/>
      <c r="CF56" s="169">
        <v>-102.3189</v>
      </c>
      <c r="CG56" s="169">
        <v>-102.5459</v>
      </c>
      <c r="CH56" s="169">
        <v>-1.456</v>
      </c>
      <c r="CI56" s="169">
        <v>-90.774500000000003</v>
      </c>
      <c r="CJ56" s="170"/>
      <c r="CK56" s="170"/>
      <c r="CL56" s="169">
        <v>57.7</v>
      </c>
      <c r="CM56" s="169">
        <v>182.8</v>
      </c>
      <c r="CN56" s="169">
        <v>-16.059999999999999</v>
      </c>
      <c r="CO56" s="169">
        <v>31.737300000000001</v>
      </c>
      <c r="CP56" s="169">
        <v>31.6935</v>
      </c>
      <c r="CQ56" s="169">
        <v>31.950600000000001</v>
      </c>
      <c r="CR56" s="169">
        <v>32.236499999999999</v>
      </c>
      <c r="CS56" s="169">
        <v>31.851099999999999</v>
      </c>
      <c r="CT56" s="169">
        <v>-29.194600000000001</v>
      </c>
      <c r="CU56" s="169">
        <v>-48.990200000000002</v>
      </c>
      <c r="CV56" s="169">
        <v>-30.502500000000001</v>
      </c>
      <c r="CW56" s="169">
        <v>14.2918</v>
      </c>
      <c r="CX56" s="169">
        <v>60.44</v>
      </c>
      <c r="CY56" s="169">
        <v>32.51</v>
      </c>
      <c r="CZ56" s="169">
        <v>41.726100000000002</v>
      </c>
      <c r="DA56" s="169">
        <v>39.555399999999999</v>
      </c>
      <c r="DB56" s="169">
        <v>31.0288</v>
      </c>
      <c r="DC56" s="170"/>
      <c r="DD56" s="169">
        <v>91.235500000000002</v>
      </c>
      <c r="DE56" s="169">
        <v>92.427999999999997</v>
      </c>
      <c r="DF56" s="169">
        <v>-121.5711</v>
      </c>
      <c r="DG56" s="170"/>
      <c r="DH56" s="169">
        <v>-17.2227</v>
      </c>
      <c r="DI56" s="169">
        <v>-83.2</v>
      </c>
      <c r="DJ56" s="169">
        <v>-83.8</v>
      </c>
      <c r="DK56" s="169">
        <v>27.1555</v>
      </c>
      <c r="DL56" s="169">
        <v>46.591200000000001</v>
      </c>
      <c r="DM56" s="169">
        <v>55.9026</v>
      </c>
      <c r="DN56" s="169">
        <v>66.229200000000006</v>
      </c>
      <c r="DO56" s="169">
        <v>46.13</v>
      </c>
      <c r="DP56" s="169">
        <v>-17.059999999999999</v>
      </c>
      <c r="DQ56" s="169">
        <v>62.4495</v>
      </c>
      <c r="DR56" s="169">
        <v>125.5371</v>
      </c>
      <c r="DS56" s="169">
        <v>-27.47</v>
      </c>
      <c r="DT56" s="169">
        <v>-27.68</v>
      </c>
      <c r="DU56" s="169">
        <v>110.57</v>
      </c>
      <c r="DV56" s="169">
        <v>62.43</v>
      </c>
      <c r="DW56" s="169">
        <v>121.4909</v>
      </c>
      <c r="DX56" s="169">
        <v>120.3818</v>
      </c>
      <c r="DY56" s="169">
        <v>-68.722399999999993</v>
      </c>
      <c r="DZ56" s="169">
        <v>-65.845500000000001</v>
      </c>
      <c r="EA56" s="170"/>
      <c r="EB56" s="170"/>
      <c r="EC56" s="170"/>
      <c r="ED56" s="170"/>
      <c r="EE56" s="170"/>
      <c r="EF56" s="170"/>
      <c r="EG56" s="169">
        <v>-29.094000000000001</v>
      </c>
      <c r="EH56" s="169">
        <v>192.75389999999999</v>
      </c>
      <c r="EI56" s="169">
        <v>266.10759999999999</v>
      </c>
      <c r="EJ56" s="170"/>
      <c r="EK56" s="169">
        <v>-26.494299999999999</v>
      </c>
      <c r="EL56" s="169">
        <v>-23.296500000000002</v>
      </c>
      <c r="EM56" s="169">
        <v>0</v>
      </c>
      <c r="EN56" s="169">
        <v>26.067499999999999</v>
      </c>
      <c r="EO56" s="169">
        <v>23.902799999999999</v>
      </c>
      <c r="EP56" s="169">
        <v>155.196</v>
      </c>
      <c r="EQ56" s="169">
        <v>-85.285799999999995</v>
      </c>
      <c r="ER56" s="169">
        <v>-88.125299999999996</v>
      </c>
      <c r="ES56" s="169">
        <v>-34.285200000000003</v>
      </c>
      <c r="ET56" s="169">
        <v>0</v>
      </c>
      <c r="EU56" s="169">
        <v>-18.29</v>
      </c>
      <c r="EV56" s="169">
        <v>103.4</v>
      </c>
      <c r="EW56" s="169">
        <v>11.472899999999999</v>
      </c>
      <c r="EX56" s="169">
        <v>1.208</v>
      </c>
      <c r="EY56" s="169">
        <v>-30.4771</v>
      </c>
      <c r="EZ56" s="169">
        <v>-29.686599999999999</v>
      </c>
      <c r="FA56" s="169">
        <v>11.432499999999999</v>
      </c>
      <c r="FB56" s="169">
        <v>-69.7226</v>
      </c>
      <c r="FC56" s="169">
        <v>33.8142</v>
      </c>
      <c r="FD56" s="169">
        <v>14.6325</v>
      </c>
      <c r="FE56" s="169">
        <v>14.210599999999999</v>
      </c>
      <c r="FF56" s="170"/>
      <c r="FG56" s="169">
        <v>37.703200000000002</v>
      </c>
      <c r="FH56" s="169">
        <v>37.938800000000001</v>
      </c>
      <c r="FI56" s="169">
        <v>36.437899999999999</v>
      </c>
      <c r="FJ56" s="169">
        <v>94.780299999999997</v>
      </c>
      <c r="FK56" s="169">
        <v>96.454800000000006</v>
      </c>
      <c r="FL56" s="169">
        <v>-171.30779999999999</v>
      </c>
      <c r="FM56" s="169">
        <v>70.222200000000001</v>
      </c>
      <c r="FN56" s="169">
        <v>70.567400000000006</v>
      </c>
      <c r="FO56" s="169">
        <v>-127.33459999999999</v>
      </c>
      <c r="FP56" s="169">
        <v>-120.82559999999999</v>
      </c>
      <c r="FQ56" s="169">
        <v>-45.028199999999998</v>
      </c>
      <c r="FR56" s="169">
        <v>-51.18</v>
      </c>
      <c r="FS56" s="169">
        <v>17.569199999999999</v>
      </c>
      <c r="FT56" s="169">
        <v>0.90359999999999996</v>
      </c>
      <c r="FU56" s="169">
        <v>-11.01</v>
      </c>
      <c r="FV56" s="169">
        <v>21.73</v>
      </c>
      <c r="FW56" s="169">
        <v>-46.931399999999996</v>
      </c>
      <c r="FX56" s="170"/>
      <c r="FY56" s="169">
        <v>-14.997999999999999</v>
      </c>
      <c r="FZ56" s="169">
        <v>0.7</v>
      </c>
      <c r="GA56" s="170"/>
      <c r="GB56" s="169">
        <v>22.08</v>
      </c>
      <c r="GC56" s="169">
        <v>123.8077</v>
      </c>
      <c r="GD56" s="169">
        <v>131.39250000000001</v>
      </c>
      <c r="GE56" s="169">
        <v>14.44</v>
      </c>
      <c r="GF56" s="169">
        <v>73.019400000000005</v>
      </c>
      <c r="GG56" s="169">
        <v>22.3</v>
      </c>
      <c r="GH56" s="169">
        <v>-18.209299999999999</v>
      </c>
      <c r="GI56" s="169">
        <v>2.0392000000000001</v>
      </c>
      <c r="GJ56" s="169">
        <v>2.3527999999999998</v>
      </c>
      <c r="GK56" s="169">
        <v>1.6157999999999999</v>
      </c>
      <c r="GL56" s="170"/>
      <c r="GM56" s="170"/>
      <c r="GN56" s="169">
        <v>-14.629899999999999</v>
      </c>
      <c r="GO56" s="169">
        <v>-29.127099999999999</v>
      </c>
      <c r="GP56" s="169">
        <v>10.5787</v>
      </c>
      <c r="GQ56" s="169">
        <v>30.737200000000001</v>
      </c>
      <c r="GR56" s="169">
        <v>48.494399999999999</v>
      </c>
      <c r="GS56" s="169">
        <v>49.814999999999998</v>
      </c>
      <c r="GT56" s="169">
        <v>-150.726</v>
      </c>
      <c r="GU56" s="169">
        <v>-18.423200000000001</v>
      </c>
      <c r="GV56" s="169">
        <v>35.797800000000002</v>
      </c>
      <c r="GW56" s="169">
        <v>-36.335500000000003</v>
      </c>
      <c r="GX56" s="169">
        <v>12.118499999999999</v>
      </c>
      <c r="GY56" s="169">
        <v>6.2416</v>
      </c>
      <c r="GZ56" s="169">
        <v>5.9816000000000003</v>
      </c>
      <c r="HA56" s="169">
        <v>14</v>
      </c>
      <c r="HB56" s="169">
        <v>140.70009999999999</v>
      </c>
      <c r="HC56" s="169">
        <v>142.42490000000001</v>
      </c>
      <c r="HD56" s="169">
        <v>294.60000000000002</v>
      </c>
      <c r="HE56" s="169">
        <v>-291.37310000000002</v>
      </c>
      <c r="HF56" s="169">
        <v>-636.92470000000003</v>
      </c>
      <c r="HG56" s="169">
        <v>639.55430000000001</v>
      </c>
      <c r="HH56" s="169">
        <v>585.64800000000002</v>
      </c>
      <c r="HI56" s="169">
        <v>-136.9736</v>
      </c>
      <c r="HJ56" s="169">
        <v>-134.2775</v>
      </c>
      <c r="HK56" s="169">
        <v>-72.851699999999994</v>
      </c>
      <c r="HL56" s="169">
        <v>-67.645700000000005</v>
      </c>
      <c r="HM56" s="169">
        <v>71.361900000000006</v>
      </c>
      <c r="HN56" s="169">
        <v>71.734999999999999</v>
      </c>
      <c r="HO56" s="170"/>
      <c r="HP56" s="170"/>
      <c r="HQ56" s="169">
        <v>38.598300000000002</v>
      </c>
      <c r="HR56" s="169">
        <v>37.818300000000001</v>
      </c>
      <c r="HS56" s="169">
        <v>-22.3489</v>
      </c>
      <c r="HT56" s="169">
        <v>-23.765799999999999</v>
      </c>
      <c r="HU56" s="169">
        <v>125.21</v>
      </c>
      <c r="HV56" s="169">
        <v>123.86</v>
      </c>
      <c r="HW56" s="169">
        <v>8.1</v>
      </c>
      <c r="HX56" s="169">
        <v>8.8000000000000007</v>
      </c>
      <c r="HY56" s="169">
        <v>21.944800000000001</v>
      </c>
      <c r="HZ56" s="169">
        <v>38.4</v>
      </c>
      <c r="IA56" s="169">
        <v>-311.83969999999999</v>
      </c>
      <c r="IB56" s="169">
        <v>100.6773</v>
      </c>
      <c r="IC56" s="169">
        <v>100.51739999999999</v>
      </c>
      <c r="ID56" s="169">
        <v>14.5</v>
      </c>
      <c r="IE56" s="169">
        <v>-48</v>
      </c>
      <c r="IF56" s="169">
        <v>-36.9</v>
      </c>
      <c r="IG56" s="169">
        <v>-37</v>
      </c>
      <c r="IH56" s="169">
        <v>1.6946000000000001</v>
      </c>
      <c r="II56" s="169">
        <v>1.3916999999999999</v>
      </c>
      <c r="IJ56" s="169">
        <v>-568.8329</v>
      </c>
      <c r="IK56" s="169">
        <v>-226.87639999999999</v>
      </c>
      <c r="IL56" s="169">
        <v>390.93849999999998</v>
      </c>
      <c r="IM56" s="169">
        <v>329.4128</v>
      </c>
      <c r="IN56" s="169">
        <v>-27.4039</v>
      </c>
      <c r="IO56" s="169">
        <v>-320.58659999999998</v>
      </c>
      <c r="IP56" s="169">
        <v>313.51240000000001</v>
      </c>
      <c r="IQ56" s="169">
        <v>-123.7821</v>
      </c>
      <c r="IR56" s="169">
        <v>-212.5461</v>
      </c>
      <c r="IS56" s="169">
        <v>-311.50459999999998</v>
      </c>
      <c r="IT56" s="169">
        <v>83.917299999999997</v>
      </c>
      <c r="IU56" s="169">
        <v>84.723299999999995</v>
      </c>
      <c r="IV56" s="169">
        <v>132.01169999999999</v>
      </c>
      <c r="IW56" s="169">
        <v>-371.93220000000002</v>
      </c>
      <c r="IX56" s="169">
        <v>219.93109999999999</v>
      </c>
      <c r="IY56" s="169">
        <v>-155.33779999999999</v>
      </c>
      <c r="IZ56" s="169">
        <v>160.7225</v>
      </c>
      <c r="JA56" s="169">
        <v>-10.229799999999999</v>
      </c>
      <c r="JB56" s="169">
        <v>8.6530000000000005</v>
      </c>
      <c r="JC56" s="169">
        <v>15.6</v>
      </c>
      <c r="JD56" s="169">
        <v>0.95199999999999996</v>
      </c>
      <c r="JE56" s="169">
        <v>0.95199999999999996</v>
      </c>
      <c r="JF56" s="169">
        <v>-14.96</v>
      </c>
      <c r="JG56" s="169">
        <v>-9.1199999999999992</v>
      </c>
      <c r="JH56" s="170"/>
      <c r="JI56" s="169">
        <v>9.6696000000000009</v>
      </c>
      <c r="JJ56" s="169">
        <v>-34.630299999999998</v>
      </c>
      <c r="JK56" s="169">
        <v>-39.052399999999999</v>
      </c>
      <c r="JL56" s="169">
        <v>35</v>
      </c>
      <c r="JM56" s="169">
        <v>52.375999999999998</v>
      </c>
      <c r="JN56" s="169">
        <v>51.904000000000003</v>
      </c>
      <c r="JO56" s="170"/>
      <c r="JP56" s="170"/>
      <c r="JQ56" s="169">
        <v>47.2423</v>
      </c>
      <c r="JR56" s="169">
        <v>45.907899999999998</v>
      </c>
      <c r="JS56" s="169">
        <v>48.330199999999998</v>
      </c>
      <c r="JT56" s="170"/>
      <c r="JU56" s="169">
        <v>50.4</v>
      </c>
      <c r="JV56" s="169">
        <v>21.963000000000001</v>
      </c>
      <c r="JW56" s="169">
        <v>6.63</v>
      </c>
      <c r="JX56" s="170"/>
      <c r="JY56" s="169">
        <v>-67.217399999999998</v>
      </c>
      <c r="JZ56" s="169">
        <v>87.593599999999995</v>
      </c>
      <c r="KA56" s="169">
        <v>73.843000000000004</v>
      </c>
      <c r="KB56" s="169">
        <v>-67.400099999999995</v>
      </c>
      <c r="KC56" s="169">
        <v>-86.9345</v>
      </c>
      <c r="KD56" s="169">
        <v>67.485200000000006</v>
      </c>
      <c r="KE56" s="169">
        <v>19.246099999999998</v>
      </c>
      <c r="KF56" s="169">
        <v>-66</v>
      </c>
      <c r="KG56" s="169">
        <v>66.5</v>
      </c>
      <c r="KH56" s="169">
        <v>-50.921500000000002</v>
      </c>
      <c r="KI56" s="169">
        <v>274.41149999999999</v>
      </c>
    </row>
    <row r="57" spans="1:295" x14ac:dyDescent="0.25">
      <c r="A57" s="231" t="s">
        <v>848</v>
      </c>
      <c r="B57" s="231"/>
      <c r="C57" s="171">
        <v>0</v>
      </c>
      <c r="D57" s="171">
        <v>21.6083</v>
      </c>
      <c r="E57" s="171">
        <v>-20.182600000000001</v>
      </c>
      <c r="F57" s="171">
        <v>-15.991</v>
      </c>
      <c r="G57" s="171">
        <v>36.286700000000003</v>
      </c>
      <c r="H57" s="171">
        <v>0</v>
      </c>
      <c r="I57" s="171">
        <v>75.218999999999994</v>
      </c>
      <c r="J57" s="171">
        <v>-45.686300000000003</v>
      </c>
      <c r="K57" s="171">
        <v>74.459599999999995</v>
      </c>
      <c r="L57" s="171">
        <v>37.788800000000002</v>
      </c>
      <c r="M57" s="171">
        <v>37.163899999999998</v>
      </c>
      <c r="N57" s="171">
        <v>8.8800000000000008</v>
      </c>
      <c r="O57" s="171">
        <v>-23.364000000000001</v>
      </c>
      <c r="P57" s="171">
        <v>66</v>
      </c>
      <c r="Q57" s="171">
        <v>18.216000000000001</v>
      </c>
      <c r="R57" s="171">
        <v>-17.600000000000001</v>
      </c>
      <c r="S57" s="171">
        <v>14.960900000000001</v>
      </c>
      <c r="T57" s="171">
        <v>59.506999999999998</v>
      </c>
      <c r="U57" s="171">
        <v>11.4407</v>
      </c>
      <c r="V57" s="171">
        <v>11.4009</v>
      </c>
      <c r="W57" s="171">
        <v>18.602499999999999</v>
      </c>
      <c r="X57" s="171">
        <v>16.5213</v>
      </c>
      <c r="Y57" s="171">
        <v>6.4691000000000001</v>
      </c>
      <c r="Z57" s="171">
        <v>7.6818</v>
      </c>
      <c r="AA57" s="171">
        <v>0</v>
      </c>
      <c r="AB57" s="171">
        <v>0</v>
      </c>
      <c r="AC57" s="171">
        <v>-55.98</v>
      </c>
      <c r="AD57" s="171">
        <v>-56</v>
      </c>
      <c r="AE57" s="171">
        <v>0</v>
      </c>
      <c r="AF57" s="171">
        <v>0</v>
      </c>
      <c r="AG57" s="171">
        <v>77</v>
      </c>
      <c r="AH57" s="171">
        <v>13.404999999999999</v>
      </c>
      <c r="AI57" s="171">
        <v>0.215</v>
      </c>
      <c r="AJ57" s="171">
        <v>-44.87</v>
      </c>
      <c r="AK57" s="171">
        <v>-44.87</v>
      </c>
      <c r="AL57" s="171">
        <v>-44.64</v>
      </c>
      <c r="AM57" s="171">
        <v>78.010000000000005</v>
      </c>
      <c r="AN57" s="171">
        <v>78.91</v>
      </c>
      <c r="AO57" s="171">
        <v>19.916799999999999</v>
      </c>
      <c r="AP57" s="171">
        <v>15.0783</v>
      </c>
      <c r="AQ57" s="171">
        <v>81.2834</v>
      </c>
      <c r="AR57" s="171">
        <v>84.442300000000003</v>
      </c>
      <c r="AS57" s="171">
        <v>50.0488</v>
      </c>
      <c r="AT57" s="171">
        <v>-51.804299999999998</v>
      </c>
      <c r="AU57" s="171">
        <v>0</v>
      </c>
      <c r="AV57" s="171">
        <v>36.0015</v>
      </c>
      <c r="AW57" s="171">
        <v>34.985300000000002</v>
      </c>
      <c r="AX57" s="171">
        <v>85.305999999999997</v>
      </c>
      <c r="AY57" s="171">
        <v>87.761300000000006</v>
      </c>
      <c r="AZ57" s="171">
        <v>2.0222000000000002</v>
      </c>
      <c r="BA57" s="171">
        <v>-1.3904000000000001</v>
      </c>
      <c r="BB57" s="171">
        <v>-211.4991</v>
      </c>
      <c r="BC57" s="171">
        <v>26.977699999999999</v>
      </c>
      <c r="BD57" s="171">
        <v>-4.5999999999999996</v>
      </c>
      <c r="BE57" s="171">
        <v>-4.5999999999999996</v>
      </c>
      <c r="BF57" s="171">
        <v>95.688900000000004</v>
      </c>
      <c r="BG57" s="171">
        <v>3.524</v>
      </c>
      <c r="BH57" s="171">
        <v>-3.1147</v>
      </c>
      <c r="BI57" s="171">
        <v>0</v>
      </c>
      <c r="BJ57" s="171">
        <v>-19.7697</v>
      </c>
      <c r="BK57" s="171">
        <v>15.939299999999999</v>
      </c>
      <c r="BL57" s="171">
        <v>9.3242999999999991</v>
      </c>
      <c r="BM57" s="171">
        <v>6.2712000000000003</v>
      </c>
      <c r="BN57" s="171">
        <v>488.9674</v>
      </c>
      <c r="BO57" s="171">
        <v>111.02630000000001</v>
      </c>
      <c r="BP57" s="171">
        <v>223.3954</v>
      </c>
      <c r="BQ57" s="171">
        <v>-28.168600000000001</v>
      </c>
      <c r="BR57" s="171">
        <v>589.03859999999997</v>
      </c>
      <c r="BS57" s="171">
        <v>0</v>
      </c>
      <c r="BT57" s="171">
        <v>-67.749499999999998</v>
      </c>
      <c r="BU57" s="171">
        <v>136.1053</v>
      </c>
      <c r="BV57" s="171">
        <v>124.5448</v>
      </c>
      <c r="BW57" s="171">
        <v>42.35</v>
      </c>
      <c r="BX57" s="171">
        <v>50.12</v>
      </c>
      <c r="BY57" s="171">
        <v>81.97</v>
      </c>
      <c r="BZ57" s="171">
        <v>95.96</v>
      </c>
      <c r="CA57" s="171">
        <v>-73.136399999999995</v>
      </c>
      <c r="CB57" s="171">
        <v>-73.404300000000006</v>
      </c>
      <c r="CC57" s="171">
        <v>177.43090000000001</v>
      </c>
      <c r="CD57" s="171">
        <v>177.94579999999999</v>
      </c>
      <c r="CE57" s="171">
        <v>0</v>
      </c>
      <c r="CF57" s="171">
        <v>-75.254099999999994</v>
      </c>
      <c r="CG57" s="171">
        <v>-75.230800000000002</v>
      </c>
      <c r="CH57" s="171">
        <v>11.0085</v>
      </c>
      <c r="CI57" s="171">
        <v>-69.534800000000004</v>
      </c>
      <c r="CJ57" s="171">
        <v>19.570900000000002</v>
      </c>
      <c r="CK57" s="171">
        <v>25.984999999999999</v>
      </c>
      <c r="CL57" s="171">
        <v>92.2</v>
      </c>
      <c r="CM57" s="171">
        <v>308.39999999999998</v>
      </c>
      <c r="CN57" s="171">
        <v>-10.38</v>
      </c>
      <c r="CO57" s="171">
        <v>31.737300000000001</v>
      </c>
      <c r="CP57" s="171">
        <v>31.6935</v>
      </c>
      <c r="CQ57" s="171">
        <v>31.950600000000001</v>
      </c>
      <c r="CR57" s="171">
        <v>45.774500000000003</v>
      </c>
      <c r="CS57" s="171">
        <v>45.328499999999998</v>
      </c>
      <c r="CT57" s="171">
        <v>-10.0543</v>
      </c>
      <c r="CU57" s="171">
        <v>-8.3062000000000005</v>
      </c>
      <c r="CV57" s="171">
        <v>-6.5571000000000002</v>
      </c>
      <c r="CW57" s="171">
        <v>18.974299999999999</v>
      </c>
      <c r="CX57" s="171">
        <v>87.27</v>
      </c>
      <c r="CY57" s="171">
        <v>46.59</v>
      </c>
      <c r="CZ57" s="171">
        <v>64.460400000000007</v>
      </c>
      <c r="DA57" s="171">
        <v>61.0886</v>
      </c>
      <c r="DB57" s="171">
        <v>41.469000000000001</v>
      </c>
      <c r="DC57" s="171">
        <v>0</v>
      </c>
      <c r="DD57" s="171">
        <v>153.9391</v>
      </c>
      <c r="DE57" s="171">
        <v>152.80369999999999</v>
      </c>
      <c r="DF57" s="171">
        <v>-82.891999999999996</v>
      </c>
      <c r="DG57" s="171">
        <v>0</v>
      </c>
      <c r="DH57" s="171">
        <v>-11.9627</v>
      </c>
      <c r="DI57" s="171">
        <v>-43.8</v>
      </c>
      <c r="DJ57" s="171">
        <v>-43.5</v>
      </c>
      <c r="DK57" s="171">
        <v>32.599200000000003</v>
      </c>
      <c r="DL57" s="171">
        <v>106.35680000000001</v>
      </c>
      <c r="DM57" s="171">
        <v>166.739</v>
      </c>
      <c r="DN57" s="171">
        <v>118.3777</v>
      </c>
      <c r="DO57" s="171">
        <v>106.7</v>
      </c>
      <c r="DP57" s="171">
        <v>1.85</v>
      </c>
      <c r="DQ57" s="171">
        <v>73.935000000000002</v>
      </c>
      <c r="DR57" s="171">
        <v>167.05950000000001</v>
      </c>
      <c r="DS57" s="171">
        <v>-1.5</v>
      </c>
      <c r="DT57" s="171">
        <v>-1.31</v>
      </c>
      <c r="DU57" s="171">
        <v>127.49</v>
      </c>
      <c r="DV57" s="171">
        <v>84.14</v>
      </c>
      <c r="DW57" s="171">
        <v>165.6182</v>
      </c>
      <c r="DX57" s="171">
        <v>162.89089999999999</v>
      </c>
      <c r="DY57" s="171">
        <v>-48.849400000000003</v>
      </c>
      <c r="DZ57" s="171">
        <v>-47.454500000000003</v>
      </c>
      <c r="EA57" s="171">
        <v>267.4973</v>
      </c>
      <c r="EB57" s="171">
        <v>213.34639999999999</v>
      </c>
      <c r="EC57" s="171">
        <v>207.71180000000001</v>
      </c>
      <c r="ED57" s="171">
        <v>211.3913</v>
      </c>
      <c r="EE57" s="171">
        <v>97.483599999999996</v>
      </c>
      <c r="EF57" s="171">
        <v>87.442300000000003</v>
      </c>
      <c r="EG57" s="171">
        <v>-24.824000000000002</v>
      </c>
      <c r="EH57" s="171">
        <v>330.2921</v>
      </c>
      <c r="EI57" s="171">
        <v>297.36430000000001</v>
      </c>
      <c r="EJ57" s="171">
        <v>0</v>
      </c>
      <c r="EK57" s="171">
        <v>-11.8712</v>
      </c>
      <c r="EL57" s="171">
        <v>-8.5284999999999993</v>
      </c>
      <c r="EM57" s="171">
        <v>52.718499999999999</v>
      </c>
      <c r="EN57" s="171">
        <v>50.809899999999999</v>
      </c>
      <c r="EO57" s="171">
        <v>47.207900000000002</v>
      </c>
      <c r="EP57" s="171">
        <v>185.916</v>
      </c>
      <c r="EQ57" s="171">
        <v>-52.885300000000001</v>
      </c>
      <c r="ER57" s="171">
        <v>-54.645099999999999</v>
      </c>
      <c r="ES57" s="171">
        <v>15.3398</v>
      </c>
      <c r="ET57" s="171">
        <v>18.420000000000002</v>
      </c>
      <c r="EU57" s="171">
        <v>-3.13</v>
      </c>
      <c r="EV57" s="171">
        <v>123.6</v>
      </c>
      <c r="EW57" s="171">
        <v>19.395700000000001</v>
      </c>
      <c r="EX57" s="171">
        <v>41.009399999999999</v>
      </c>
      <c r="EY57" s="171">
        <v>-14.7864</v>
      </c>
      <c r="EZ57" s="171">
        <v>-14.3339</v>
      </c>
      <c r="FA57" s="171">
        <v>13.4445</v>
      </c>
      <c r="FB57" s="171">
        <v>-24.0745</v>
      </c>
      <c r="FC57" s="171">
        <v>55.493200000000002</v>
      </c>
      <c r="FD57" s="171">
        <v>22.6998</v>
      </c>
      <c r="FE57" s="171">
        <v>22.61</v>
      </c>
      <c r="FF57" s="171">
        <v>0</v>
      </c>
      <c r="FG57" s="171">
        <v>38.334000000000003</v>
      </c>
      <c r="FH57" s="171">
        <v>39.081699999999998</v>
      </c>
      <c r="FI57" s="171">
        <v>37.4666</v>
      </c>
      <c r="FJ57" s="171">
        <v>116.0472</v>
      </c>
      <c r="FK57" s="171">
        <v>115.2099</v>
      </c>
      <c r="FL57" s="171">
        <v>-89.589100000000002</v>
      </c>
      <c r="FM57" s="171">
        <v>94.602500000000006</v>
      </c>
      <c r="FN57" s="171">
        <v>94.9285</v>
      </c>
      <c r="FO57" s="171">
        <v>-86.015699999999995</v>
      </c>
      <c r="FP57" s="171">
        <v>-80.286699999999996</v>
      </c>
      <c r="FQ57" s="171">
        <v>-0.68669999999999998</v>
      </c>
      <c r="FR57" s="171">
        <v>-8.9499999999999993</v>
      </c>
      <c r="FS57" s="171">
        <v>17.569199999999999</v>
      </c>
      <c r="FT57" s="171">
        <v>1.5726</v>
      </c>
      <c r="FU57" s="171">
        <v>-7.72</v>
      </c>
      <c r="FV57" s="171">
        <v>23.46</v>
      </c>
      <c r="FW57" s="171">
        <v>0</v>
      </c>
      <c r="FX57" s="171">
        <v>10.4262</v>
      </c>
      <c r="FY57" s="171">
        <v>-12.432</v>
      </c>
      <c r="FZ57" s="171">
        <v>4.2380000000000004</v>
      </c>
      <c r="GA57" s="171">
        <v>9.3534000000000006</v>
      </c>
      <c r="GB57" s="171">
        <v>52.46</v>
      </c>
      <c r="GC57" s="171">
        <v>124.64749999999999</v>
      </c>
      <c r="GD57" s="171">
        <v>132.74950000000001</v>
      </c>
      <c r="GE57" s="171">
        <v>17.600000000000001</v>
      </c>
      <c r="GF57" s="171">
        <v>86.253399999999999</v>
      </c>
      <c r="GG57" s="171">
        <v>29.6</v>
      </c>
      <c r="GH57" s="171">
        <v>-14.4397</v>
      </c>
      <c r="GI57" s="171">
        <v>7.3353999999999999</v>
      </c>
      <c r="GJ57" s="171">
        <v>8.3215000000000003</v>
      </c>
      <c r="GK57" s="171">
        <v>2.7549999999999999</v>
      </c>
      <c r="GL57" s="171">
        <v>6.5299999999999997E-2</v>
      </c>
      <c r="GM57" s="171">
        <v>0</v>
      </c>
      <c r="GN57" s="171">
        <v>-13.042899999999999</v>
      </c>
      <c r="GO57" s="171">
        <v>-23.383600000000001</v>
      </c>
      <c r="GP57" s="171">
        <v>13.5534</v>
      </c>
      <c r="GQ57" s="171">
        <v>47.195799999999998</v>
      </c>
      <c r="GR57" s="171">
        <v>64.570300000000003</v>
      </c>
      <c r="GS57" s="171">
        <v>64.991600000000005</v>
      </c>
      <c r="GT57" s="171">
        <v>-148.59219999999999</v>
      </c>
      <c r="GU57" s="171">
        <v>-15.6068</v>
      </c>
      <c r="GV57" s="171">
        <v>38.069299999999998</v>
      </c>
      <c r="GW57" s="171">
        <v>-26.9542</v>
      </c>
      <c r="GX57" s="171">
        <v>12.3391</v>
      </c>
      <c r="GY57" s="171">
        <v>16.3127</v>
      </c>
      <c r="GZ57" s="171">
        <v>15.834</v>
      </c>
      <c r="HA57" s="171">
        <v>15</v>
      </c>
      <c r="HB57" s="171">
        <v>155.0943</v>
      </c>
      <c r="HC57" s="171">
        <v>155.05789999999999</v>
      </c>
      <c r="HD57" s="171">
        <v>294.60000000000002</v>
      </c>
      <c r="HE57" s="171">
        <v>-267.44159999999999</v>
      </c>
      <c r="HF57" s="171">
        <v>-543.13509999999997</v>
      </c>
      <c r="HG57" s="171">
        <v>639.55430000000001</v>
      </c>
      <c r="HH57" s="171">
        <v>597.83040000000005</v>
      </c>
      <c r="HI57" s="171">
        <v>-72.153800000000004</v>
      </c>
      <c r="HJ57" s="171">
        <v>-72.275999999999996</v>
      </c>
      <c r="HK57" s="171">
        <v>-48.422899999999998</v>
      </c>
      <c r="HL57" s="171">
        <v>-36.821399999999997</v>
      </c>
      <c r="HM57" s="171">
        <v>83.171499999999995</v>
      </c>
      <c r="HN57" s="171">
        <v>82.31</v>
      </c>
      <c r="HO57" s="171">
        <v>-38.133099999999999</v>
      </c>
      <c r="HP57" s="171">
        <v>-34.038699999999999</v>
      </c>
      <c r="HQ57" s="171">
        <v>42.981900000000003</v>
      </c>
      <c r="HR57" s="171">
        <v>42.103000000000002</v>
      </c>
      <c r="HS57" s="171">
        <v>15.6915</v>
      </c>
      <c r="HT57" s="171">
        <v>16.1738</v>
      </c>
      <c r="HU57" s="171">
        <v>125.72</v>
      </c>
      <c r="HV57" s="171">
        <v>125.15</v>
      </c>
      <c r="HW57" s="171">
        <v>22.8</v>
      </c>
      <c r="HX57" s="171">
        <v>23.4</v>
      </c>
      <c r="HY57" s="171">
        <v>21.944800000000001</v>
      </c>
      <c r="HZ57" s="171">
        <v>44.88</v>
      </c>
      <c r="IA57" s="171">
        <v>-261.95339999999999</v>
      </c>
      <c r="IB57" s="171">
        <v>107.7072</v>
      </c>
      <c r="IC57" s="171">
        <v>107.398</v>
      </c>
      <c r="ID57" s="171">
        <v>19.600000000000001</v>
      </c>
      <c r="IE57" s="171">
        <v>-22.8</v>
      </c>
      <c r="IF57" s="171">
        <v>-3.7</v>
      </c>
      <c r="IG57" s="171">
        <v>-3.6</v>
      </c>
      <c r="IH57" s="171">
        <v>1.6946000000000001</v>
      </c>
      <c r="II57" s="171">
        <v>2.6884000000000001</v>
      </c>
      <c r="IJ57" s="171">
        <v>-243.06479999999999</v>
      </c>
      <c r="IK57" s="171">
        <v>94.152799999999999</v>
      </c>
      <c r="IL57" s="171">
        <v>454.23610000000002</v>
      </c>
      <c r="IM57" s="171">
        <v>372.57139999999998</v>
      </c>
      <c r="IN57" s="171">
        <v>58.635599999999997</v>
      </c>
      <c r="IO57" s="171">
        <v>-9.2164999999999999</v>
      </c>
      <c r="IP57" s="171">
        <v>357.93520000000001</v>
      </c>
      <c r="IQ57" s="171">
        <v>-52.424100000000003</v>
      </c>
      <c r="IR57" s="171">
        <v>0</v>
      </c>
      <c r="IS57" s="171">
        <v>0.45350000000000001</v>
      </c>
      <c r="IT57" s="171">
        <v>178.61060000000001</v>
      </c>
      <c r="IU57" s="171">
        <v>180.19239999999999</v>
      </c>
      <c r="IV57" s="171">
        <v>217.8305</v>
      </c>
      <c r="IW57" s="171">
        <v>-22.2485</v>
      </c>
      <c r="IX57" s="171">
        <v>229.21430000000001</v>
      </c>
      <c r="IY57" s="171">
        <v>-12.4381</v>
      </c>
      <c r="IZ57" s="171">
        <v>216.93989999999999</v>
      </c>
      <c r="JA57" s="171">
        <v>-7.6726999999999999</v>
      </c>
      <c r="JB57" s="171">
        <v>11.824999999999999</v>
      </c>
      <c r="JC57" s="171">
        <v>20.56</v>
      </c>
      <c r="JD57" s="171">
        <v>1.448</v>
      </c>
      <c r="JE57" s="171">
        <v>1.4410000000000001</v>
      </c>
      <c r="JF57" s="171">
        <v>-9.2799999999999994</v>
      </c>
      <c r="JG57" s="171">
        <v>-1.04</v>
      </c>
      <c r="JH57" s="171">
        <v>0</v>
      </c>
      <c r="JI57" s="171">
        <v>10.255599999999999</v>
      </c>
      <c r="JJ57" s="171">
        <v>-12.5078</v>
      </c>
      <c r="JK57" s="171">
        <v>-34.657800000000002</v>
      </c>
      <c r="JL57" s="171">
        <v>35</v>
      </c>
      <c r="JM57" s="171">
        <v>55.118000000000002</v>
      </c>
      <c r="JN57" s="171">
        <v>55.784999999999997</v>
      </c>
      <c r="JO57" s="171">
        <v>11.0847</v>
      </c>
      <c r="JP57" s="171">
        <v>13.254200000000001</v>
      </c>
      <c r="JQ57" s="171">
        <v>53.6539</v>
      </c>
      <c r="JR57" s="171">
        <v>54.351900000000001</v>
      </c>
      <c r="JS57" s="171">
        <v>53.445</v>
      </c>
      <c r="JT57" s="171">
        <v>0</v>
      </c>
      <c r="JU57" s="171">
        <v>67.3</v>
      </c>
      <c r="JV57" s="171">
        <v>23.069500000000001</v>
      </c>
      <c r="JW57" s="171">
        <v>10.55</v>
      </c>
      <c r="JX57" s="171">
        <v>0</v>
      </c>
      <c r="JY57" s="171">
        <v>-35.521900000000002</v>
      </c>
      <c r="JZ57" s="171">
        <v>87.593599999999995</v>
      </c>
      <c r="KA57" s="171">
        <v>73.843000000000004</v>
      </c>
      <c r="KB57" s="171">
        <v>-35.370399999999997</v>
      </c>
      <c r="KC57" s="171">
        <v>-73.607399999999998</v>
      </c>
      <c r="KD57" s="171">
        <v>67.485200000000006</v>
      </c>
      <c r="KE57" s="171">
        <v>39.080199999999998</v>
      </c>
      <c r="KF57" s="171">
        <v>-39.200000000000003</v>
      </c>
      <c r="KG57" s="171">
        <v>80.599999999999994</v>
      </c>
      <c r="KH57" s="171">
        <v>-25.64</v>
      </c>
      <c r="KI57" s="171">
        <v>486.8075</v>
      </c>
    </row>
    <row r="58" spans="1:295" x14ac:dyDescent="0.25">
      <c r="A58" s="231" t="s">
        <v>849</v>
      </c>
      <c r="B58" s="231"/>
      <c r="C58" s="171">
        <v>0</v>
      </c>
      <c r="D58" s="171">
        <v>13.047599999999999</v>
      </c>
      <c r="E58" s="171">
        <v>-30.959700000000002</v>
      </c>
      <c r="F58" s="171">
        <v>-36.0411</v>
      </c>
      <c r="G58" s="171">
        <v>16.763000000000002</v>
      </c>
      <c r="H58" s="171">
        <v>0</v>
      </c>
      <c r="I58" s="171">
        <v>37.229300000000002</v>
      </c>
      <c r="J58" s="171">
        <v>-103.41370000000001</v>
      </c>
      <c r="K58" s="171">
        <v>39.236699999999999</v>
      </c>
      <c r="L58" s="171">
        <v>19.855399999999999</v>
      </c>
      <c r="M58" s="171">
        <v>19.233799999999999</v>
      </c>
      <c r="N58" s="171">
        <v>-53.28</v>
      </c>
      <c r="O58" s="171">
        <v>-77.506</v>
      </c>
      <c r="P58" s="171">
        <v>17.600000000000001</v>
      </c>
      <c r="Q58" s="171">
        <v>9.1080000000000005</v>
      </c>
      <c r="R58" s="171">
        <v>-63.8</v>
      </c>
      <c r="S58" s="171">
        <v>13.1366</v>
      </c>
      <c r="T58" s="171">
        <v>16.216799999999999</v>
      </c>
      <c r="U58" s="171">
        <v>6.9412000000000003</v>
      </c>
      <c r="V58" s="171">
        <v>6.9650999999999996</v>
      </c>
      <c r="W58" s="171">
        <v>11.5154</v>
      </c>
      <c r="X58" s="171">
        <v>10.4168</v>
      </c>
      <c r="Y58" s="171">
        <v>0.1799</v>
      </c>
      <c r="Z58" s="171">
        <v>2.1080000000000001</v>
      </c>
      <c r="AA58" s="171">
        <v>0</v>
      </c>
      <c r="AB58" s="171">
        <v>0</v>
      </c>
      <c r="AC58" s="171">
        <v>-92.59</v>
      </c>
      <c r="AD58" s="171">
        <v>-92.31</v>
      </c>
      <c r="AE58" s="171">
        <v>0</v>
      </c>
      <c r="AF58" s="171">
        <v>0</v>
      </c>
      <c r="AG58" s="171">
        <v>22</v>
      </c>
      <c r="AH58" s="171">
        <v>2.6880000000000002</v>
      </c>
      <c r="AI58" s="171">
        <v>0.13600000000000001</v>
      </c>
      <c r="AJ58" s="171">
        <v>-77.67</v>
      </c>
      <c r="AK58" s="171">
        <v>-77.67</v>
      </c>
      <c r="AL58" s="171">
        <v>-76.73</v>
      </c>
      <c r="AM58" s="171">
        <v>44.9</v>
      </c>
      <c r="AN58" s="171">
        <v>45.18</v>
      </c>
      <c r="AO58" s="171">
        <v>7.5744999999999996</v>
      </c>
      <c r="AP58" s="171">
        <v>-2.5310000000000001</v>
      </c>
      <c r="AQ58" s="171">
        <v>48.222200000000001</v>
      </c>
      <c r="AR58" s="171">
        <v>50.236899999999999</v>
      </c>
      <c r="AS58" s="171">
        <v>22.353000000000002</v>
      </c>
      <c r="AT58" s="171">
        <v>-90.1905</v>
      </c>
      <c r="AU58" s="171">
        <v>0</v>
      </c>
      <c r="AV58" s="171">
        <v>3.5062000000000002</v>
      </c>
      <c r="AW58" s="171">
        <v>3.4323000000000001</v>
      </c>
      <c r="AX58" s="171">
        <v>48.040399999999998</v>
      </c>
      <c r="AY58" s="171">
        <v>48.827399999999997</v>
      </c>
      <c r="AZ58" s="171">
        <v>-36.769300000000001</v>
      </c>
      <c r="BA58" s="171">
        <v>-40.2423</v>
      </c>
      <c r="BB58" s="171">
        <v>-460.14940000000001</v>
      </c>
      <c r="BC58" s="171">
        <v>-33.114600000000003</v>
      </c>
      <c r="BD58" s="171">
        <v>-13.6</v>
      </c>
      <c r="BE58" s="171">
        <v>-13.6</v>
      </c>
      <c r="BF58" s="171">
        <v>56.330800000000004</v>
      </c>
      <c r="BG58" s="171">
        <v>0</v>
      </c>
      <c r="BH58" s="171">
        <v>-7.5152000000000001</v>
      </c>
      <c r="BI58" s="171">
        <v>0</v>
      </c>
      <c r="BJ58" s="171">
        <v>-38.1753</v>
      </c>
      <c r="BK58" s="171">
        <v>3.403</v>
      </c>
      <c r="BL58" s="171">
        <v>0</v>
      </c>
      <c r="BM58" s="171">
        <v>0</v>
      </c>
      <c r="BN58" s="171">
        <v>246.34530000000001</v>
      </c>
      <c r="BO58" s="171">
        <v>0</v>
      </c>
      <c r="BP58" s="171">
        <v>16.4495</v>
      </c>
      <c r="BQ58" s="171">
        <v>-322.00650000000002</v>
      </c>
      <c r="BR58" s="171">
        <v>313.69749999999999</v>
      </c>
      <c r="BS58" s="171">
        <v>0</v>
      </c>
      <c r="BT58" s="171">
        <v>-134.0703</v>
      </c>
      <c r="BU58" s="171">
        <v>70.118499999999997</v>
      </c>
      <c r="BV58" s="171">
        <v>62.7714</v>
      </c>
      <c r="BW58" s="171">
        <v>0</v>
      </c>
      <c r="BX58" s="171">
        <v>0</v>
      </c>
      <c r="BY58" s="171">
        <v>0</v>
      </c>
      <c r="BZ58" s="171">
        <v>59.33</v>
      </c>
      <c r="CA58" s="171">
        <v>-115.8687</v>
      </c>
      <c r="CB58" s="171">
        <v>-115.19889999999999</v>
      </c>
      <c r="CC58" s="171">
        <v>132.92570000000001</v>
      </c>
      <c r="CD58" s="171">
        <v>132.54910000000001</v>
      </c>
      <c r="CE58" s="171">
        <v>0</v>
      </c>
      <c r="CF58" s="171">
        <v>-165.57040000000001</v>
      </c>
      <c r="CG58" s="171">
        <v>-166.22720000000001</v>
      </c>
      <c r="CH58" s="171">
        <v>-4.4713000000000003</v>
      </c>
      <c r="CI58" s="171">
        <v>-152.91839999999999</v>
      </c>
      <c r="CJ58" s="171">
        <v>19.570900000000002</v>
      </c>
      <c r="CK58" s="171">
        <v>25.984999999999999</v>
      </c>
      <c r="CL58" s="171">
        <v>22.6</v>
      </c>
      <c r="CM58" s="171">
        <v>141.19999999999999</v>
      </c>
      <c r="CN58" s="171">
        <v>-20.399999999999999</v>
      </c>
      <c r="CO58" s="171">
        <v>5.4470999999999998</v>
      </c>
      <c r="CP58" s="171">
        <v>5.4476000000000004</v>
      </c>
      <c r="CQ58" s="171">
        <v>5.8426</v>
      </c>
      <c r="CR58" s="171">
        <v>1.7698</v>
      </c>
      <c r="CS58" s="171">
        <v>1.28</v>
      </c>
      <c r="CT58" s="171">
        <v>-35.635100000000001</v>
      </c>
      <c r="CU58" s="171">
        <v>-82.544799999999995</v>
      </c>
      <c r="CV58" s="171">
        <v>-38.677500000000002</v>
      </c>
      <c r="CW58" s="171">
        <v>11.7843</v>
      </c>
      <c r="CX58" s="171">
        <v>30.36</v>
      </c>
      <c r="CY58" s="171">
        <v>17.25</v>
      </c>
      <c r="CZ58" s="171">
        <v>29.7729</v>
      </c>
      <c r="DA58" s="171">
        <v>28.2761</v>
      </c>
      <c r="DB58" s="171">
        <v>21.6785</v>
      </c>
      <c r="DC58" s="171">
        <v>0</v>
      </c>
      <c r="DD58" s="171">
        <v>70.347399999999993</v>
      </c>
      <c r="DE58" s="171">
        <v>69.082899999999995</v>
      </c>
      <c r="DF58" s="171">
        <v>-167.7457</v>
      </c>
      <c r="DG58" s="171">
        <v>0</v>
      </c>
      <c r="DH58" s="171">
        <v>-22.721699999999998</v>
      </c>
      <c r="DI58" s="171">
        <v>-105.4</v>
      </c>
      <c r="DJ58" s="171">
        <v>-104.6</v>
      </c>
      <c r="DK58" s="171">
        <v>23.9969</v>
      </c>
      <c r="DL58" s="171">
        <v>34.872399999999999</v>
      </c>
      <c r="DM58" s="171">
        <v>26.784500000000001</v>
      </c>
      <c r="DN58" s="171">
        <v>0.60419999999999996</v>
      </c>
      <c r="DO58" s="171">
        <v>34.979999999999997</v>
      </c>
      <c r="DP58" s="171">
        <v>-25.84</v>
      </c>
      <c r="DQ58" s="171">
        <v>44.3765</v>
      </c>
      <c r="DR58" s="171">
        <v>79.977000000000004</v>
      </c>
      <c r="DS58" s="171">
        <v>-29.05</v>
      </c>
      <c r="DT58" s="171">
        <v>-29.33</v>
      </c>
      <c r="DU58" s="171">
        <v>74.97</v>
      </c>
      <c r="DV58" s="171">
        <v>45.43</v>
      </c>
      <c r="DW58" s="171">
        <v>83.581800000000001</v>
      </c>
      <c r="DX58" s="171">
        <v>81.254499999999993</v>
      </c>
      <c r="DY58" s="171">
        <v>-93.092200000000005</v>
      </c>
      <c r="DZ58" s="171">
        <v>-90.754499999999993</v>
      </c>
      <c r="EA58" s="171">
        <v>125.9434</v>
      </c>
      <c r="EB58" s="171">
        <v>90.694299999999998</v>
      </c>
      <c r="EC58" s="171">
        <v>86.613600000000005</v>
      </c>
      <c r="ED58" s="171">
        <v>88.467699999999994</v>
      </c>
      <c r="EE58" s="171">
        <v>47.303899999999999</v>
      </c>
      <c r="EF58" s="171">
        <v>25.810099999999998</v>
      </c>
      <c r="EG58" s="171">
        <v>-35.408999999999999</v>
      </c>
      <c r="EH58" s="171">
        <v>38.612000000000002</v>
      </c>
      <c r="EI58" s="171">
        <v>-75.704800000000006</v>
      </c>
      <c r="EJ58" s="171">
        <v>0</v>
      </c>
      <c r="EK58" s="171">
        <v>-38.969200000000001</v>
      </c>
      <c r="EL58" s="171">
        <v>-35.563499999999998</v>
      </c>
      <c r="EM58" s="171">
        <v>-11.8918</v>
      </c>
      <c r="EN58" s="171">
        <v>-9.8716000000000008</v>
      </c>
      <c r="EO58" s="171">
        <v>-9.0038</v>
      </c>
      <c r="EP58" s="171">
        <v>20.015999999999998</v>
      </c>
      <c r="EQ58" s="171">
        <v>-103.35250000000001</v>
      </c>
      <c r="ER58" s="171">
        <v>-104.0694</v>
      </c>
      <c r="ES58" s="171">
        <v>-52.359900000000003</v>
      </c>
      <c r="ET58" s="171">
        <v>0</v>
      </c>
      <c r="EU58" s="171">
        <v>-19.07</v>
      </c>
      <c r="EV58" s="171">
        <v>1</v>
      </c>
      <c r="EW58" s="171">
        <v>11.472899999999999</v>
      </c>
      <c r="EX58" s="171">
        <v>-94.733199999999997</v>
      </c>
      <c r="EY58" s="171">
        <v>-39.323799999999999</v>
      </c>
      <c r="EZ58" s="171">
        <v>-38.327399999999997</v>
      </c>
      <c r="FA58" s="171">
        <v>4.9964000000000004</v>
      </c>
      <c r="FB58" s="171">
        <v>-83.8279</v>
      </c>
      <c r="FC58" s="171">
        <v>-11.123100000000001</v>
      </c>
      <c r="FD58" s="171">
        <v>0</v>
      </c>
      <c r="FE58" s="171">
        <v>-1.4E-3</v>
      </c>
      <c r="FF58" s="171">
        <v>0</v>
      </c>
      <c r="FG58" s="171">
        <v>29.386099999999999</v>
      </c>
      <c r="FH58" s="171">
        <v>29.380199999999999</v>
      </c>
      <c r="FI58" s="171">
        <v>28.988</v>
      </c>
      <c r="FJ58" s="171">
        <v>73.680800000000005</v>
      </c>
      <c r="FK58" s="171">
        <v>72.006200000000007</v>
      </c>
      <c r="FL58" s="171">
        <v>-171.30779999999999</v>
      </c>
      <c r="FM58" s="171">
        <v>49.754199999999997</v>
      </c>
      <c r="FN58" s="171">
        <v>49.753500000000003</v>
      </c>
      <c r="FO58" s="171">
        <v>-129.75069999999999</v>
      </c>
      <c r="FP58" s="171">
        <v>-121.517</v>
      </c>
      <c r="FQ58" s="171">
        <v>-47.752800000000001</v>
      </c>
      <c r="FR58" s="171">
        <v>-51.18</v>
      </c>
      <c r="FS58" s="171">
        <v>12.578900000000001</v>
      </c>
      <c r="FT58" s="171">
        <v>0.6925</v>
      </c>
      <c r="FU58" s="171">
        <v>-11.01</v>
      </c>
      <c r="FV58" s="171">
        <v>15.65</v>
      </c>
      <c r="FW58" s="171">
        <v>-48.752600000000001</v>
      </c>
      <c r="FX58" s="171">
        <v>6.4484000000000004</v>
      </c>
      <c r="FY58" s="171">
        <v>-15.613</v>
      </c>
      <c r="FZ58" s="171">
        <v>0.40600000000000003</v>
      </c>
      <c r="GA58" s="171">
        <v>3.5184000000000002</v>
      </c>
      <c r="GB58" s="171">
        <v>19.88</v>
      </c>
      <c r="GC58" s="171">
        <v>82.587000000000003</v>
      </c>
      <c r="GD58" s="171">
        <v>86.167100000000005</v>
      </c>
      <c r="GE58" s="171">
        <v>13.01</v>
      </c>
      <c r="GF58" s="171">
        <v>68.624200000000002</v>
      </c>
      <c r="GG58" s="171">
        <v>21.3</v>
      </c>
      <c r="GH58" s="171">
        <v>-22.980799999999999</v>
      </c>
      <c r="GI58" s="171">
        <v>1.2766</v>
      </c>
      <c r="GJ58" s="171">
        <v>1.6041000000000001</v>
      </c>
      <c r="GK58" s="171">
        <v>1.2004999999999999</v>
      </c>
      <c r="GL58" s="171">
        <v>6.5299999999999997E-2</v>
      </c>
      <c r="GM58" s="171">
        <v>0</v>
      </c>
      <c r="GN58" s="171">
        <v>-17.8811</v>
      </c>
      <c r="GO58" s="171">
        <v>-45.155000000000001</v>
      </c>
      <c r="GP58" s="171">
        <v>7.3341000000000003</v>
      </c>
      <c r="GQ58" s="171">
        <v>24.1556</v>
      </c>
      <c r="GR58" s="171">
        <v>48.494399999999999</v>
      </c>
      <c r="GS58" s="171">
        <v>49.814999999999998</v>
      </c>
      <c r="GT58" s="171">
        <v>-180.08779999999999</v>
      </c>
      <c r="GU58" s="171">
        <v>-31.690100000000001</v>
      </c>
      <c r="GV58" s="171">
        <v>22.691700000000001</v>
      </c>
      <c r="GW58" s="171">
        <v>-56.325699999999998</v>
      </c>
      <c r="GX58" s="171">
        <v>9.6433</v>
      </c>
      <c r="GY58" s="171">
        <v>3.7305999999999999</v>
      </c>
      <c r="GZ58" s="171">
        <v>3.4910999999999999</v>
      </c>
      <c r="HA58" s="171">
        <v>11</v>
      </c>
      <c r="HB58" s="171">
        <v>75.177899999999994</v>
      </c>
      <c r="HC58" s="171">
        <v>76.146299999999997</v>
      </c>
      <c r="HD58" s="171">
        <v>269</v>
      </c>
      <c r="HE58" s="171">
        <v>-293.81330000000003</v>
      </c>
      <c r="HF58" s="171">
        <v>-636.92470000000003</v>
      </c>
      <c r="HG58" s="171">
        <v>550.69010000000003</v>
      </c>
      <c r="HH58" s="171">
        <v>248.39099999999999</v>
      </c>
      <c r="HI58" s="171">
        <v>-148.50210000000001</v>
      </c>
      <c r="HJ58" s="171">
        <v>-146.7739</v>
      </c>
      <c r="HK58" s="171">
        <v>-72.851699999999994</v>
      </c>
      <c r="HL58" s="171">
        <v>-67.645700000000005</v>
      </c>
      <c r="HM58" s="171">
        <v>71.361900000000006</v>
      </c>
      <c r="HN58" s="171">
        <v>71.734999999999999</v>
      </c>
      <c r="HO58" s="171">
        <v>-111.60899999999999</v>
      </c>
      <c r="HP58" s="171">
        <v>-107.4941</v>
      </c>
      <c r="HQ58" s="171">
        <v>5.7377000000000002</v>
      </c>
      <c r="HR58" s="171">
        <v>4.8697999999999997</v>
      </c>
      <c r="HS58" s="171">
        <v>-55.463900000000002</v>
      </c>
      <c r="HT58" s="171">
        <v>-55.461300000000001</v>
      </c>
      <c r="HU58" s="171">
        <v>22.83</v>
      </c>
      <c r="HV58" s="171">
        <v>23.13</v>
      </c>
      <c r="HW58" s="171">
        <v>-2</v>
      </c>
      <c r="HX58" s="171">
        <v>-1.5</v>
      </c>
      <c r="HY58" s="171">
        <v>20.981300000000001</v>
      </c>
      <c r="HZ58" s="171">
        <v>-62.24</v>
      </c>
      <c r="IA58" s="171">
        <v>-355.96420000000001</v>
      </c>
      <c r="IB58" s="171">
        <v>72.966999999999999</v>
      </c>
      <c r="IC58" s="171">
        <v>72.707099999999997</v>
      </c>
      <c r="ID58" s="171">
        <v>11.7</v>
      </c>
      <c r="IE58" s="171">
        <v>-66.599999999999994</v>
      </c>
      <c r="IF58" s="171">
        <v>-41.2</v>
      </c>
      <c r="IG58" s="171">
        <v>-41.6</v>
      </c>
      <c r="IH58" s="171">
        <v>0</v>
      </c>
      <c r="II58" s="171">
        <v>1.1680999999999999</v>
      </c>
      <c r="IJ58" s="171">
        <v>-575.04930000000002</v>
      </c>
      <c r="IK58" s="171">
        <v>-268.66390000000001</v>
      </c>
      <c r="IL58" s="171">
        <v>31.473400000000002</v>
      </c>
      <c r="IM58" s="171">
        <v>11.3024</v>
      </c>
      <c r="IN58" s="171">
        <v>-60.875</v>
      </c>
      <c r="IO58" s="171">
        <v>-359.91019999999997</v>
      </c>
      <c r="IP58" s="171">
        <v>-0.73750000000000004</v>
      </c>
      <c r="IQ58" s="171">
        <v>-215.91669999999999</v>
      </c>
      <c r="IR58" s="171">
        <v>-220.7345</v>
      </c>
      <c r="IS58" s="171">
        <v>-357.50549999999998</v>
      </c>
      <c r="IT58" s="171">
        <v>66.7012</v>
      </c>
      <c r="IU58" s="171">
        <v>65.887900000000002</v>
      </c>
      <c r="IV58" s="171">
        <v>49.1905</v>
      </c>
      <c r="IW58" s="171">
        <v>-437.48270000000002</v>
      </c>
      <c r="IX58" s="171">
        <v>-17.015599999999999</v>
      </c>
      <c r="IY58" s="171">
        <v>-216.6617</v>
      </c>
      <c r="IZ58" s="171">
        <v>34.428199999999997</v>
      </c>
      <c r="JA58" s="171">
        <v>-11.3889</v>
      </c>
      <c r="JB58" s="171">
        <v>3.2370000000000001</v>
      </c>
      <c r="JC58" s="171">
        <v>9.44</v>
      </c>
      <c r="JD58" s="171">
        <v>-0.59499999999999997</v>
      </c>
      <c r="JE58" s="171">
        <v>-0.60599999999999998</v>
      </c>
      <c r="JF58" s="171">
        <v>-20.239999999999998</v>
      </c>
      <c r="JG58" s="171">
        <v>-10.16</v>
      </c>
      <c r="JH58" s="171">
        <v>0</v>
      </c>
      <c r="JI58" s="171">
        <v>1.0575000000000001</v>
      </c>
      <c r="JJ58" s="171">
        <v>-34.630299999999998</v>
      </c>
      <c r="JK58" s="171">
        <v>-46.083799999999997</v>
      </c>
      <c r="JL58" s="171">
        <v>16.5</v>
      </c>
      <c r="JM58" s="171">
        <v>47.311</v>
      </c>
      <c r="JN58" s="171">
        <v>46.451999999999998</v>
      </c>
      <c r="JO58" s="171">
        <v>0</v>
      </c>
      <c r="JP58" s="171">
        <v>0</v>
      </c>
      <c r="JQ58" s="171">
        <v>47.223399999999998</v>
      </c>
      <c r="JR58" s="171">
        <v>45.907899999999998</v>
      </c>
      <c r="JS58" s="171">
        <v>46.386800000000001</v>
      </c>
      <c r="JT58" s="171">
        <v>0</v>
      </c>
      <c r="JU58" s="171">
        <v>23.5</v>
      </c>
      <c r="JV58" s="171">
        <v>12.125999999999999</v>
      </c>
      <c r="JW58" s="171">
        <v>5.44</v>
      </c>
      <c r="JX58" s="171">
        <v>0</v>
      </c>
      <c r="JY58" s="171">
        <v>-67.217399999999998</v>
      </c>
      <c r="JZ58" s="171">
        <v>74.829099999999997</v>
      </c>
      <c r="KA58" s="171">
        <v>48.5456</v>
      </c>
      <c r="KB58" s="171">
        <v>-67.400099999999995</v>
      </c>
      <c r="KC58" s="171">
        <v>-86.9345</v>
      </c>
      <c r="KD58" s="171">
        <v>35.893599999999999</v>
      </c>
      <c r="KE58" s="171">
        <v>19.246099999999998</v>
      </c>
      <c r="KF58" s="171">
        <v>-79.8</v>
      </c>
      <c r="KG58" s="171">
        <v>40</v>
      </c>
      <c r="KH58" s="171">
        <v>-303.84230000000002</v>
      </c>
      <c r="KI58" s="171">
        <v>245.4744</v>
      </c>
    </row>
    <row r="59" spans="1:295" x14ac:dyDescent="0.25">
      <c r="A59" s="231" t="s">
        <v>850</v>
      </c>
      <c r="B59" s="231"/>
      <c r="C59" s="171">
        <v>0</v>
      </c>
      <c r="D59" s="171">
        <v>17.213646808510639</v>
      </c>
      <c r="E59" s="171">
        <v>-25.360388636363638</v>
      </c>
      <c r="F59" s="171">
        <v>-31.043306250000001</v>
      </c>
      <c r="G59" s="171">
        <v>25.90197083333333</v>
      </c>
      <c r="H59" s="171">
        <v>0</v>
      </c>
      <c r="I59" s="171">
        <v>54.38470208333333</v>
      </c>
      <c r="J59" s="171">
        <v>-74.929160416666662</v>
      </c>
      <c r="K59" s="171">
        <v>59.067548888888886</v>
      </c>
      <c r="L59" s="171">
        <v>30.511448936170211</v>
      </c>
      <c r="M59" s="171">
        <v>29.591272916666668</v>
      </c>
      <c r="N59" s="171">
        <v>-10.68375</v>
      </c>
      <c r="O59" s="171">
        <v>-49.906687499999997</v>
      </c>
      <c r="P59" s="171">
        <v>42.660869565217396</v>
      </c>
      <c r="Q59" s="171">
        <v>14.576651162790698</v>
      </c>
      <c r="R59" s="171">
        <v>-41.195</v>
      </c>
      <c r="S59" s="171">
        <v>14.401731249999999</v>
      </c>
      <c r="T59" s="171">
        <v>40.089495833333338</v>
      </c>
      <c r="U59" s="171">
        <v>9.3144645833333328</v>
      </c>
      <c r="V59" s="171">
        <v>9.3318687499999999</v>
      </c>
      <c r="W59" s="171">
        <v>15.520227083333333</v>
      </c>
      <c r="X59" s="171">
        <v>14.074083333333334</v>
      </c>
      <c r="Y59" s="171">
        <v>3.6929750000000001</v>
      </c>
      <c r="Z59" s="171">
        <v>3.6180395833333336</v>
      </c>
      <c r="AA59" s="171">
        <v>0</v>
      </c>
      <c r="AB59" s="171">
        <v>0</v>
      </c>
      <c r="AC59" s="171">
        <v>-74.905416666666667</v>
      </c>
      <c r="AD59" s="171">
        <v>-74.80416666666666</v>
      </c>
      <c r="AE59" s="171">
        <v>0</v>
      </c>
      <c r="AF59" s="171">
        <v>0</v>
      </c>
      <c r="AG59" s="171">
        <v>48.448888888888888</v>
      </c>
      <c r="AH59" s="171">
        <v>8.5226249999999997</v>
      </c>
      <c r="AI59" s="171">
        <v>0.17908333333333334</v>
      </c>
      <c r="AJ59" s="171">
        <v>-62.101041666666667</v>
      </c>
      <c r="AK59" s="171">
        <v>-62.101041666666667</v>
      </c>
      <c r="AL59" s="171">
        <v>-63.644374999999997</v>
      </c>
      <c r="AM59" s="171">
        <v>62.604374999999997</v>
      </c>
      <c r="AN59" s="171">
        <v>62.839166666666671</v>
      </c>
      <c r="AO59" s="171">
        <v>13.911675000000001</v>
      </c>
      <c r="AP59" s="171">
        <v>9.6527729166666667</v>
      </c>
      <c r="AQ59" s="171">
        <v>67.213133333333332</v>
      </c>
      <c r="AR59" s="171">
        <v>69.630781249999998</v>
      </c>
      <c r="AS59" s="171">
        <v>38.012802083333334</v>
      </c>
      <c r="AT59" s="171">
        <v>-70.201070833333333</v>
      </c>
      <c r="AU59" s="171">
        <v>0</v>
      </c>
      <c r="AV59" s="171">
        <v>17.469204166666668</v>
      </c>
      <c r="AW59" s="171">
        <v>18.076745833333334</v>
      </c>
      <c r="AX59" s="171">
        <v>67.447508333333332</v>
      </c>
      <c r="AY59" s="171">
        <v>68.874054166666667</v>
      </c>
      <c r="AZ59" s="171">
        <v>-23.139489583333333</v>
      </c>
      <c r="BA59" s="171">
        <v>-25.55205625</v>
      </c>
      <c r="BB59" s="171">
        <v>-355.99516041666664</v>
      </c>
      <c r="BC59" s="171">
        <v>-0.99250000000000005</v>
      </c>
      <c r="BD59" s="171">
        <v>-11.329166666666667</v>
      </c>
      <c r="BE59" s="171">
        <v>-11.329166666666667</v>
      </c>
      <c r="BF59" s="171">
        <v>74.900522916666674</v>
      </c>
      <c r="BG59" s="171">
        <v>2.6531199999999999</v>
      </c>
      <c r="BH59" s="171">
        <v>-5.583825</v>
      </c>
      <c r="BI59" s="171">
        <v>0</v>
      </c>
      <c r="BJ59" s="171">
        <v>-28.689264583333333</v>
      </c>
      <c r="BK59" s="171">
        <v>10.459572916666668</v>
      </c>
      <c r="BL59" s="171">
        <v>7.3342685714285718</v>
      </c>
      <c r="BM59" s="171">
        <v>4.2314375000000002</v>
      </c>
      <c r="BN59" s="171">
        <v>386.844875</v>
      </c>
      <c r="BO59" s="171">
        <v>55.031834285714282</v>
      </c>
      <c r="BP59" s="171">
        <v>104.11640416666665</v>
      </c>
      <c r="BQ59" s="171">
        <v>-207.31043958333331</v>
      </c>
      <c r="BR59" s="171">
        <v>479.76468333333332</v>
      </c>
      <c r="BS59" s="171">
        <v>0</v>
      </c>
      <c r="BT59" s="171">
        <v>-115.65944374999999</v>
      </c>
      <c r="BU59" s="171">
        <v>117.7878</v>
      </c>
      <c r="BV59" s="171">
        <v>97.869026666666656</v>
      </c>
      <c r="BW59" s="171">
        <v>29.307173913043478</v>
      </c>
      <c r="BX59" s="171">
        <v>25.608125000000001</v>
      </c>
      <c r="BY59" s="171">
        <v>61.47904761904762</v>
      </c>
      <c r="BZ59" s="171">
        <v>70.606739130434789</v>
      </c>
      <c r="CA59" s="171">
        <v>-90.291277083333327</v>
      </c>
      <c r="CB59" s="171">
        <v>-90.045693749999998</v>
      </c>
      <c r="CC59" s="171">
        <v>157.06012291666664</v>
      </c>
      <c r="CD59" s="171">
        <v>157.86977291666668</v>
      </c>
      <c r="CE59" s="171">
        <v>0</v>
      </c>
      <c r="CF59" s="171">
        <v>-125.64972291666666</v>
      </c>
      <c r="CG59" s="171">
        <v>-125.65297291666666</v>
      </c>
      <c r="CH59" s="171">
        <v>2.7470187500000001</v>
      </c>
      <c r="CI59" s="171">
        <v>-111.91884583333334</v>
      </c>
      <c r="CJ59" s="171">
        <v>19.570900000000002</v>
      </c>
      <c r="CK59" s="171">
        <v>25.984999999999999</v>
      </c>
      <c r="CL59" s="171">
        <v>58.962499999999999</v>
      </c>
      <c r="CM59" s="171">
        <v>224.01666666666665</v>
      </c>
      <c r="CN59" s="171">
        <v>-15.931666666666667</v>
      </c>
      <c r="CO59" s="171">
        <v>22.611587499999999</v>
      </c>
      <c r="CP59" s="171">
        <v>23.301793750000002</v>
      </c>
      <c r="CQ59" s="171">
        <v>23.005654166666666</v>
      </c>
      <c r="CR59" s="171">
        <v>24.084243749999999</v>
      </c>
      <c r="CS59" s="171">
        <v>23.27091875</v>
      </c>
      <c r="CT59" s="171">
        <v>-23.396064583333334</v>
      </c>
      <c r="CU59" s="171">
        <v>-51.713652083333329</v>
      </c>
      <c r="CV59" s="171">
        <v>-21.302729166666666</v>
      </c>
      <c r="CW59" s="171">
        <v>14.536654166666665</v>
      </c>
      <c r="CX59" s="171">
        <v>64.642499999999998</v>
      </c>
      <c r="CY59" s="171">
        <v>35.010833333333331</v>
      </c>
      <c r="CZ59" s="171">
        <v>50.075664583333335</v>
      </c>
      <c r="DA59" s="171">
        <v>47.01013913043478</v>
      </c>
      <c r="DB59" s="171">
        <v>32.750110416666665</v>
      </c>
      <c r="DC59" s="171">
        <v>0</v>
      </c>
      <c r="DD59" s="171">
        <v>112.6507</v>
      </c>
      <c r="DE59" s="171">
        <v>111.5905875</v>
      </c>
      <c r="DF59" s="171">
        <v>-125.28206458333332</v>
      </c>
      <c r="DG59" s="171">
        <v>0</v>
      </c>
      <c r="DH59" s="171">
        <v>-17.928835416666669</v>
      </c>
      <c r="DI59" s="171">
        <v>-81.004166666666663</v>
      </c>
      <c r="DJ59" s="171">
        <v>-80.777083333333323</v>
      </c>
      <c r="DK59" s="171">
        <v>28.598610869565217</v>
      </c>
      <c r="DL59" s="171">
        <v>70.076381395348832</v>
      </c>
      <c r="DM59" s="171">
        <v>92.249091304347814</v>
      </c>
      <c r="DN59" s="171">
        <v>73.218632142857132</v>
      </c>
      <c r="DO59" s="171">
        <v>71.266666666666666</v>
      </c>
      <c r="DP59" s="171">
        <v>-12.053750000000001</v>
      </c>
      <c r="DQ59" s="171">
        <v>61.370312499999997</v>
      </c>
      <c r="DR59" s="171">
        <v>124.4875875</v>
      </c>
      <c r="DS59" s="171">
        <v>-19.302083333333332</v>
      </c>
      <c r="DT59" s="171">
        <v>-19.477291666666666</v>
      </c>
      <c r="DU59" s="171">
        <v>99.110208333333318</v>
      </c>
      <c r="DV59" s="171">
        <v>67.401458333333338</v>
      </c>
      <c r="DW59" s="171">
        <v>124.9045375</v>
      </c>
      <c r="DX59" s="171">
        <v>122.5064375</v>
      </c>
      <c r="DY59" s="171">
        <v>-70.034372916666669</v>
      </c>
      <c r="DZ59" s="171">
        <v>-68.358718749999994</v>
      </c>
      <c r="EA59" s="171">
        <v>205.18973023255816</v>
      </c>
      <c r="EB59" s="171">
        <v>160.10887500000001</v>
      </c>
      <c r="EC59" s="171">
        <v>154.57869090909088</v>
      </c>
      <c r="ED59" s="171">
        <v>157.39809545454543</v>
      </c>
      <c r="EE59" s="171">
        <v>73.580399999999997</v>
      </c>
      <c r="EF59" s="171">
        <v>56.108531818181817</v>
      </c>
      <c r="EG59" s="171">
        <v>-30.499041666666667</v>
      </c>
      <c r="EH59" s="171">
        <v>217.76985625</v>
      </c>
      <c r="EI59" s="171">
        <v>144.51487708333335</v>
      </c>
      <c r="EJ59" s="171">
        <v>0</v>
      </c>
      <c r="EK59" s="171">
        <v>-28.597902083333331</v>
      </c>
      <c r="EL59" s="171">
        <v>-25.521752083333332</v>
      </c>
      <c r="EM59" s="171">
        <v>15.599170833333332</v>
      </c>
      <c r="EN59" s="171">
        <v>24.351272916666669</v>
      </c>
      <c r="EO59" s="171">
        <v>22.785777083333333</v>
      </c>
      <c r="EP59" s="171">
        <v>96.180750000000003</v>
      </c>
      <c r="EQ59" s="171">
        <v>-80.144262499999996</v>
      </c>
      <c r="ER59" s="171">
        <v>-81.451241666666661</v>
      </c>
      <c r="ES59" s="171">
        <v>-20.184268750000001</v>
      </c>
      <c r="ET59" s="171">
        <v>5.3931428571428572</v>
      </c>
      <c r="EU59" s="171">
        <v>-14.428125</v>
      </c>
      <c r="EV59" s="171">
        <v>65.894594594594594</v>
      </c>
      <c r="EW59" s="171">
        <v>15.781475</v>
      </c>
      <c r="EX59" s="171">
        <v>-17.784297916666667</v>
      </c>
      <c r="EY59" s="171">
        <v>-33.260341666666669</v>
      </c>
      <c r="EZ59" s="171">
        <v>-32.569481250000003</v>
      </c>
      <c r="FA59" s="171">
        <v>9.1485312499999996</v>
      </c>
      <c r="FB59" s="171">
        <v>-55.40511875</v>
      </c>
      <c r="FC59" s="171">
        <v>21.53664375</v>
      </c>
      <c r="FD59" s="171">
        <v>19.289944680851065</v>
      </c>
      <c r="FE59" s="171">
        <v>18.652825</v>
      </c>
      <c r="FF59" s="171">
        <v>0</v>
      </c>
      <c r="FG59" s="171">
        <v>34.263127083333337</v>
      </c>
      <c r="FH59" s="171">
        <v>34.698233333333334</v>
      </c>
      <c r="FI59" s="171">
        <v>33.36670208333333</v>
      </c>
      <c r="FJ59" s="171">
        <v>90.799693750000003</v>
      </c>
      <c r="FK59" s="171">
        <v>90.736900000000006</v>
      </c>
      <c r="FL59" s="171">
        <v>-137.11183750000001</v>
      </c>
      <c r="FM59" s="171">
        <v>72.010670833333336</v>
      </c>
      <c r="FN59" s="171">
        <v>71.906264583333339</v>
      </c>
      <c r="FO59" s="171">
        <v>-105.76770833333333</v>
      </c>
      <c r="FP59" s="171">
        <v>-97.806160416666657</v>
      </c>
      <c r="FQ59" s="171">
        <v>-35.398495833333335</v>
      </c>
      <c r="FR59" s="171">
        <v>-42.284374999999997</v>
      </c>
      <c r="FS59" s="171">
        <v>14.049072916666667</v>
      </c>
      <c r="FT59" s="171">
        <v>0.99405833333333327</v>
      </c>
      <c r="FU59" s="171">
        <v>-8.8052083333333329</v>
      </c>
      <c r="FV59" s="171">
        <v>20.135000000000002</v>
      </c>
      <c r="FW59" s="171">
        <v>-36.122804166666661</v>
      </c>
      <c r="FX59" s="171">
        <v>8.4196000000000009</v>
      </c>
      <c r="FY59" s="171">
        <v>-14.416363636363636</v>
      </c>
      <c r="FZ59" s="171">
        <v>1.4717708333333333</v>
      </c>
      <c r="GA59" s="171">
        <v>6.5687428571428574</v>
      </c>
      <c r="GB59" s="171">
        <v>27.621666666666666</v>
      </c>
      <c r="GC59" s="171">
        <v>99.940897916666671</v>
      </c>
      <c r="GD59" s="171">
        <v>107.44034791666665</v>
      </c>
      <c r="GE59" s="171">
        <v>15.031538461538462</v>
      </c>
      <c r="GF59" s="171">
        <v>77.823810416666674</v>
      </c>
      <c r="GG59" s="171">
        <v>24.579166666666669</v>
      </c>
      <c r="GH59" s="171">
        <v>-19.567610416666668</v>
      </c>
      <c r="GI59" s="171">
        <v>4.2418145833333334</v>
      </c>
      <c r="GJ59" s="171">
        <v>4.7058</v>
      </c>
      <c r="GK59" s="171">
        <v>1.8621104166666669</v>
      </c>
      <c r="GL59" s="171">
        <v>6.5299999999999997E-2</v>
      </c>
      <c r="GM59" s="171">
        <v>0</v>
      </c>
      <c r="GN59" s="171">
        <v>-15.509838636363638</v>
      </c>
      <c r="GO59" s="171">
        <v>-34.10135833333333</v>
      </c>
      <c r="GP59" s="171">
        <v>11.801029166666666</v>
      </c>
      <c r="GQ59" s="171">
        <v>35.646552083333333</v>
      </c>
      <c r="GR59" s="171">
        <v>58.979593749999999</v>
      </c>
      <c r="GS59" s="171">
        <v>59.918677083333336</v>
      </c>
      <c r="GT59" s="171">
        <v>-165.47675416666667</v>
      </c>
      <c r="GU59" s="171">
        <v>-24.055216666666666</v>
      </c>
      <c r="GV59" s="171">
        <v>31.54156875</v>
      </c>
      <c r="GW59" s="171">
        <v>-43.319460416666665</v>
      </c>
      <c r="GX59" s="171">
        <v>11.2156375</v>
      </c>
      <c r="GY59" s="171">
        <v>9.7941416666666665</v>
      </c>
      <c r="GZ59" s="171">
        <v>9.4088895833333339</v>
      </c>
      <c r="HA59" s="171">
        <v>13.005058974358976</v>
      </c>
      <c r="HB59" s="171">
        <v>123.51517291666667</v>
      </c>
      <c r="HC59" s="171">
        <v>123.97038958333333</v>
      </c>
      <c r="HD59" s="171">
        <v>282.54750000000001</v>
      </c>
      <c r="HE59" s="171">
        <v>-281.49505384615384</v>
      </c>
      <c r="HF59" s="171">
        <v>-595.4657840909091</v>
      </c>
      <c r="HG59" s="171">
        <v>597.97791739130435</v>
      </c>
      <c r="HH59" s="171">
        <v>463.62995416666666</v>
      </c>
      <c r="HI59" s="171">
        <v>-119.56226458333335</v>
      </c>
      <c r="HJ59" s="171">
        <v>-117.71120416666665</v>
      </c>
      <c r="HK59" s="171">
        <v>-60.897725000000001</v>
      </c>
      <c r="HL59" s="171">
        <v>-53.1989375</v>
      </c>
      <c r="HM59" s="171">
        <v>77.938302083333326</v>
      </c>
      <c r="HN59" s="171">
        <v>77.719829166666671</v>
      </c>
      <c r="HO59" s="171">
        <v>-79.443770588235296</v>
      </c>
      <c r="HP59" s="171">
        <v>-75.634435294117651</v>
      </c>
      <c r="HQ59" s="171">
        <v>31.721216666666667</v>
      </c>
      <c r="HR59" s="171">
        <v>31.230718750000001</v>
      </c>
      <c r="HS59" s="171">
        <v>-20.495681250000001</v>
      </c>
      <c r="HT59" s="171">
        <v>-20.408395833333334</v>
      </c>
      <c r="HU59" s="171">
        <v>86.886666666666656</v>
      </c>
      <c r="HV59" s="171">
        <v>86.32708333333332</v>
      </c>
      <c r="HW59" s="171">
        <v>11.189583333333333</v>
      </c>
      <c r="HX59" s="171">
        <v>11.441666666666666</v>
      </c>
      <c r="HY59" s="171">
        <v>21.547374468085106</v>
      </c>
      <c r="HZ59" s="171">
        <v>10.755000000000001</v>
      </c>
      <c r="IA59" s="171">
        <v>-311.9235875</v>
      </c>
      <c r="IB59" s="171">
        <v>93.390204166666663</v>
      </c>
      <c r="IC59" s="171">
        <v>93.324206250000003</v>
      </c>
      <c r="ID59" s="171">
        <v>15.291489361702128</v>
      </c>
      <c r="IE59" s="171">
        <v>-42.189583333333331</v>
      </c>
      <c r="IF59" s="171">
        <v>-30.077083333333334</v>
      </c>
      <c r="IG59" s="171">
        <v>-30.002083333333331</v>
      </c>
      <c r="IH59" s="171">
        <v>1.3361466666666668</v>
      </c>
      <c r="II59" s="171">
        <v>1.9029432432432434</v>
      </c>
      <c r="IJ59" s="171">
        <v>-452.67370833333331</v>
      </c>
      <c r="IK59" s="171">
        <v>-117.95241875000001</v>
      </c>
      <c r="IL59" s="171">
        <v>294.18205833333332</v>
      </c>
      <c r="IM59" s="171">
        <v>239.25980208333331</v>
      </c>
      <c r="IN59" s="171">
        <v>-14.20530625</v>
      </c>
      <c r="IO59" s="171">
        <v>-232.70879791666664</v>
      </c>
      <c r="IP59" s="171">
        <v>229.56332916666665</v>
      </c>
      <c r="IQ59" s="171">
        <v>-141.09723750000001</v>
      </c>
      <c r="IR59" s="171">
        <v>-140.18709999999999</v>
      </c>
      <c r="IS59" s="171">
        <v>-226.25587291666668</v>
      </c>
      <c r="IT59" s="171">
        <v>110.61999375000001</v>
      </c>
      <c r="IU59" s="171">
        <v>110.28542291666666</v>
      </c>
      <c r="IV59" s="171">
        <v>144.95075208333333</v>
      </c>
      <c r="IW59" s="171">
        <v>-279.21573541666663</v>
      </c>
      <c r="IX59" s="171">
        <v>143.99688958333331</v>
      </c>
      <c r="IY59" s="171">
        <v>-133.71663333333333</v>
      </c>
      <c r="IZ59" s="171">
        <v>135.74765208333335</v>
      </c>
      <c r="JA59" s="171">
        <v>-9.1454062500000006</v>
      </c>
      <c r="JB59" s="171">
        <v>7.2391923076923073</v>
      </c>
      <c r="JC59" s="171">
        <v>15.395</v>
      </c>
      <c r="JD59" s="171">
        <v>0.5950833333333333</v>
      </c>
      <c r="JE59" s="171">
        <v>0.58970833333333339</v>
      </c>
      <c r="JF59" s="171">
        <v>-15.191666666666666</v>
      </c>
      <c r="JG59" s="171">
        <v>-6.6333333333333337</v>
      </c>
      <c r="JH59" s="171">
        <v>0</v>
      </c>
      <c r="JI59" s="171">
        <v>6.9260062500000004</v>
      </c>
      <c r="JJ59" s="171">
        <v>-22.318222916666667</v>
      </c>
      <c r="JK59" s="171">
        <v>-39.337881250000002</v>
      </c>
      <c r="JL59" s="171">
        <v>24.918749999999999</v>
      </c>
      <c r="JM59" s="171">
        <v>51.436229166666671</v>
      </c>
      <c r="JN59" s="171">
        <v>51.271187500000003</v>
      </c>
      <c r="JO59" s="171">
        <v>10.000400000000001</v>
      </c>
      <c r="JP59" s="171">
        <v>11.381500000000001</v>
      </c>
      <c r="JQ59" s="171">
        <v>50.454524999999997</v>
      </c>
      <c r="JR59" s="171">
        <v>50.073554166666668</v>
      </c>
      <c r="JS59" s="171">
        <v>50.520808333333328</v>
      </c>
      <c r="JT59" s="171">
        <v>0</v>
      </c>
      <c r="JU59" s="171">
        <v>43.11666666666666</v>
      </c>
      <c r="JV59" s="171">
        <v>18.275283333333334</v>
      </c>
      <c r="JW59" s="171">
        <v>7.8185416666666674</v>
      </c>
      <c r="JX59" s="171">
        <v>0</v>
      </c>
      <c r="JY59" s="171">
        <v>-53.334139583333332</v>
      </c>
      <c r="JZ59" s="171">
        <v>81.272672916666664</v>
      </c>
      <c r="KA59" s="171">
        <v>61.941120833333336</v>
      </c>
      <c r="KB59" s="171">
        <v>-52.789025000000002</v>
      </c>
      <c r="KC59" s="171">
        <v>-79.862635416666663</v>
      </c>
      <c r="KD59" s="171">
        <v>52.299700000000001</v>
      </c>
      <c r="KE59" s="171">
        <v>27.314318750000002</v>
      </c>
      <c r="KF59" s="171">
        <v>-57.354166666666671</v>
      </c>
      <c r="KG59" s="171">
        <v>57.822916666666664</v>
      </c>
      <c r="KH59" s="171">
        <v>-130.28456875000001</v>
      </c>
      <c r="KI59" s="171">
        <v>341.89187500000003</v>
      </c>
    </row>
    <row r="60" spans="1:295" x14ac:dyDescent="0.25">
      <c r="A60" s="231" t="s">
        <v>2424</v>
      </c>
      <c r="B60" s="231"/>
      <c r="C60" s="159" t="s">
        <v>186</v>
      </c>
      <c r="D60" s="159" t="s">
        <v>186</v>
      </c>
      <c r="E60" s="159" t="s">
        <v>186</v>
      </c>
      <c r="F60" s="159" t="s">
        <v>186</v>
      </c>
      <c r="G60" s="159" t="s">
        <v>186</v>
      </c>
      <c r="H60" s="159" t="s">
        <v>2425</v>
      </c>
      <c r="I60" s="159" t="s">
        <v>186</v>
      </c>
      <c r="J60" s="159" t="s">
        <v>186</v>
      </c>
      <c r="K60" s="159" t="s">
        <v>2425</v>
      </c>
      <c r="L60" s="159" t="s">
        <v>186</v>
      </c>
      <c r="M60" s="159" t="s">
        <v>186</v>
      </c>
      <c r="N60" s="159" t="s">
        <v>186</v>
      </c>
      <c r="O60" s="159" t="s">
        <v>186</v>
      </c>
      <c r="P60" s="159" t="s">
        <v>186</v>
      </c>
      <c r="Q60" s="159" t="s">
        <v>186</v>
      </c>
      <c r="R60" s="159" t="s">
        <v>186</v>
      </c>
      <c r="S60" s="159" t="s">
        <v>186</v>
      </c>
      <c r="T60" s="159" t="s">
        <v>186</v>
      </c>
      <c r="U60" s="159" t="s">
        <v>186</v>
      </c>
      <c r="V60" s="159" t="s">
        <v>186</v>
      </c>
      <c r="W60" s="159" t="s">
        <v>186</v>
      </c>
      <c r="X60" s="159" t="s">
        <v>2425</v>
      </c>
      <c r="Y60" s="159" t="s">
        <v>2425</v>
      </c>
      <c r="Z60" s="159" t="s">
        <v>2425</v>
      </c>
      <c r="AA60" s="159" t="s">
        <v>186</v>
      </c>
      <c r="AB60" s="159" t="s">
        <v>2425</v>
      </c>
      <c r="AC60" s="159" t="s">
        <v>186</v>
      </c>
      <c r="AD60" s="159" t="s">
        <v>186</v>
      </c>
      <c r="AE60" s="159" t="s">
        <v>2425</v>
      </c>
      <c r="AF60" s="159" t="s">
        <v>186</v>
      </c>
      <c r="AG60" s="159" t="s">
        <v>186</v>
      </c>
      <c r="AH60" s="159" t="s">
        <v>186</v>
      </c>
      <c r="AI60" s="159" t="s">
        <v>186</v>
      </c>
      <c r="AJ60" s="159" t="s">
        <v>186</v>
      </c>
      <c r="AK60" s="159" t="s">
        <v>186</v>
      </c>
      <c r="AL60" s="159" t="s">
        <v>2425</v>
      </c>
      <c r="AM60" s="159" t="s">
        <v>186</v>
      </c>
      <c r="AN60" s="159" t="s">
        <v>186</v>
      </c>
      <c r="AO60" s="159" t="s">
        <v>186</v>
      </c>
      <c r="AP60" s="159" t="s">
        <v>2425</v>
      </c>
      <c r="AQ60" s="159" t="s">
        <v>186</v>
      </c>
      <c r="AR60" s="159" t="s">
        <v>186</v>
      </c>
      <c r="AS60" s="159" t="s">
        <v>186</v>
      </c>
      <c r="AT60" s="159" t="s">
        <v>186</v>
      </c>
      <c r="AU60" s="159" t="s">
        <v>186</v>
      </c>
      <c r="AV60" s="159" t="s">
        <v>2425</v>
      </c>
      <c r="AW60" s="159" t="s">
        <v>2425</v>
      </c>
      <c r="AX60" s="159" t="s">
        <v>186</v>
      </c>
      <c r="AY60" s="159" t="s">
        <v>186</v>
      </c>
      <c r="AZ60" s="159" t="s">
        <v>186</v>
      </c>
      <c r="BA60" s="159" t="s">
        <v>186</v>
      </c>
      <c r="BB60" s="159" t="s">
        <v>186</v>
      </c>
      <c r="BC60" s="159" t="s">
        <v>2425</v>
      </c>
      <c r="BD60" s="159" t="s">
        <v>2425</v>
      </c>
      <c r="BE60" s="159" t="s">
        <v>2425</v>
      </c>
      <c r="BF60" s="159" t="s">
        <v>186</v>
      </c>
      <c r="BG60" s="159" t="s">
        <v>186</v>
      </c>
      <c r="BH60" s="159" t="s">
        <v>2425</v>
      </c>
      <c r="BI60" s="159" t="s">
        <v>2425</v>
      </c>
      <c r="BJ60" s="159" t="s">
        <v>2425</v>
      </c>
      <c r="BK60" s="159" t="s">
        <v>2425</v>
      </c>
      <c r="BL60" s="159" t="s">
        <v>2425</v>
      </c>
      <c r="BM60" s="159" t="s">
        <v>2425</v>
      </c>
      <c r="BN60" s="159" t="s">
        <v>186</v>
      </c>
      <c r="BO60" s="159" t="s">
        <v>186</v>
      </c>
      <c r="BP60" s="159" t="s">
        <v>186</v>
      </c>
      <c r="BQ60" s="159" t="s">
        <v>2425</v>
      </c>
      <c r="BR60" s="159" t="s">
        <v>2425</v>
      </c>
      <c r="BS60" s="159" t="s">
        <v>2425</v>
      </c>
      <c r="BT60" s="159" t="s">
        <v>2425</v>
      </c>
      <c r="BU60" s="159" t="s">
        <v>2425</v>
      </c>
      <c r="BV60" s="159" t="s">
        <v>2425</v>
      </c>
      <c r="BW60" s="159" t="s">
        <v>2425</v>
      </c>
      <c r="BX60" s="159" t="s">
        <v>2426</v>
      </c>
      <c r="BY60" s="159" t="s">
        <v>2425</v>
      </c>
      <c r="BZ60" s="159" t="s">
        <v>2425</v>
      </c>
      <c r="CA60" s="159" t="s">
        <v>2425</v>
      </c>
      <c r="CB60" s="159" t="s">
        <v>2425</v>
      </c>
      <c r="CC60" s="159" t="s">
        <v>2425</v>
      </c>
      <c r="CD60" s="159" t="s">
        <v>2425</v>
      </c>
      <c r="CE60" s="159" t="s">
        <v>2425</v>
      </c>
      <c r="CF60" s="159" t="s">
        <v>2425</v>
      </c>
      <c r="CG60" s="159" t="s">
        <v>2425</v>
      </c>
      <c r="CH60" s="159" t="s">
        <v>2425</v>
      </c>
      <c r="CI60" s="159" t="s">
        <v>2425</v>
      </c>
      <c r="CJ60" s="159" t="s">
        <v>2425</v>
      </c>
      <c r="CK60" s="159" t="s">
        <v>2425</v>
      </c>
      <c r="CL60" s="159" t="s">
        <v>2425</v>
      </c>
      <c r="CM60" s="159" t="s">
        <v>2425</v>
      </c>
      <c r="CN60" s="159" t="s">
        <v>2425</v>
      </c>
      <c r="CO60" s="159" t="s">
        <v>2425</v>
      </c>
      <c r="CP60" s="159" t="s">
        <v>2425</v>
      </c>
      <c r="CQ60" s="159" t="s">
        <v>2425</v>
      </c>
      <c r="CR60" s="159" t="s">
        <v>2425</v>
      </c>
      <c r="CS60" s="159" t="s">
        <v>2425</v>
      </c>
      <c r="CT60" s="159" t="s">
        <v>2425</v>
      </c>
      <c r="CU60" s="159" t="s">
        <v>2425</v>
      </c>
      <c r="CV60" s="159" t="s">
        <v>2425</v>
      </c>
      <c r="CW60" s="159" t="s">
        <v>2425</v>
      </c>
      <c r="CX60" s="159" t="s">
        <v>2425</v>
      </c>
      <c r="CY60" s="159" t="s">
        <v>2425</v>
      </c>
      <c r="CZ60" s="159" t="s">
        <v>2425</v>
      </c>
      <c r="DA60" s="159" t="s">
        <v>2425</v>
      </c>
      <c r="DB60" s="159" t="s">
        <v>2425</v>
      </c>
      <c r="DC60" s="159" t="s">
        <v>2425</v>
      </c>
      <c r="DD60" s="159" t="s">
        <v>2425</v>
      </c>
      <c r="DE60" s="159" t="s">
        <v>2425</v>
      </c>
      <c r="DF60" s="159" t="s">
        <v>2425</v>
      </c>
      <c r="DG60" s="159" t="s">
        <v>2425</v>
      </c>
      <c r="DH60" s="159" t="s">
        <v>2425</v>
      </c>
      <c r="DI60" s="159" t="s">
        <v>2425</v>
      </c>
      <c r="DJ60" s="159" t="s">
        <v>2425</v>
      </c>
      <c r="DK60" s="159" t="s">
        <v>2425</v>
      </c>
      <c r="DL60" s="159" t="s">
        <v>2425</v>
      </c>
      <c r="DM60" s="159" t="s">
        <v>2425</v>
      </c>
      <c r="DN60" s="159" t="s">
        <v>2425</v>
      </c>
      <c r="DO60" s="159" t="s">
        <v>2425</v>
      </c>
      <c r="DP60" s="159" t="s">
        <v>2425</v>
      </c>
      <c r="DQ60" s="159" t="s">
        <v>2425</v>
      </c>
      <c r="DR60" s="159" t="s">
        <v>2425</v>
      </c>
      <c r="DS60" s="159" t="s">
        <v>2425</v>
      </c>
      <c r="DT60" s="159" t="s">
        <v>2425</v>
      </c>
      <c r="DU60" s="159" t="s">
        <v>2425</v>
      </c>
      <c r="DV60" s="159" t="s">
        <v>2425</v>
      </c>
      <c r="DW60" s="159" t="s">
        <v>2425</v>
      </c>
      <c r="DX60" s="159" t="s">
        <v>2425</v>
      </c>
      <c r="DY60" s="159" t="s">
        <v>2425</v>
      </c>
      <c r="DZ60" s="159" t="s">
        <v>2425</v>
      </c>
      <c r="EA60" s="159" t="s">
        <v>2425</v>
      </c>
      <c r="EB60" s="159" t="s">
        <v>2425</v>
      </c>
      <c r="EC60" s="159" t="s">
        <v>2425</v>
      </c>
      <c r="ED60" s="159" t="s">
        <v>2425</v>
      </c>
      <c r="EE60" s="159" t="s">
        <v>2425</v>
      </c>
      <c r="EF60" s="159" t="s">
        <v>2425</v>
      </c>
      <c r="EG60" s="159" t="s">
        <v>2425</v>
      </c>
      <c r="EH60" s="159" t="s">
        <v>2425</v>
      </c>
      <c r="EI60" s="159" t="s">
        <v>2425</v>
      </c>
      <c r="EJ60" s="159" t="s">
        <v>2425</v>
      </c>
      <c r="EK60" s="159" t="s">
        <v>2425</v>
      </c>
      <c r="EL60" s="159" t="s">
        <v>2425</v>
      </c>
      <c r="EM60" s="159" t="s">
        <v>2425</v>
      </c>
      <c r="EN60" s="159" t="s">
        <v>2425</v>
      </c>
      <c r="EO60" s="159" t="s">
        <v>2425</v>
      </c>
      <c r="EP60" s="159" t="s">
        <v>2425</v>
      </c>
      <c r="EQ60" s="159" t="s">
        <v>2425</v>
      </c>
      <c r="ER60" s="159" t="s">
        <v>2425</v>
      </c>
      <c r="ES60" s="159" t="s">
        <v>2425</v>
      </c>
      <c r="ET60" s="159" t="s">
        <v>2425</v>
      </c>
      <c r="EU60" s="159" t="s">
        <v>2425</v>
      </c>
      <c r="EV60" s="159" t="s">
        <v>2425</v>
      </c>
      <c r="EW60" s="159" t="s">
        <v>2425</v>
      </c>
      <c r="EX60" s="159" t="s">
        <v>2425</v>
      </c>
      <c r="EY60" s="159" t="s">
        <v>2425</v>
      </c>
      <c r="EZ60" s="159" t="s">
        <v>2425</v>
      </c>
      <c r="FA60" s="159" t="s">
        <v>2425</v>
      </c>
      <c r="FB60" s="159" t="s">
        <v>2425</v>
      </c>
      <c r="FC60" s="159" t="s">
        <v>2425</v>
      </c>
      <c r="FD60" s="159" t="s">
        <v>2425</v>
      </c>
      <c r="FE60" s="159" t="s">
        <v>2425</v>
      </c>
      <c r="FF60" s="159" t="s">
        <v>2425</v>
      </c>
      <c r="FG60" s="159" t="s">
        <v>2425</v>
      </c>
      <c r="FH60" s="159" t="s">
        <v>2425</v>
      </c>
      <c r="FI60" s="159" t="s">
        <v>2425</v>
      </c>
      <c r="FJ60" s="159" t="s">
        <v>2425</v>
      </c>
      <c r="FK60" s="159" t="s">
        <v>2425</v>
      </c>
      <c r="FL60" s="159" t="s">
        <v>2425</v>
      </c>
      <c r="FM60" s="159" t="s">
        <v>2425</v>
      </c>
      <c r="FN60" s="159" t="s">
        <v>2425</v>
      </c>
      <c r="FO60" s="159" t="s">
        <v>2425</v>
      </c>
      <c r="FP60" s="159" t="s">
        <v>2425</v>
      </c>
      <c r="FQ60" s="159" t="s">
        <v>2425</v>
      </c>
      <c r="FR60" s="159" t="s">
        <v>2425</v>
      </c>
      <c r="FS60" s="159" t="s">
        <v>2425</v>
      </c>
      <c r="FT60" s="159" t="s">
        <v>2425</v>
      </c>
      <c r="FU60" s="159" t="s">
        <v>2425</v>
      </c>
      <c r="FV60" s="159" t="s">
        <v>2425</v>
      </c>
      <c r="FW60" s="159" t="s">
        <v>2425</v>
      </c>
      <c r="FX60" s="159" t="s">
        <v>2425</v>
      </c>
      <c r="FY60" s="159" t="s">
        <v>2425</v>
      </c>
      <c r="FZ60" s="159" t="s">
        <v>2425</v>
      </c>
      <c r="GA60" s="159" t="s">
        <v>2425</v>
      </c>
      <c r="GB60" s="159" t="s">
        <v>2425</v>
      </c>
      <c r="GC60" s="159" t="s">
        <v>2425</v>
      </c>
      <c r="GD60" s="159" t="s">
        <v>2425</v>
      </c>
      <c r="GE60" s="159" t="s">
        <v>2425</v>
      </c>
      <c r="GF60" s="159" t="s">
        <v>2425</v>
      </c>
      <c r="GG60" s="159" t="s">
        <v>2425</v>
      </c>
      <c r="GH60" s="159" t="s">
        <v>2425</v>
      </c>
      <c r="GI60" s="159" t="s">
        <v>2425</v>
      </c>
      <c r="GJ60" s="159" t="s">
        <v>2425</v>
      </c>
      <c r="GK60" s="159" t="s">
        <v>2425</v>
      </c>
      <c r="GL60" s="159" t="s">
        <v>2425</v>
      </c>
      <c r="GM60" s="159" t="s">
        <v>2425</v>
      </c>
      <c r="GN60" s="159" t="s">
        <v>2425</v>
      </c>
      <c r="GO60" s="159" t="s">
        <v>2425</v>
      </c>
      <c r="GP60" s="159" t="s">
        <v>2425</v>
      </c>
      <c r="GQ60" s="159" t="s">
        <v>2425</v>
      </c>
      <c r="GR60" s="159" t="s">
        <v>2425</v>
      </c>
      <c r="GS60" s="159" t="s">
        <v>2425</v>
      </c>
      <c r="GT60" s="159" t="s">
        <v>2425</v>
      </c>
      <c r="GU60" s="159" t="s">
        <v>2425</v>
      </c>
      <c r="GV60" s="159" t="s">
        <v>2425</v>
      </c>
      <c r="GW60" s="159" t="s">
        <v>2425</v>
      </c>
      <c r="GX60" s="159" t="s">
        <v>2425</v>
      </c>
      <c r="GY60" s="159" t="s">
        <v>2425</v>
      </c>
      <c r="GZ60" s="159" t="s">
        <v>2425</v>
      </c>
      <c r="HA60" s="159" t="s">
        <v>2425</v>
      </c>
      <c r="HB60" s="159" t="s">
        <v>2425</v>
      </c>
      <c r="HC60" s="159" t="s">
        <v>2425</v>
      </c>
      <c r="HD60" s="159" t="s">
        <v>2425</v>
      </c>
      <c r="HE60" s="159" t="s">
        <v>2426</v>
      </c>
      <c r="HF60" s="159" t="s">
        <v>2426</v>
      </c>
      <c r="HG60" s="159" t="s">
        <v>2426</v>
      </c>
      <c r="HH60" s="159" t="s">
        <v>2426</v>
      </c>
      <c r="HI60" s="159" t="s">
        <v>2426</v>
      </c>
      <c r="HJ60" s="159" t="s">
        <v>2426</v>
      </c>
      <c r="HK60" s="159" t="s">
        <v>2426</v>
      </c>
      <c r="HL60" s="159" t="s">
        <v>2426</v>
      </c>
      <c r="HM60" s="159" t="s">
        <v>2426</v>
      </c>
      <c r="HN60" s="159" t="s">
        <v>2426</v>
      </c>
      <c r="HO60" s="159" t="s">
        <v>2426</v>
      </c>
      <c r="HP60" s="159" t="s">
        <v>2426</v>
      </c>
      <c r="HQ60" s="159" t="s">
        <v>2426</v>
      </c>
      <c r="HR60" s="159" t="s">
        <v>2426</v>
      </c>
      <c r="HS60" s="159" t="s">
        <v>2426</v>
      </c>
      <c r="HT60" s="159" t="s">
        <v>2426</v>
      </c>
      <c r="HU60" s="159" t="s">
        <v>2426</v>
      </c>
      <c r="HV60" s="159" t="s">
        <v>2426</v>
      </c>
      <c r="HW60" s="159" t="s">
        <v>2426</v>
      </c>
      <c r="HX60" s="159" t="s">
        <v>2426</v>
      </c>
      <c r="HY60" s="159" t="s">
        <v>2426</v>
      </c>
      <c r="HZ60" s="159" t="s">
        <v>2426</v>
      </c>
      <c r="IA60" s="159" t="s">
        <v>2426</v>
      </c>
      <c r="IB60" s="159" t="s">
        <v>2426</v>
      </c>
      <c r="IC60" s="159" t="s">
        <v>2426</v>
      </c>
      <c r="ID60" s="159" t="s">
        <v>2426</v>
      </c>
      <c r="IE60" s="159" t="s">
        <v>2426</v>
      </c>
      <c r="IF60" s="159" t="s">
        <v>2426</v>
      </c>
      <c r="IG60" s="159" t="s">
        <v>2426</v>
      </c>
      <c r="IH60" s="159" t="s">
        <v>2426</v>
      </c>
      <c r="II60" s="159" t="s">
        <v>2426</v>
      </c>
      <c r="IJ60" s="159" t="s">
        <v>2426</v>
      </c>
      <c r="IK60" s="159" t="s">
        <v>2426</v>
      </c>
      <c r="IL60" s="159" t="s">
        <v>2426</v>
      </c>
      <c r="IM60" s="159" t="s">
        <v>2426</v>
      </c>
      <c r="IN60" s="159" t="s">
        <v>2426</v>
      </c>
      <c r="IO60" s="159" t="s">
        <v>2426</v>
      </c>
      <c r="IP60" s="159" t="s">
        <v>2426</v>
      </c>
      <c r="IQ60" s="159" t="s">
        <v>2426</v>
      </c>
      <c r="IR60" s="159" t="s">
        <v>186</v>
      </c>
      <c r="IS60" s="159" t="s">
        <v>2425</v>
      </c>
      <c r="IT60" s="159" t="s">
        <v>2426</v>
      </c>
      <c r="IU60" s="159" t="s">
        <v>2426</v>
      </c>
      <c r="IV60" s="159" t="s">
        <v>2426</v>
      </c>
      <c r="IW60" s="159" t="s">
        <v>186</v>
      </c>
      <c r="IX60" s="159" t="s">
        <v>186</v>
      </c>
      <c r="IY60" s="159" t="s">
        <v>186</v>
      </c>
      <c r="IZ60" s="159" t="s">
        <v>186</v>
      </c>
      <c r="JA60" s="159" t="s">
        <v>2425</v>
      </c>
      <c r="JB60" s="159" t="s">
        <v>2426</v>
      </c>
      <c r="JC60" s="159" t="s">
        <v>2425</v>
      </c>
      <c r="JD60" s="159" t="s">
        <v>2426</v>
      </c>
      <c r="JE60" s="159" t="s">
        <v>2426</v>
      </c>
      <c r="JF60" s="159" t="s">
        <v>2426</v>
      </c>
      <c r="JG60" s="159" t="s">
        <v>2426</v>
      </c>
      <c r="JH60" s="159" t="s">
        <v>2425</v>
      </c>
      <c r="JI60" s="159" t="s">
        <v>2425</v>
      </c>
      <c r="JJ60" s="159" t="s">
        <v>2425</v>
      </c>
      <c r="JK60" s="159" t="s">
        <v>2425</v>
      </c>
      <c r="JL60" s="159" t="s">
        <v>2426</v>
      </c>
      <c r="JM60" s="159" t="s">
        <v>2425</v>
      </c>
      <c r="JN60" s="159" t="s">
        <v>2425</v>
      </c>
      <c r="JO60" s="159" t="s">
        <v>2426</v>
      </c>
      <c r="JP60" s="159" t="s">
        <v>2426</v>
      </c>
      <c r="JQ60" s="159" t="s">
        <v>2426</v>
      </c>
      <c r="JR60" s="159" t="s">
        <v>2426</v>
      </c>
      <c r="JS60" s="159" t="s">
        <v>2425</v>
      </c>
      <c r="JT60" s="159" t="s">
        <v>2425</v>
      </c>
      <c r="JU60" s="159" t="s">
        <v>2426</v>
      </c>
      <c r="JV60" s="159" t="s">
        <v>2426</v>
      </c>
      <c r="JW60" s="159" t="s">
        <v>2426</v>
      </c>
      <c r="JX60" s="159" t="s">
        <v>2426</v>
      </c>
      <c r="JY60" s="159" t="s">
        <v>2426</v>
      </c>
      <c r="JZ60" s="159" t="s">
        <v>2426</v>
      </c>
      <c r="KA60" s="159" t="s">
        <v>2426</v>
      </c>
      <c r="KB60" s="159" t="s">
        <v>2426</v>
      </c>
      <c r="KC60" s="159" t="s">
        <v>2426</v>
      </c>
      <c r="KD60" s="159" t="s">
        <v>2426</v>
      </c>
      <c r="KE60" s="159" t="s">
        <v>2426</v>
      </c>
      <c r="KF60" s="159" t="s">
        <v>2426</v>
      </c>
      <c r="KG60" s="159" t="s">
        <v>2426</v>
      </c>
      <c r="KH60" s="159" t="s">
        <v>2425</v>
      </c>
      <c r="KI60" s="159" t="s">
        <v>2425</v>
      </c>
    </row>
    <row r="61" spans="1:295" ht="27" customHeight="1" x14ac:dyDescent="0.25">
      <c r="A61" s="231" t="s">
        <v>3</v>
      </c>
      <c r="B61" s="231"/>
      <c r="C61" s="232" t="s">
        <v>36</v>
      </c>
      <c r="D61" s="232"/>
      <c r="E61" s="232"/>
      <c r="F61" s="232"/>
      <c r="G61" s="232"/>
      <c r="H61" s="232"/>
      <c r="I61" s="232"/>
      <c r="J61" s="232"/>
      <c r="K61" s="232"/>
      <c r="L61" s="232"/>
      <c r="M61" s="232"/>
      <c r="N61" s="232" t="s">
        <v>2427</v>
      </c>
      <c r="O61" s="232"/>
      <c r="P61" s="232"/>
      <c r="Q61" s="232"/>
      <c r="R61" s="232"/>
      <c r="S61" s="232" t="s">
        <v>50</v>
      </c>
      <c r="T61" s="232" t="s">
        <v>36</v>
      </c>
      <c r="U61" s="232"/>
      <c r="V61" s="232"/>
      <c r="W61" s="232"/>
      <c r="X61" s="232" t="s">
        <v>861</v>
      </c>
      <c r="Y61" s="232"/>
      <c r="Z61" s="232"/>
      <c r="AA61" s="232" t="s">
        <v>22</v>
      </c>
      <c r="AB61" s="232" t="s">
        <v>36</v>
      </c>
      <c r="AC61" s="232" t="s">
        <v>217</v>
      </c>
      <c r="AD61" s="232"/>
      <c r="AE61" s="232" t="s">
        <v>36</v>
      </c>
      <c r="AF61" s="232" t="s">
        <v>2427</v>
      </c>
      <c r="AG61" s="232"/>
      <c r="AH61" s="232" t="s">
        <v>299</v>
      </c>
      <c r="AI61" s="232"/>
      <c r="AJ61" s="232" t="s">
        <v>217</v>
      </c>
      <c r="AK61" s="232"/>
      <c r="AL61" s="232"/>
      <c r="AM61" s="232"/>
      <c r="AN61" s="232"/>
      <c r="AO61" s="232" t="s">
        <v>2428</v>
      </c>
      <c r="AP61" s="232" t="s">
        <v>2429</v>
      </c>
      <c r="AQ61" s="232" t="s">
        <v>36</v>
      </c>
      <c r="AR61" s="232"/>
      <c r="AS61" s="232"/>
      <c r="AT61" s="232"/>
      <c r="AU61" s="232"/>
      <c r="AV61" s="232"/>
      <c r="AW61" s="232"/>
      <c r="AX61" s="232"/>
      <c r="AY61" s="232"/>
      <c r="AZ61" s="232"/>
      <c r="BA61" s="232" t="s">
        <v>311</v>
      </c>
      <c r="BB61" s="232" t="s">
        <v>50</v>
      </c>
      <c r="BC61" s="232" t="s">
        <v>902</v>
      </c>
      <c r="BD61" s="232" t="s">
        <v>323</v>
      </c>
      <c r="BE61" s="232"/>
      <c r="BF61" s="232" t="s">
        <v>36</v>
      </c>
      <c r="BG61" s="232"/>
      <c r="BH61" s="232"/>
      <c r="BI61" s="232"/>
      <c r="BJ61" s="232"/>
      <c r="BK61" s="232"/>
      <c r="BL61" s="232"/>
      <c r="BM61" s="232"/>
      <c r="BN61" s="232" t="s">
        <v>50</v>
      </c>
      <c r="BO61" s="232"/>
      <c r="BP61" s="232"/>
      <c r="BQ61" s="232"/>
      <c r="BR61" s="232"/>
      <c r="BS61" s="232"/>
      <c r="BT61" s="232" t="s">
        <v>22</v>
      </c>
      <c r="BU61" s="232"/>
      <c r="BV61" s="232" t="s">
        <v>50</v>
      </c>
      <c r="BW61" s="232" t="s">
        <v>2430</v>
      </c>
      <c r="BX61" s="232"/>
      <c r="BY61" s="232"/>
      <c r="BZ61" s="232"/>
      <c r="CA61" s="232" t="s">
        <v>36</v>
      </c>
      <c r="CB61" s="232"/>
      <c r="CC61" s="232" t="s">
        <v>2431</v>
      </c>
      <c r="CD61" s="232"/>
      <c r="CE61" s="232" t="s">
        <v>134</v>
      </c>
      <c r="CF61" s="232" t="s">
        <v>36</v>
      </c>
      <c r="CG61" s="232"/>
      <c r="CH61" s="232"/>
      <c r="CI61" s="232"/>
      <c r="CJ61" s="232" t="s">
        <v>902</v>
      </c>
      <c r="CK61" s="232"/>
      <c r="CL61" s="232" t="s">
        <v>2430</v>
      </c>
      <c r="CM61" s="232"/>
      <c r="CN61" s="232"/>
      <c r="CO61" s="232" t="s">
        <v>36</v>
      </c>
      <c r="CP61" s="232"/>
      <c r="CQ61" s="232"/>
      <c r="CR61" s="232"/>
      <c r="CS61" s="232"/>
      <c r="CT61" s="232"/>
      <c r="CU61" s="232"/>
      <c r="CV61" s="232"/>
      <c r="CW61" s="232" t="s">
        <v>2431</v>
      </c>
      <c r="CX61" s="232" t="s">
        <v>2430</v>
      </c>
      <c r="CY61" s="232"/>
      <c r="CZ61" s="232" t="s">
        <v>327</v>
      </c>
      <c r="DA61" s="232"/>
      <c r="DB61" s="232"/>
      <c r="DC61" s="232"/>
      <c r="DD61" s="232" t="s">
        <v>36</v>
      </c>
      <c r="DE61" s="232"/>
      <c r="DF61" s="232"/>
      <c r="DG61" s="232" t="s">
        <v>327</v>
      </c>
      <c r="DH61" s="232"/>
      <c r="DI61" s="232" t="s">
        <v>885</v>
      </c>
      <c r="DJ61" s="232"/>
      <c r="DK61" s="232" t="s">
        <v>574</v>
      </c>
      <c r="DL61" s="232" t="s">
        <v>327</v>
      </c>
      <c r="DM61" s="232"/>
      <c r="DN61" s="232"/>
      <c r="DO61" s="232"/>
      <c r="DP61" s="232" t="s">
        <v>574</v>
      </c>
      <c r="DQ61" s="232" t="s">
        <v>327</v>
      </c>
      <c r="DR61" s="232" t="s">
        <v>574</v>
      </c>
      <c r="DS61" s="232" t="s">
        <v>327</v>
      </c>
      <c r="DT61" s="232"/>
      <c r="DU61" s="232"/>
      <c r="DV61" s="232"/>
      <c r="DW61" s="232" t="s">
        <v>36</v>
      </c>
      <c r="DX61" s="232" t="s">
        <v>574</v>
      </c>
      <c r="DY61" s="232" t="s">
        <v>36</v>
      </c>
      <c r="DZ61" s="232"/>
      <c r="EA61" s="232"/>
      <c r="EB61" s="232"/>
      <c r="EC61" s="232"/>
      <c r="ED61" s="232"/>
      <c r="EE61" s="232" t="s">
        <v>50</v>
      </c>
      <c r="EF61" s="232"/>
      <c r="EG61" s="232" t="s">
        <v>327</v>
      </c>
      <c r="EH61" s="232" t="s">
        <v>50</v>
      </c>
      <c r="EI61" s="232" t="s">
        <v>2432</v>
      </c>
      <c r="EJ61" s="232" t="s">
        <v>574</v>
      </c>
      <c r="EK61" s="232" t="s">
        <v>36</v>
      </c>
      <c r="EL61" s="232"/>
      <c r="EM61" s="232"/>
      <c r="EN61" s="232"/>
      <c r="EO61" s="232"/>
      <c r="EP61" s="232"/>
      <c r="EQ61" s="232"/>
      <c r="ER61" s="232"/>
      <c r="ES61" s="232"/>
      <c r="ET61" s="232" t="s">
        <v>880</v>
      </c>
      <c r="EU61" s="232"/>
      <c r="EV61" s="232"/>
      <c r="EW61" s="232" t="s">
        <v>36</v>
      </c>
      <c r="EX61" s="232"/>
      <c r="EY61" s="232"/>
      <c r="EZ61" s="232"/>
      <c r="FA61" s="232"/>
      <c r="FB61" s="232"/>
      <c r="FC61" s="232"/>
      <c r="FD61" s="232"/>
      <c r="FE61" s="232"/>
      <c r="FF61" s="232"/>
      <c r="FG61" s="232" t="s">
        <v>892</v>
      </c>
      <c r="FH61" s="232"/>
      <c r="FI61" s="232"/>
      <c r="FJ61" s="232" t="s">
        <v>36</v>
      </c>
      <c r="FK61" s="232"/>
      <c r="FL61" s="232"/>
      <c r="FM61" s="232"/>
      <c r="FN61" s="232"/>
      <c r="FO61" s="232"/>
      <c r="FP61" s="232" t="s">
        <v>311</v>
      </c>
      <c r="FQ61" s="232" t="s">
        <v>323</v>
      </c>
      <c r="FR61" s="232"/>
      <c r="FS61" s="232"/>
      <c r="FT61" s="232"/>
      <c r="FU61" s="232"/>
      <c r="FV61" s="232"/>
      <c r="FW61" s="232" t="s">
        <v>2431</v>
      </c>
      <c r="FX61" s="232" t="s">
        <v>618</v>
      </c>
      <c r="FY61" s="232"/>
      <c r="FZ61" s="232"/>
      <c r="GA61" s="232" t="s">
        <v>574</v>
      </c>
      <c r="GB61" s="232" t="s">
        <v>217</v>
      </c>
      <c r="GC61" s="232" t="s">
        <v>311</v>
      </c>
      <c r="GD61" s="232" t="s">
        <v>36</v>
      </c>
      <c r="GE61" s="232" t="s">
        <v>152</v>
      </c>
      <c r="GF61" s="232" t="s">
        <v>311</v>
      </c>
      <c r="GG61" s="232" t="s">
        <v>217</v>
      </c>
      <c r="GH61" s="232" t="s">
        <v>36</v>
      </c>
      <c r="GI61" s="232" t="s">
        <v>311</v>
      </c>
      <c r="GJ61" s="232" t="s">
        <v>36</v>
      </c>
      <c r="GK61" s="232"/>
      <c r="GL61" s="232" t="s">
        <v>2433</v>
      </c>
      <c r="GM61" s="232" t="s">
        <v>36</v>
      </c>
      <c r="GN61" s="232" t="s">
        <v>323</v>
      </c>
      <c r="GO61" s="232" t="s">
        <v>36</v>
      </c>
      <c r="GP61" s="232"/>
      <c r="GQ61" s="232"/>
      <c r="GR61" s="232" t="s">
        <v>333</v>
      </c>
      <c r="GS61" s="232"/>
      <c r="GT61" s="232" t="s">
        <v>311</v>
      </c>
      <c r="GU61" s="232"/>
      <c r="GV61" s="232" t="s">
        <v>36</v>
      </c>
      <c r="GW61" s="232" t="s">
        <v>311</v>
      </c>
      <c r="GX61" s="232" t="s">
        <v>578</v>
      </c>
      <c r="GY61" s="232" t="s">
        <v>36</v>
      </c>
      <c r="GZ61" s="232"/>
      <c r="HA61" s="232" t="s">
        <v>578</v>
      </c>
      <c r="HB61" s="232" t="s">
        <v>50</v>
      </c>
      <c r="HC61" s="232"/>
      <c r="HD61" s="232"/>
      <c r="HE61" s="232"/>
      <c r="HF61" s="232"/>
      <c r="HG61" s="232"/>
      <c r="HH61" s="232"/>
      <c r="HI61" s="232"/>
      <c r="HJ61" s="232"/>
      <c r="HK61" s="232"/>
      <c r="HL61" s="232"/>
      <c r="HM61" s="232" t="s">
        <v>209</v>
      </c>
      <c r="HN61" s="232"/>
      <c r="HO61" s="232" t="s">
        <v>50</v>
      </c>
      <c r="HP61" s="232"/>
      <c r="HQ61" s="232" t="s">
        <v>2434</v>
      </c>
      <c r="HR61" s="232"/>
      <c r="HS61" s="232" t="s">
        <v>50</v>
      </c>
      <c r="HT61" s="232"/>
      <c r="HU61" s="232" t="s">
        <v>342</v>
      </c>
      <c r="HV61" s="232"/>
      <c r="HW61" s="232" t="s">
        <v>2435</v>
      </c>
      <c r="HX61" s="232"/>
      <c r="HY61" s="232" t="s">
        <v>342</v>
      </c>
      <c r="HZ61" s="232" t="s">
        <v>36</v>
      </c>
      <c r="IA61" s="232" t="s">
        <v>178</v>
      </c>
      <c r="IB61" s="232" t="s">
        <v>82</v>
      </c>
      <c r="IC61" s="232"/>
      <c r="ID61" s="232" t="s">
        <v>2434</v>
      </c>
      <c r="IE61" s="232"/>
      <c r="IF61" s="232"/>
      <c r="IG61" s="232"/>
      <c r="IH61" s="232" t="s">
        <v>82</v>
      </c>
      <c r="II61" s="232"/>
      <c r="IJ61" s="232" t="s">
        <v>50</v>
      </c>
      <c r="IK61" s="232" t="s">
        <v>178</v>
      </c>
      <c r="IL61" s="232" t="s">
        <v>50</v>
      </c>
      <c r="IM61" s="232" t="s">
        <v>178</v>
      </c>
      <c r="IN61" s="232"/>
      <c r="IO61" s="232"/>
      <c r="IP61" s="232"/>
      <c r="IQ61" s="232"/>
      <c r="IR61" s="232" t="s">
        <v>50</v>
      </c>
      <c r="IS61" s="232" t="s">
        <v>2432</v>
      </c>
      <c r="IT61" s="232" t="s">
        <v>342</v>
      </c>
      <c r="IU61" s="232"/>
      <c r="IV61" s="232" t="s">
        <v>178</v>
      </c>
      <c r="IW61" s="232" t="s">
        <v>50</v>
      </c>
      <c r="IX61" s="232"/>
      <c r="IY61" s="232"/>
      <c r="IZ61" s="232"/>
      <c r="JA61" s="232" t="s">
        <v>36</v>
      </c>
      <c r="JB61" s="232" t="s">
        <v>925</v>
      </c>
      <c r="JC61" s="232" t="s">
        <v>36</v>
      </c>
      <c r="JD61" s="232" t="s">
        <v>67</v>
      </c>
      <c r="JE61" s="232"/>
      <c r="JF61" s="232" t="s">
        <v>36</v>
      </c>
      <c r="JG61" s="232"/>
      <c r="JH61" s="232"/>
      <c r="JI61" s="232"/>
      <c r="JJ61" s="232"/>
      <c r="JK61" s="232"/>
      <c r="JL61" s="232" t="s">
        <v>2435</v>
      </c>
      <c r="JM61" s="232" t="s">
        <v>152</v>
      </c>
      <c r="JN61" s="232"/>
      <c r="JO61" s="232" t="s">
        <v>919</v>
      </c>
      <c r="JP61" s="232"/>
      <c r="JQ61" s="232" t="s">
        <v>921</v>
      </c>
      <c r="JR61" s="232"/>
      <c r="JS61" s="232"/>
      <c r="JT61" s="232" t="s">
        <v>36</v>
      </c>
      <c r="JU61" s="232" t="s">
        <v>2434</v>
      </c>
      <c r="JV61" s="232" t="s">
        <v>568</v>
      </c>
      <c r="JW61" s="232" t="s">
        <v>2436</v>
      </c>
      <c r="JX61" s="232"/>
      <c r="JY61" s="232" t="s">
        <v>50</v>
      </c>
      <c r="JZ61" s="232"/>
      <c r="KA61" s="232"/>
      <c r="KB61" s="232"/>
      <c r="KC61" s="232"/>
      <c r="KD61" s="232"/>
      <c r="KE61" s="232"/>
      <c r="KF61" s="232" t="s">
        <v>2434</v>
      </c>
      <c r="KG61" s="232"/>
      <c r="KH61" s="232" t="s">
        <v>50</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10937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2441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1792</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1793</v>
      </c>
      <c r="B6" s="231"/>
      <c r="C6" s="159" t="s">
        <v>2442</v>
      </c>
      <c r="D6" s="159" t="s">
        <v>2443</v>
      </c>
      <c r="E6" s="159" t="s">
        <v>2444</v>
      </c>
      <c r="F6" s="159" t="s">
        <v>2445</v>
      </c>
      <c r="G6" s="159" t="s">
        <v>2446</v>
      </c>
      <c r="H6" s="159" t="s">
        <v>2447</v>
      </c>
      <c r="I6" s="159" t="s">
        <v>2448</v>
      </c>
      <c r="J6" s="159"/>
      <c r="K6" s="159" t="s">
        <v>2449</v>
      </c>
      <c r="L6" s="159" t="s">
        <v>2450</v>
      </c>
      <c r="M6" s="159" t="s">
        <v>2451</v>
      </c>
      <c r="N6" s="159" t="s">
        <v>2452</v>
      </c>
      <c r="O6" s="159" t="s">
        <v>2453</v>
      </c>
      <c r="P6" s="159" t="s">
        <v>2454</v>
      </c>
      <c r="Q6" s="159" t="s">
        <v>2455</v>
      </c>
      <c r="R6" s="159" t="s">
        <v>2456</v>
      </c>
      <c r="S6" s="159" t="s">
        <v>2457</v>
      </c>
      <c r="T6" s="159" t="s">
        <v>2458</v>
      </c>
      <c r="U6" s="159" t="s">
        <v>2459</v>
      </c>
      <c r="V6" s="159" t="s">
        <v>2460</v>
      </c>
      <c r="W6" s="159" t="s">
        <v>2461</v>
      </c>
      <c r="X6" s="159" t="s">
        <v>2462</v>
      </c>
      <c r="Y6" s="159" t="s">
        <v>2463</v>
      </c>
      <c r="Z6" s="159" t="s">
        <v>2464</v>
      </c>
      <c r="AA6" s="159" t="s">
        <v>2465</v>
      </c>
      <c r="AB6" s="159" t="s">
        <v>2466</v>
      </c>
      <c r="AC6" s="159" t="s">
        <v>2467</v>
      </c>
      <c r="AD6" s="159" t="s">
        <v>2468</v>
      </c>
      <c r="AE6" s="159" t="s">
        <v>2469</v>
      </c>
      <c r="AF6" s="159" t="s">
        <v>2470</v>
      </c>
      <c r="AG6" s="159" t="s">
        <v>2471</v>
      </c>
      <c r="AH6" s="159" t="s">
        <v>2472</v>
      </c>
      <c r="AI6" s="159" t="s">
        <v>2473</v>
      </c>
      <c r="AJ6" s="159" t="s">
        <v>2474</v>
      </c>
      <c r="AK6" s="159" t="s">
        <v>2475</v>
      </c>
      <c r="AL6" s="159" t="s">
        <v>2476</v>
      </c>
      <c r="AM6" s="159" t="s">
        <v>2477</v>
      </c>
      <c r="AN6" s="159" t="s">
        <v>2478</v>
      </c>
      <c r="AO6" s="159" t="s">
        <v>2479</v>
      </c>
      <c r="AP6" s="159" t="s">
        <v>2480</v>
      </c>
      <c r="AQ6" s="159" t="s">
        <v>2481</v>
      </c>
      <c r="AR6" s="159" t="s">
        <v>2482</v>
      </c>
      <c r="AS6" s="159" t="s">
        <v>2483</v>
      </c>
      <c r="AT6" s="159" t="s">
        <v>2484</v>
      </c>
      <c r="AU6" s="159" t="s">
        <v>2485</v>
      </c>
      <c r="AV6" s="159" t="s">
        <v>2486</v>
      </c>
      <c r="AW6" s="159" t="s">
        <v>2487</v>
      </c>
      <c r="AX6" s="159" t="s">
        <v>2488</v>
      </c>
      <c r="AY6" s="159" t="s">
        <v>2489</v>
      </c>
      <c r="AZ6" s="159" t="s">
        <v>2490</v>
      </c>
      <c r="BA6" s="159" t="s">
        <v>2491</v>
      </c>
      <c r="BB6" s="159" t="s">
        <v>2492</v>
      </c>
      <c r="BC6" s="159" t="s">
        <v>2493</v>
      </c>
      <c r="BD6" s="159" t="s">
        <v>2494</v>
      </c>
      <c r="BE6" s="159" t="s">
        <v>2495</v>
      </c>
      <c r="BF6" s="159" t="s">
        <v>2496</v>
      </c>
      <c r="BG6" s="159" t="s">
        <v>2497</v>
      </c>
      <c r="BH6" s="159" t="s">
        <v>2498</v>
      </c>
      <c r="BI6" s="159" t="s">
        <v>2499</v>
      </c>
      <c r="BJ6" s="159" t="s">
        <v>2500</v>
      </c>
      <c r="BK6" s="159" t="s">
        <v>2501</v>
      </c>
      <c r="BL6" s="159" t="s">
        <v>2502</v>
      </c>
      <c r="BM6" s="159" t="s">
        <v>2503</v>
      </c>
      <c r="BN6" s="159" t="s">
        <v>2504</v>
      </c>
      <c r="BO6" s="159" t="s">
        <v>2505</v>
      </c>
      <c r="BP6" s="159" t="s">
        <v>2506</v>
      </c>
      <c r="BQ6" s="159" t="s">
        <v>2507</v>
      </c>
      <c r="BR6" s="159" t="s">
        <v>2508</v>
      </c>
      <c r="BS6" s="159" t="s">
        <v>2509</v>
      </c>
      <c r="BT6" s="159"/>
      <c r="BU6" s="159"/>
      <c r="BV6" s="159" t="s">
        <v>2510</v>
      </c>
      <c r="BW6" s="159" t="s">
        <v>2511</v>
      </c>
      <c r="BX6" s="159" t="s">
        <v>2512</v>
      </c>
      <c r="BY6" s="159" t="s">
        <v>2513</v>
      </c>
      <c r="BZ6" s="159" t="s">
        <v>2514</v>
      </c>
      <c r="CA6" s="159" t="s">
        <v>2515</v>
      </c>
      <c r="CB6" s="159" t="s">
        <v>2516</v>
      </c>
      <c r="CC6" s="159" t="s">
        <v>2517</v>
      </c>
      <c r="CD6" s="159" t="s">
        <v>2518</v>
      </c>
      <c r="CE6" s="159" t="s">
        <v>2519</v>
      </c>
      <c r="CF6" s="159" t="s">
        <v>2520</v>
      </c>
      <c r="CG6" s="159" t="s">
        <v>2521</v>
      </c>
      <c r="CH6" s="159" t="s">
        <v>1877</v>
      </c>
      <c r="CI6" s="159" t="s">
        <v>2522</v>
      </c>
      <c r="CJ6" s="159" t="s">
        <v>2523</v>
      </c>
      <c r="CK6" s="159" t="s">
        <v>2524</v>
      </c>
      <c r="CL6" s="159" t="s">
        <v>2525</v>
      </c>
      <c r="CM6" s="159" t="s">
        <v>2526</v>
      </c>
      <c r="CN6" s="159" t="s">
        <v>2527</v>
      </c>
      <c r="CO6" s="159" t="s">
        <v>2528</v>
      </c>
      <c r="CP6" s="159" t="s">
        <v>2529</v>
      </c>
      <c r="CQ6" s="159" t="s">
        <v>2530</v>
      </c>
      <c r="CR6" s="159" t="s">
        <v>2531</v>
      </c>
      <c r="CS6" s="159" t="s">
        <v>2532</v>
      </c>
      <c r="CT6" s="159" t="s">
        <v>2533</v>
      </c>
      <c r="CU6" s="159" t="s">
        <v>2534</v>
      </c>
      <c r="CV6" s="159" t="s">
        <v>2535</v>
      </c>
      <c r="CW6" s="159" t="s">
        <v>2536</v>
      </c>
      <c r="CX6" s="159" t="s">
        <v>2537</v>
      </c>
      <c r="CY6" s="159" t="s">
        <v>2538</v>
      </c>
      <c r="CZ6" s="159" t="s">
        <v>2539</v>
      </c>
      <c r="DA6" s="159" t="s">
        <v>2540</v>
      </c>
      <c r="DB6" s="159" t="s">
        <v>2541</v>
      </c>
      <c r="DC6" s="159" t="s">
        <v>2542</v>
      </c>
      <c r="DD6" s="159" t="s">
        <v>2543</v>
      </c>
      <c r="DE6" s="159" t="s">
        <v>2544</v>
      </c>
      <c r="DF6" s="159" t="s">
        <v>2545</v>
      </c>
      <c r="DG6" s="159" t="s">
        <v>2546</v>
      </c>
      <c r="DH6" s="159" t="s">
        <v>2547</v>
      </c>
      <c r="DI6" s="159" t="s">
        <v>2548</v>
      </c>
      <c r="DJ6" s="159" t="s">
        <v>2549</v>
      </c>
      <c r="DK6" s="159" t="s">
        <v>2550</v>
      </c>
      <c r="DL6" s="159" t="s">
        <v>2551</v>
      </c>
      <c r="DM6" s="159" t="s">
        <v>2552</v>
      </c>
      <c r="DN6" s="159" t="s">
        <v>2553</v>
      </c>
      <c r="DO6" s="159" t="s">
        <v>2554</v>
      </c>
      <c r="DP6" s="159" t="s">
        <v>2555</v>
      </c>
      <c r="DQ6" s="159" t="s">
        <v>2556</v>
      </c>
      <c r="DR6" s="159" t="s">
        <v>2557</v>
      </c>
      <c r="DS6" s="159" t="s">
        <v>2558</v>
      </c>
      <c r="DT6" s="159" t="s">
        <v>2559</v>
      </c>
      <c r="DU6" s="159" t="s">
        <v>2560</v>
      </c>
      <c r="DV6" s="159" t="s">
        <v>2561</v>
      </c>
      <c r="DW6" s="159" t="s">
        <v>2562</v>
      </c>
      <c r="DX6" s="159" t="s">
        <v>2563</v>
      </c>
      <c r="DY6" s="159" t="s">
        <v>2564</v>
      </c>
      <c r="DZ6" s="159" t="s">
        <v>2565</v>
      </c>
      <c r="EA6" s="159" t="s">
        <v>2566</v>
      </c>
      <c r="EB6" s="159" t="s">
        <v>2567</v>
      </c>
      <c r="EC6" s="159" t="s">
        <v>2568</v>
      </c>
      <c r="ED6" s="159" t="s">
        <v>2569</v>
      </c>
      <c r="EE6" s="159" t="s">
        <v>2570</v>
      </c>
      <c r="EF6" s="159" t="s">
        <v>2571</v>
      </c>
      <c r="EG6" s="159" t="s">
        <v>2572</v>
      </c>
      <c r="EH6" s="159" t="s">
        <v>2573</v>
      </c>
      <c r="EI6" s="159" t="s">
        <v>2574</v>
      </c>
      <c r="EJ6" s="159" t="s">
        <v>2575</v>
      </c>
      <c r="EK6" s="159" t="s">
        <v>2576</v>
      </c>
      <c r="EL6" s="159" t="s">
        <v>2577</v>
      </c>
      <c r="EM6" s="159" t="s">
        <v>2578</v>
      </c>
      <c r="EN6" s="159" t="s">
        <v>2579</v>
      </c>
      <c r="EO6" s="159" t="s">
        <v>2580</v>
      </c>
      <c r="EP6" s="159" t="s">
        <v>2581</v>
      </c>
      <c r="EQ6" s="159" t="s">
        <v>2582</v>
      </c>
      <c r="ER6" s="159" t="s">
        <v>2583</v>
      </c>
      <c r="ES6" s="159" t="s">
        <v>2584</v>
      </c>
      <c r="ET6" s="159" t="s">
        <v>2585</v>
      </c>
      <c r="EU6" s="159" t="s">
        <v>2586</v>
      </c>
      <c r="EV6" s="159" t="s">
        <v>2587</v>
      </c>
      <c r="EW6" s="159" t="s">
        <v>2588</v>
      </c>
      <c r="EX6" s="159" t="s">
        <v>2589</v>
      </c>
      <c r="EY6" s="159" t="s">
        <v>2590</v>
      </c>
      <c r="EZ6" s="159" t="s">
        <v>2591</v>
      </c>
      <c r="FA6" s="159" t="s">
        <v>2592</v>
      </c>
      <c r="FB6" s="159" t="s">
        <v>2593</v>
      </c>
      <c r="FC6" s="159" t="s">
        <v>2594</v>
      </c>
      <c r="FD6" s="159" t="s">
        <v>2595</v>
      </c>
      <c r="FE6" s="159" t="s">
        <v>2596</v>
      </c>
      <c r="FF6" s="159" t="s">
        <v>2597</v>
      </c>
      <c r="FG6" s="159" t="s">
        <v>2598</v>
      </c>
      <c r="FH6" s="159" t="s">
        <v>2599</v>
      </c>
      <c r="FI6" s="159" t="s">
        <v>2600</v>
      </c>
      <c r="FJ6" s="159" t="s">
        <v>2601</v>
      </c>
      <c r="FK6" s="159" t="s">
        <v>2602</v>
      </c>
      <c r="FL6" s="159" t="s">
        <v>2603</v>
      </c>
      <c r="FM6" s="159" t="s">
        <v>2604</v>
      </c>
      <c r="FN6" s="159" t="s">
        <v>2605</v>
      </c>
      <c r="FO6" s="159" t="s">
        <v>2606</v>
      </c>
      <c r="FP6" s="159" t="s">
        <v>2607</v>
      </c>
      <c r="FQ6" s="159" t="s">
        <v>2608</v>
      </c>
      <c r="FR6" s="159" t="s">
        <v>2609</v>
      </c>
      <c r="FS6" s="159" t="s">
        <v>2610</v>
      </c>
      <c r="FT6" s="159" t="s">
        <v>2611</v>
      </c>
      <c r="FU6" s="159" t="s">
        <v>2612</v>
      </c>
      <c r="FV6" s="159" t="s">
        <v>2613</v>
      </c>
      <c r="FW6" s="159" t="s">
        <v>2614</v>
      </c>
      <c r="FX6" s="159" t="s">
        <v>2615</v>
      </c>
      <c r="FY6" s="159" t="s">
        <v>2616</v>
      </c>
      <c r="FZ6" s="159" t="s">
        <v>2617</v>
      </c>
      <c r="GA6" s="159" t="s">
        <v>2618</v>
      </c>
      <c r="GB6" s="159" t="s">
        <v>2619</v>
      </c>
      <c r="GC6" s="159" t="s">
        <v>2620</v>
      </c>
      <c r="GD6" s="159" t="s">
        <v>2621</v>
      </c>
      <c r="GE6" s="159" t="s">
        <v>2622</v>
      </c>
      <c r="GF6" s="159" t="s">
        <v>2623</v>
      </c>
      <c r="GG6" s="159" t="s">
        <v>2624</v>
      </c>
      <c r="GH6" s="159" t="s">
        <v>2625</v>
      </c>
      <c r="GI6" s="159" t="s">
        <v>2626</v>
      </c>
      <c r="GJ6" s="159" t="s">
        <v>2627</v>
      </c>
      <c r="GK6" s="159" t="s">
        <v>2628</v>
      </c>
      <c r="GL6" s="159" t="s">
        <v>2629</v>
      </c>
      <c r="GM6" s="159"/>
      <c r="GN6" s="159" t="s">
        <v>2630</v>
      </c>
      <c r="GO6" s="159" t="s">
        <v>2631</v>
      </c>
      <c r="GP6" s="159" t="s">
        <v>2632</v>
      </c>
      <c r="GQ6" s="159" t="s">
        <v>2633</v>
      </c>
      <c r="GR6" s="159" t="s">
        <v>2634</v>
      </c>
      <c r="GS6" s="159" t="s">
        <v>2635</v>
      </c>
      <c r="GT6" s="159" t="s">
        <v>2636</v>
      </c>
      <c r="GU6" s="159" t="s">
        <v>2637</v>
      </c>
      <c r="GV6" s="159" t="s">
        <v>2638</v>
      </c>
      <c r="GW6" s="159" t="s">
        <v>2639</v>
      </c>
      <c r="GX6" s="159" t="s">
        <v>2640</v>
      </c>
      <c r="GY6" s="159" t="s">
        <v>2641</v>
      </c>
      <c r="GZ6" s="159" t="s">
        <v>2642</v>
      </c>
      <c r="HA6" s="159" t="s">
        <v>2643</v>
      </c>
      <c r="HB6" s="159" t="s">
        <v>2644</v>
      </c>
      <c r="HC6" s="159" t="s">
        <v>2645</v>
      </c>
      <c r="HD6" s="159" t="s">
        <v>2646</v>
      </c>
      <c r="HE6" s="159" t="s">
        <v>2647</v>
      </c>
      <c r="HF6" s="159" t="s">
        <v>2648</v>
      </c>
      <c r="HG6" s="159" t="s">
        <v>2649</v>
      </c>
      <c r="HH6" s="159" t="s">
        <v>2650</v>
      </c>
      <c r="HI6" s="159" t="s">
        <v>2651</v>
      </c>
      <c r="HJ6" s="159" t="s">
        <v>2652</v>
      </c>
      <c r="HK6" s="159" t="s">
        <v>2653</v>
      </c>
      <c r="HL6" s="159" t="s">
        <v>2654</v>
      </c>
      <c r="HM6" s="159" t="s">
        <v>2655</v>
      </c>
      <c r="HN6" s="159" t="s">
        <v>2656</v>
      </c>
      <c r="HO6" s="159" t="s">
        <v>2657</v>
      </c>
      <c r="HP6" s="159" t="s">
        <v>2658</v>
      </c>
      <c r="HQ6" s="159" t="s">
        <v>2659</v>
      </c>
      <c r="HR6" s="159" t="s">
        <v>2660</v>
      </c>
      <c r="HS6" s="159" t="s">
        <v>2661</v>
      </c>
      <c r="HT6" s="159" t="s">
        <v>2662</v>
      </c>
      <c r="HU6" s="159" t="s">
        <v>2663</v>
      </c>
      <c r="HV6" s="159" t="s">
        <v>2664</v>
      </c>
      <c r="HW6" s="159" t="s">
        <v>2665</v>
      </c>
      <c r="HX6" s="159" t="s">
        <v>2666</v>
      </c>
      <c r="HY6" s="159" t="s">
        <v>2667</v>
      </c>
      <c r="HZ6" s="159" t="s">
        <v>2668</v>
      </c>
      <c r="IA6" s="159" t="s">
        <v>2669</v>
      </c>
      <c r="IB6" s="159" t="s">
        <v>2670</v>
      </c>
      <c r="IC6" s="159" t="s">
        <v>2671</v>
      </c>
      <c r="ID6" s="159" t="s">
        <v>2672</v>
      </c>
      <c r="IE6" s="159" t="s">
        <v>2673</v>
      </c>
      <c r="IF6" s="159" t="s">
        <v>2674</v>
      </c>
      <c r="IG6" s="159" t="s">
        <v>2675</v>
      </c>
      <c r="IH6" s="159" t="s">
        <v>2676</v>
      </c>
      <c r="II6" s="159" t="s">
        <v>2677</v>
      </c>
      <c r="IJ6" s="159" t="s">
        <v>2678</v>
      </c>
      <c r="IK6" s="159" t="s">
        <v>2679</v>
      </c>
      <c r="IL6" s="159" t="s">
        <v>2680</v>
      </c>
      <c r="IM6" s="159" t="s">
        <v>2681</v>
      </c>
      <c r="IN6" s="159" t="s">
        <v>2682</v>
      </c>
      <c r="IO6" s="159" t="s">
        <v>2683</v>
      </c>
      <c r="IP6" s="159" t="s">
        <v>2684</v>
      </c>
      <c r="IQ6" s="159" t="s">
        <v>2685</v>
      </c>
      <c r="IR6" s="159" t="s">
        <v>2686</v>
      </c>
      <c r="IS6" s="159" t="s">
        <v>2687</v>
      </c>
      <c r="IT6" s="159" t="s">
        <v>2688</v>
      </c>
      <c r="IU6" s="159" t="s">
        <v>2689</v>
      </c>
      <c r="IV6" s="159" t="s">
        <v>2690</v>
      </c>
      <c r="IW6" s="159" t="s">
        <v>2691</v>
      </c>
      <c r="IX6" s="159" t="s">
        <v>2692</v>
      </c>
      <c r="IY6" s="159" t="s">
        <v>2693</v>
      </c>
      <c r="IZ6" s="159" t="s">
        <v>2694</v>
      </c>
      <c r="JA6" s="159" t="s">
        <v>2695</v>
      </c>
      <c r="JB6" s="159" t="s">
        <v>2696</v>
      </c>
      <c r="JC6" s="159" t="s">
        <v>2697</v>
      </c>
      <c r="JD6" s="159" t="s">
        <v>2698</v>
      </c>
      <c r="JE6" s="159" t="s">
        <v>2699</v>
      </c>
      <c r="JF6" s="159" t="s">
        <v>2700</v>
      </c>
      <c r="JG6" s="159" t="s">
        <v>2701</v>
      </c>
      <c r="JH6" s="159" t="s">
        <v>2702</v>
      </c>
      <c r="JI6" s="159" t="s">
        <v>2703</v>
      </c>
      <c r="JJ6" s="159" t="s">
        <v>2704</v>
      </c>
      <c r="JK6" s="159" t="s">
        <v>2705</v>
      </c>
      <c r="JL6" s="159" t="s">
        <v>2706</v>
      </c>
      <c r="JM6" s="159" t="s">
        <v>2707</v>
      </c>
      <c r="JN6" s="159" t="s">
        <v>2708</v>
      </c>
      <c r="JO6" s="159" t="s">
        <v>2709</v>
      </c>
      <c r="JP6" s="159" t="s">
        <v>2710</v>
      </c>
      <c r="JQ6" s="159" t="s">
        <v>2711</v>
      </c>
      <c r="JR6" s="159" t="s">
        <v>2712</v>
      </c>
      <c r="JS6" s="159" t="s">
        <v>2713</v>
      </c>
      <c r="JT6" s="159" t="s">
        <v>2714</v>
      </c>
      <c r="JU6" s="159" t="s">
        <v>2715</v>
      </c>
      <c r="JV6" s="159" t="s">
        <v>2716</v>
      </c>
      <c r="JW6" s="159" t="s">
        <v>2717</v>
      </c>
      <c r="JX6" s="159" t="s">
        <v>2718</v>
      </c>
      <c r="JY6" s="159" t="s">
        <v>2719</v>
      </c>
      <c r="JZ6" s="159" t="s">
        <v>2720</v>
      </c>
      <c r="KA6" s="159" t="s">
        <v>2721</v>
      </c>
      <c r="KB6" s="159" t="s">
        <v>2722</v>
      </c>
      <c r="KC6" s="159" t="s">
        <v>2723</v>
      </c>
      <c r="KD6" s="159" t="s">
        <v>2724</v>
      </c>
      <c r="KE6" s="159" t="s">
        <v>2725</v>
      </c>
      <c r="KF6" s="159" t="s">
        <v>2726</v>
      </c>
      <c r="KG6" s="159" t="s">
        <v>2727</v>
      </c>
      <c r="KH6" s="159" t="s">
        <v>2728</v>
      </c>
      <c r="KI6" s="159" t="s">
        <v>2729</v>
      </c>
    </row>
    <row r="7" spans="1:295" ht="27" customHeight="1" x14ac:dyDescent="0.25">
      <c r="A7" s="231" t="s">
        <v>32</v>
      </c>
      <c r="B7" s="231"/>
      <c r="C7" s="232" t="s">
        <v>2087</v>
      </c>
      <c r="D7" s="232"/>
      <c r="E7" s="232"/>
      <c r="F7" s="232" t="s">
        <v>2088</v>
      </c>
      <c r="G7" s="232" t="s">
        <v>2089</v>
      </c>
      <c r="H7" s="232"/>
      <c r="I7" s="232"/>
      <c r="J7" s="232"/>
      <c r="K7" s="232" t="s">
        <v>2090</v>
      </c>
      <c r="L7" s="232"/>
      <c r="M7" s="232"/>
      <c r="N7" s="232" t="s">
        <v>2091</v>
      </c>
      <c r="O7" s="232" t="s">
        <v>2092</v>
      </c>
      <c r="P7" s="232"/>
      <c r="Q7" s="232" t="s">
        <v>2093</v>
      </c>
      <c r="R7" s="232"/>
      <c r="S7" s="232" t="s">
        <v>2094</v>
      </c>
      <c r="T7" s="232"/>
      <c r="U7" s="232" t="s">
        <v>2095</v>
      </c>
      <c r="V7" s="232"/>
      <c r="W7" s="232"/>
      <c r="X7" s="232" t="s">
        <v>2096</v>
      </c>
      <c r="Y7" s="232"/>
      <c r="Z7" s="232"/>
      <c r="AA7" s="232" t="s">
        <v>2097</v>
      </c>
      <c r="AB7" s="232"/>
      <c r="AC7" s="232"/>
      <c r="AD7" s="232"/>
      <c r="AE7" s="232"/>
      <c r="AF7" s="232"/>
      <c r="AG7" s="232"/>
      <c r="AH7" s="232"/>
      <c r="AI7" s="232"/>
      <c r="AJ7" s="232" t="s">
        <v>2098</v>
      </c>
      <c r="AK7" s="232"/>
      <c r="AL7" s="232"/>
      <c r="AM7" s="232" t="s">
        <v>2099</v>
      </c>
      <c r="AN7" s="232"/>
      <c r="AO7" s="232" t="s">
        <v>2100</v>
      </c>
      <c r="AP7" s="232"/>
      <c r="AQ7" s="232" t="s">
        <v>2101</v>
      </c>
      <c r="AR7" s="232"/>
      <c r="AS7" s="232"/>
      <c r="AT7" s="232" t="s">
        <v>2102</v>
      </c>
      <c r="AU7" s="232"/>
      <c r="AV7" s="232" t="s">
        <v>2103</v>
      </c>
      <c r="AW7" s="232"/>
      <c r="AX7" s="232" t="s">
        <v>2102</v>
      </c>
      <c r="AY7" s="232"/>
      <c r="AZ7" s="232"/>
      <c r="BA7" s="232" t="s">
        <v>2104</v>
      </c>
      <c r="BB7" s="232" t="s">
        <v>2105</v>
      </c>
      <c r="BC7" s="232" t="s">
        <v>2106</v>
      </c>
      <c r="BD7" s="232"/>
      <c r="BE7" s="232"/>
      <c r="BF7" s="232" t="s">
        <v>2107</v>
      </c>
      <c r="BG7" s="232"/>
      <c r="BH7" s="232"/>
      <c r="BI7" s="232"/>
      <c r="BJ7" s="232"/>
      <c r="BK7" s="232" t="s">
        <v>2108</v>
      </c>
      <c r="BL7" s="232" t="s">
        <v>2109</v>
      </c>
      <c r="BM7" s="232"/>
      <c r="BN7" s="232" t="s">
        <v>2110</v>
      </c>
      <c r="BO7" s="232"/>
      <c r="BP7" s="232"/>
      <c r="BQ7" s="232" t="s">
        <v>2111</v>
      </c>
      <c r="BR7" s="232"/>
      <c r="BS7" s="232"/>
      <c r="BT7" s="232"/>
      <c r="BU7" s="232" t="s">
        <v>2112</v>
      </c>
      <c r="BV7" s="232" t="s">
        <v>2113</v>
      </c>
      <c r="BW7" s="232" t="s">
        <v>2114</v>
      </c>
      <c r="BX7" s="232"/>
      <c r="BY7" s="232"/>
      <c r="BZ7" s="232"/>
      <c r="CA7" s="232" t="s">
        <v>2115</v>
      </c>
      <c r="CB7" s="232"/>
      <c r="CC7" s="232"/>
      <c r="CD7" s="232"/>
      <c r="CE7" s="232"/>
      <c r="CF7" s="232" t="s">
        <v>2116</v>
      </c>
      <c r="CG7" s="232"/>
      <c r="CH7" s="232"/>
      <c r="CI7" s="232"/>
      <c r="CJ7" s="232" t="s">
        <v>2117</v>
      </c>
      <c r="CK7" s="232"/>
      <c r="CL7" s="232" t="s">
        <v>2118</v>
      </c>
      <c r="CM7" s="232"/>
      <c r="CN7" s="232" t="s">
        <v>2119</v>
      </c>
      <c r="CO7" s="232" t="s">
        <v>2120</v>
      </c>
      <c r="CP7" s="232"/>
      <c r="CQ7" s="232"/>
      <c r="CR7" s="232" t="s">
        <v>2121</v>
      </c>
      <c r="CS7" s="232"/>
      <c r="CT7" s="232"/>
      <c r="CU7" s="232"/>
      <c r="CV7" s="232"/>
      <c r="CW7" s="232" t="s">
        <v>2122</v>
      </c>
      <c r="CX7" s="232" t="s">
        <v>2123</v>
      </c>
      <c r="CY7" s="232"/>
      <c r="CZ7" s="232"/>
      <c r="DA7" s="232"/>
      <c r="DB7" s="232"/>
      <c r="DC7" s="232"/>
      <c r="DD7" s="232" t="s">
        <v>2124</v>
      </c>
      <c r="DE7" s="232"/>
      <c r="DF7" s="232"/>
      <c r="DG7" s="232" t="s">
        <v>2125</v>
      </c>
      <c r="DH7" s="232"/>
      <c r="DI7" s="232" t="s">
        <v>2126</v>
      </c>
      <c r="DJ7" s="232"/>
      <c r="DK7" s="232" t="s">
        <v>2127</v>
      </c>
      <c r="DL7" s="232" t="s">
        <v>2128</v>
      </c>
      <c r="DM7" s="232"/>
      <c r="DN7" s="232"/>
      <c r="DO7" s="232"/>
      <c r="DP7" s="232"/>
      <c r="DQ7" s="232" t="s">
        <v>2129</v>
      </c>
      <c r="DR7" s="232" t="s">
        <v>2130</v>
      </c>
      <c r="DS7" s="232" t="s">
        <v>2131</v>
      </c>
      <c r="DT7" s="232"/>
      <c r="DU7" s="232"/>
      <c r="DV7" s="232"/>
      <c r="DW7" s="232"/>
      <c r="DX7" s="232"/>
      <c r="DY7" s="232"/>
      <c r="DZ7" s="232"/>
      <c r="EA7" s="232" t="s">
        <v>2132</v>
      </c>
      <c r="EB7" s="232" t="s">
        <v>2133</v>
      </c>
      <c r="EC7" s="232"/>
      <c r="ED7" s="232"/>
      <c r="EE7" s="232" t="s">
        <v>2132</v>
      </c>
      <c r="EF7" s="232"/>
      <c r="EG7" s="232" t="s">
        <v>2134</v>
      </c>
      <c r="EH7" s="232" t="s">
        <v>2135</v>
      </c>
      <c r="EI7" s="232"/>
      <c r="EJ7" s="232" t="s">
        <v>2136</v>
      </c>
      <c r="EK7" s="232"/>
      <c r="EL7" s="232"/>
      <c r="EM7" s="232"/>
      <c r="EN7" s="232"/>
      <c r="EO7" s="232"/>
      <c r="EP7" s="232"/>
      <c r="EQ7" s="232"/>
      <c r="ER7" s="232"/>
      <c r="ES7" s="232"/>
      <c r="ET7" s="232" t="s">
        <v>2137</v>
      </c>
      <c r="EU7" s="232" t="s">
        <v>2138</v>
      </c>
      <c r="EV7" s="232" t="s">
        <v>2139</v>
      </c>
      <c r="EW7" s="232" t="s">
        <v>2140</v>
      </c>
      <c r="EX7" s="232" t="s">
        <v>2141</v>
      </c>
      <c r="EY7" s="232" t="s">
        <v>2142</v>
      </c>
      <c r="EZ7" s="232" t="s">
        <v>2143</v>
      </c>
      <c r="FA7" s="232"/>
      <c r="FB7" s="232" t="s">
        <v>2144</v>
      </c>
      <c r="FC7" s="232"/>
      <c r="FD7" s="232" t="s">
        <v>2145</v>
      </c>
      <c r="FE7" s="232"/>
      <c r="FF7" s="232"/>
      <c r="FG7" s="232" t="s">
        <v>2146</v>
      </c>
      <c r="FH7" s="232"/>
      <c r="FI7" s="232"/>
      <c r="FJ7" s="232" t="s">
        <v>2147</v>
      </c>
      <c r="FK7" s="232"/>
      <c r="FL7" s="232"/>
      <c r="FM7" s="232" t="s">
        <v>2148</v>
      </c>
      <c r="FN7" s="232"/>
      <c r="FO7" s="232"/>
      <c r="FP7" s="232" t="s">
        <v>2149</v>
      </c>
      <c r="FQ7" s="232"/>
      <c r="FR7" s="232"/>
      <c r="FS7" s="232" t="s">
        <v>2150</v>
      </c>
      <c r="FT7" s="232" t="s">
        <v>2149</v>
      </c>
      <c r="FU7" s="232"/>
      <c r="FV7" s="232"/>
      <c r="FW7" s="232"/>
      <c r="FX7" s="232" t="s">
        <v>2151</v>
      </c>
      <c r="FY7" s="232" t="s">
        <v>2152</v>
      </c>
      <c r="FZ7" s="232" t="s">
        <v>2153</v>
      </c>
      <c r="GA7" s="232" t="s">
        <v>2154</v>
      </c>
      <c r="GB7" s="232" t="s">
        <v>2155</v>
      </c>
      <c r="GC7" s="232" t="s">
        <v>2156</v>
      </c>
      <c r="GD7" s="232"/>
      <c r="GE7" s="232" t="s">
        <v>2157</v>
      </c>
      <c r="GF7" s="232" t="s">
        <v>2158</v>
      </c>
      <c r="GG7" s="232" t="s">
        <v>2159</v>
      </c>
      <c r="GH7" s="232" t="s">
        <v>2160</v>
      </c>
      <c r="GI7" s="232" t="s">
        <v>2161</v>
      </c>
      <c r="GJ7" s="232"/>
      <c r="GK7" s="232" t="s">
        <v>2160</v>
      </c>
      <c r="GL7" s="232" t="s">
        <v>2162</v>
      </c>
      <c r="GM7" s="232"/>
      <c r="GN7" s="232" t="s">
        <v>2163</v>
      </c>
      <c r="GO7" s="232" t="s">
        <v>2164</v>
      </c>
      <c r="GP7" s="232" t="s">
        <v>2159</v>
      </c>
      <c r="GQ7" s="232"/>
      <c r="GR7" s="232" t="s">
        <v>2165</v>
      </c>
      <c r="GS7" s="232"/>
      <c r="GT7" s="232"/>
      <c r="GU7" s="232" t="s">
        <v>2166</v>
      </c>
      <c r="GV7" s="232" t="s">
        <v>2161</v>
      </c>
      <c r="GW7" s="232"/>
      <c r="GX7" s="232" t="s">
        <v>2167</v>
      </c>
      <c r="GY7" s="232" t="s">
        <v>2168</v>
      </c>
      <c r="GZ7" s="232"/>
      <c r="HA7" s="232" t="s">
        <v>2167</v>
      </c>
      <c r="HB7" s="232" t="s">
        <v>2169</v>
      </c>
      <c r="HC7" s="232"/>
      <c r="HD7" s="232" t="s">
        <v>2170</v>
      </c>
      <c r="HE7" s="232" t="s">
        <v>2171</v>
      </c>
      <c r="HF7" s="232" t="s">
        <v>2172</v>
      </c>
      <c r="HG7" s="232" t="s">
        <v>2173</v>
      </c>
      <c r="HH7" s="232" t="s">
        <v>2171</v>
      </c>
      <c r="HI7" s="232" t="s">
        <v>2174</v>
      </c>
      <c r="HJ7" s="232"/>
      <c r="HK7" s="232"/>
      <c r="HL7" s="232"/>
      <c r="HM7" s="232"/>
      <c r="HN7" s="232"/>
      <c r="HO7" s="232" t="s">
        <v>2175</v>
      </c>
      <c r="HP7" s="232"/>
      <c r="HQ7" s="232"/>
      <c r="HR7" s="232"/>
      <c r="HS7" s="232"/>
      <c r="HT7" s="232"/>
      <c r="HU7" s="232"/>
      <c r="HV7" s="232"/>
      <c r="HW7" s="232"/>
      <c r="HX7" s="232"/>
      <c r="HY7" s="232" t="s">
        <v>2176</v>
      </c>
      <c r="HZ7" s="232"/>
      <c r="IA7" s="232" t="s">
        <v>2177</v>
      </c>
      <c r="IB7" s="232"/>
      <c r="IC7" s="232"/>
      <c r="ID7" s="232"/>
      <c r="IE7" s="232"/>
      <c r="IF7" s="232"/>
      <c r="IG7" s="232"/>
      <c r="IH7" s="232"/>
      <c r="II7" s="232"/>
      <c r="IJ7" s="232" t="s">
        <v>2178</v>
      </c>
      <c r="IK7" s="232"/>
      <c r="IL7" s="232"/>
      <c r="IM7" s="232"/>
      <c r="IN7" s="232"/>
      <c r="IO7" s="232" t="s">
        <v>2179</v>
      </c>
      <c r="IP7" s="232"/>
      <c r="IQ7" s="232" t="s">
        <v>2180</v>
      </c>
      <c r="IR7" s="232"/>
      <c r="IS7" s="232" t="s">
        <v>2181</v>
      </c>
      <c r="IT7" s="232"/>
      <c r="IU7" s="232"/>
      <c r="IV7" s="232"/>
      <c r="IW7" s="232" t="s">
        <v>2182</v>
      </c>
      <c r="IX7" s="232"/>
      <c r="IY7" s="232" t="s">
        <v>2183</v>
      </c>
      <c r="IZ7" s="232" t="s">
        <v>2184</v>
      </c>
      <c r="JA7" s="232" t="s">
        <v>2185</v>
      </c>
      <c r="JB7" s="232" t="s">
        <v>2186</v>
      </c>
      <c r="JC7" s="232"/>
      <c r="JD7" s="232" t="s">
        <v>2187</v>
      </c>
      <c r="JE7" s="232"/>
      <c r="JF7" s="232" t="s">
        <v>2188</v>
      </c>
      <c r="JG7" s="232"/>
      <c r="JH7" s="232"/>
      <c r="JI7" s="232" t="s">
        <v>2189</v>
      </c>
      <c r="JJ7" s="232"/>
      <c r="JK7" s="232"/>
      <c r="JL7" s="232"/>
      <c r="JM7" s="232"/>
      <c r="JN7" s="232"/>
      <c r="JO7" s="232" t="s">
        <v>2190</v>
      </c>
      <c r="JP7" s="232"/>
      <c r="JQ7" s="232" t="s">
        <v>2191</v>
      </c>
      <c r="JR7" s="232"/>
      <c r="JS7" s="232"/>
      <c r="JT7" s="232" t="s">
        <v>2192</v>
      </c>
      <c r="JU7" s="232" t="s">
        <v>2193</v>
      </c>
      <c r="JV7" s="232" t="s">
        <v>2194</v>
      </c>
      <c r="JW7" s="232" t="s">
        <v>2177</v>
      </c>
      <c r="JX7" s="232" t="s">
        <v>2195</v>
      </c>
      <c r="JY7" s="232" t="s">
        <v>2196</v>
      </c>
      <c r="JZ7" s="232" t="s">
        <v>2197</v>
      </c>
      <c r="KA7" s="232"/>
      <c r="KB7" s="232"/>
      <c r="KC7" s="232" t="s">
        <v>2198</v>
      </c>
      <c r="KD7" s="232"/>
      <c r="KE7" s="232"/>
      <c r="KF7" s="232" t="s">
        <v>2193</v>
      </c>
      <c r="KG7" s="232" t="s">
        <v>2199</v>
      </c>
      <c r="KH7" s="232" t="s">
        <v>2200</v>
      </c>
      <c r="KI7" s="232"/>
    </row>
    <row r="8" spans="1:295" ht="27" customHeight="1" x14ac:dyDescent="0.25">
      <c r="A8" s="158" t="s">
        <v>56</v>
      </c>
      <c r="B8" s="158" t="s">
        <v>556</v>
      </c>
      <c r="C8" s="159" t="s">
        <v>423</v>
      </c>
      <c r="D8" s="159" t="s">
        <v>2201</v>
      </c>
      <c r="E8" s="159" t="s">
        <v>2202</v>
      </c>
      <c r="F8" s="159" t="s">
        <v>2203</v>
      </c>
      <c r="G8" s="159" t="s">
        <v>2204</v>
      </c>
      <c r="H8" s="159" t="s">
        <v>468</v>
      </c>
      <c r="I8" s="159" t="s">
        <v>2205</v>
      </c>
      <c r="J8" s="159" t="s">
        <v>2206</v>
      </c>
      <c r="K8" s="159" t="s">
        <v>2207</v>
      </c>
      <c r="L8" s="159" t="s">
        <v>2208</v>
      </c>
      <c r="M8" s="159" t="s">
        <v>428</v>
      </c>
      <c r="N8" s="159" t="s">
        <v>2209</v>
      </c>
      <c r="O8" s="160" t="s">
        <v>2210</v>
      </c>
      <c r="P8" s="159" t="s">
        <v>2211</v>
      </c>
      <c r="Q8" s="159" t="s">
        <v>2212</v>
      </c>
      <c r="R8" s="159" t="s">
        <v>2211</v>
      </c>
      <c r="S8" s="159" t="s">
        <v>2213</v>
      </c>
      <c r="T8" s="159" t="s">
        <v>2206</v>
      </c>
      <c r="U8" s="159" t="s">
        <v>2214</v>
      </c>
      <c r="V8" s="159" t="s">
        <v>2215</v>
      </c>
      <c r="W8" s="159" t="s">
        <v>2216</v>
      </c>
      <c r="X8" s="159" t="s">
        <v>2217</v>
      </c>
      <c r="Y8" s="159" t="s">
        <v>2218</v>
      </c>
      <c r="Z8" s="159" t="s">
        <v>2219</v>
      </c>
      <c r="AA8" s="159" t="s">
        <v>2220</v>
      </c>
      <c r="AB8" s="159" t="s">
        <v>2221</v>
      </c>
      <c r="AC8" s="159" t="s">
        <v>2222</v>
      </c>
      <c r="AD8" s="159" t="s">
        <v>2223</v>
      </c>
      <c r="AE8" s="159" t="s">
        <v>2224</v>
      </c>
      <c r="AF8" s="159" t="s">
        <v>2209</v>
      </c>
      <c r="AG8" s="159" t="s">
        <v>2210</v>
      </c>
      <c r="AH8" s="159" t="s">
        <v>2225</v>
      </c>
      <c r="AI8" s="159" t="s">
        <v>2226</v>
      </c>
      <c r="AJ8" s="160" t="s">
        <v>2227</v>
      </c>
      <c r="AK8" s="160" t="s">
        <v>2228</v>
      </c>
      <c r="AL8" s="159" t="s">
        <v>2229</v>
      </c>
      <c r="AM8" s="159" t="s">
        <v>2227</v>
      </c>
      <c r="AN8" s="159" t="s">
        <v>2228</v>
      </c>
      <c r="AO8" s="159" t="s">
        <v>2230</v>
      </c>
      <c r="AP8" s="159" t="s">
        <v>2231</v>
      </c>
      <c r="AQ8" s="159" t="s">
        <v>2232</v>
      </c>
      <c r="AR8" s="159" t="s">
        <v>2233</v>
      </c>
      <c r="AS8" s="159" t="s">
        <v>2234</v>
      </c>
      <c r="AT8" s="160" t="s">
        <v>2235</v>
      </c>
      <c r="AU8" s="160" t="s">
        <v>459</v>
      </c>
      <c r="AV8" s="159" t="s">
        <v>2236</v>
      </c>
      <c r="AW8" s="159" t="s">
        <v>2237</v>
      </c>
      <c r="AX8" s="159" t="s">
        <v>2238</v>
      </c>
      <c r="AY8" s="159" t="s">
        <v>2239</v>
      </c>
      <c r="AZ8" s="159" t="s">
        <v>2240</v>
      </c>
      <c r="BA8" s="159" t="s">
        <v>2241</v>
      </c>
      <c r="BB8" s="160" t="s">
        <v>2242</v>
      </c>
      <c r="BC8" s="159" t="s">
        <v>325</v>
      </c>
      <c r="BD8" s="159" t="s">
        <v>2243</v>
      </c>
      <c r="BE8" s="159" t="s">
        <v>2244</v>
      </c>
      <c r="BF8" s="159" t="s">
        <v>2235</v>
      </c>
      <c r="BG8" s="159" t="s">
        <v>459</v>
      </c>
      <c r="BH8" s="159" t="s">
        <v>2245</v>
      </c>
      <c r="BI8" s="159" t="s">
        <v>2246</v>
      </c>
      <c r="BJ8" s="159" t="s">
        <v>2247</v>
      </c>
      <c r="BK8" s="159" t="s">
        <v>2248</v>
      </c>
      <c r="BL8" s="159" t="s">
        <v>2249</v>
      </c>
      <c r="BM8" s="159" t="s">
        <v>2250</v>
      </c>
      <c r="BN8" s="159" t="s">
        <v>2242</v>
      </c>
      <c r="BO8" s="159" t="s">
        <v>513</v>
      </c>
      <c r="BP8" s="159" t="s">
        <v>2251</v>
      </c>
      <c r="BQ8" s="159" t="s">
        <v>2252</v>
      </c>
      <c r="BR8" s="159" t="s">
        <v>2253</v>
      </c>
      <c r="BS8" s="159" t="s">
        <v>2254</v>
      </c>
      <c r="BT8" s="159" t="s">
        <v>2255</v>
      </c>
      <c r="BU8" s="159" t="s">
        <v>2255</v>
      </c>
      <c r="BV8" s="159" t="s">
        <v>2256</v>
      </c>
      <c r="BW8" s="159" t="s">
        <v>2257</v>
      </c>
      <c r="BX8" s="159" t="s">
        <v>2258</v>
      </c>
      <c r="BY8" s="159" t="s">
        <v>2259</v>
      </c>
      <c r="BZ8" s="159" t="s">
        <v>2260</v>
      </c>
      <c r="CA8" s="159" t="s">
        <v>2261</v>
      </c>
      <c r="CB8" s="159" t="s">
        <v>2262</v>
      </c>
      <c r="CC8" s="159" t="s">
        <v>2263</v>
      </c>
      <c r="CD8" s="159" t="s">
        <v>2264</v>
      </c>
      <c r="CE8" s="159" t="s">
        <v>2265</v>
      </c>
      <c r="CF8" s="159" t="s">
        <v>2266</v>
      </c>
      <c r="CG8" s="159" t="s">
        <v>2267</v>
      </c>
      <c r="CH8" s="159" t="s">
        <v>2268</v>
      </c>
      <c r="CI8" s="159" t="s">
        <v>2269</v>
      </c>
      <c r="CJ8" s="159" t="s">
        <v>2270</v>
      </c>
      <c r="CK8" s="159" t="s">
        <v>2271</v>
      </c>
      <c r="CL8" s="159" t="s">
        <v>2272</v>
      </c>
      <c r="CM8" s="159" t="s">
        <v>2273</v>
      </c>
      <c r="CN8" s="159" t="s">
        <v>2274</v>
      </c>
      <c r="CO8" s="159" t="s">
        <v>2275</v>
      </c>
      <c r="CP8" s="159" t="s">
        <v>2276</v>
      </c>
      <c r="CQ8" s="159" t="s">
        <v>2277</v>
      </c>
      <c r="CR8" s="159" t="s">
        <v>2278</v>
      </c>
      <c r="CS8" s="159" t="s">
        <v>2279</v>
      </c>
      <c r="CT8" s="159" t="s">
        <v>2280</v>
      </c>
      <c r="CU8" s="159" t="s">
        <v>2281</v>
      </c>
      <c r="CV8" s="159" t="s">
        <v>2282</v>
      </c>
      <c r="CW8" s="159" t="s">
        <v>2283</v>
      </c>
      <c r="CX8" s="159" t="s">
        <v>2284</v>
      </c>
      <c r="CY8" s="159" t="s">
        <v>2285</v>
      </c>
      <c r="CZ8" s="159" t="s">
        <v>2286</v>
      </c>
      <c r="DA8" s="159" t="s">
        <v>329</v>
      </c>
      <c r="DB8" s="159" t="s">
        <v>2287</v>
      </c>
      <c r="DC8" s="159" t="s">
        <v>2288</v>
      </c>
      <c r="DD8" s="159" t="s">
        <v>2268</v>
      </c>
      <c r="DE8" s="159" t="s">
        <v>2269</v>
      </c>
      <c r="DF8" s="159" t="s">
        <v>2289</v>
      </c>
      <c r="DG8" s="159" t="s">
        <v>2290</v>
      </c>
      <c r="DH8" s="159" t="s">
        <v>2291</v>
      </c>
      <c r="DI8" s="159" t="s">
        <v>2292</v>
      </c>
      <c r="DJ8" s="159" t="s">
        <v>2293</v>
      </c>
      <c r="DK8" s="159" t="s">
        <v>2294</v>
      </c>
      <c r="DL8" s="159" t="s">
        <v>2285</v>
      </c>
      <c r="DM8" s="159" t="s">
        <v>2286</v>
      </c>
      <c r="DN8" s="159" t="s">
        <v>329</v>
      </c>
      <c r="DO8" s="159" t="s">
        <v>2295</v>
      </c>
      <c r="DP8" s="159" t="s">
        <v>2296</v>
      </c>
      <c r="DQ8" s="159" t="s">
        <v>2297</v>
      </c>
      <c r="DR8" s="159" t="s">
        <v>2298</v>
      </c>
      <c r="DS8" s="159" t="s">
        <v>2299</v>
      </c>
      <c r="DT8" s="159" t="s">
        <v>2300</v>
      </c>
      <c r="DU8" s="159" t="s">
        <v>2284</v>
      </c>
      <c r="DV8" s="159" t="s">
        <v>2285</v>
      </c>
      <c r="DW8" s="159" t="s">
        <v>2289</v>
      </c>
      <c r="DX8" s="159" t="s">
        <v>2298</v>
      </c>
      <c r="DY8" s="159" t="s">
        <v>2301</v>
      </c>
      <c r="DZ8" s="159" t="s">
        <v>2302</v>
      </c>
      <c r="EA8" s="159" t="s">
        <v>2303</v>
      </c>
      <c r="EB8" s="159" t="s">
        <v>2304</v>
      </c>
      <c r="EC8" s="159" t="s">
        <v>2305</v>
      </c>
      <c r="ED8" s="159" t="s">
        <v>2306</v>
      </c>
      <c r="EE8" s="159" t="s">
        <v>2307</v>
      </c>
      <c r="EF8" s="159" t="s">
        <v>2308</v>
      </c>
      <c r="EG8" s="159" t="s">
        <v>2243</v>
      </c>
      <c r="EH8" s="159" t="s">
        <v>2252</v>
      </c>
      <c r="EI8" s="159" t="s">
        <v>180</v>
      </c>
      <c r="EJ8" s="159" t="s">
        <v>2309</v>
      </c>
      <c r="EK8" s="159" t="s">
        <v>2310</v>
      </c>
      <c r="EL8" s="159" t="s">
        <v>2311</v>
      </c>
      <c r="EM8" s="159" t="s">
        <v>2312</v>
      </c>
      <c r="EN8" s="159" t="s">
        <v>2313</v>
      </c>
      <c r="EO8" s="159" t="s">
        <v>2314</v>
      </c>
      <c r="EP8" s="159" t="s">
        <v>2315</v>
      </c>
      <c r="EQ8" s="159" t="s">
        <v>2316</v>
      </c>
      <c r="ER8" s="159" t="s">
        <v>2317</v>
      </c>
      <c r="ES8" s="159" t="s">
        <v>2318</v>
      </c>
      <c r="ET8" s="159" t="s">
        <v>2319</v>
      </c>
      <c r="EU8" s="159" t="s">
        <v>2320</v>
      </c>
      <c r="EV8" s="159" t="s">
        <v>2321</v>
      </c>
      <c r="EW8" s="159" t="s">
        <v>2322</v>
      </c>
      <c r="EX8" s="159" t="s">
        <v>2323</v>
      </c>
      <c r="EY8" s="159" t="s">
        <v>2324</v>
      </c>
      <c r="EZ8" s="159" t="s">
        <v>2325</v>
      </c>
      <c r="FA8" s="159" t="s">
        <v>2326</v>
      </c>
      <c r="FB8" s="159" t="s">
        <v>2308</v>
      </c>
      <c r="FC8" s="159" t="s">
        <v>2312</v>
      </c>
      <c r="FD8" s="159" t="s">
        <v>46</v>
      </c>
      <c r="FE8" s="159" t="s">
        <v>2327</v>
      </c>
      <c r="FF8" s="159" t="s">
        <v>2328</v>
      </c>
      <c r="FG8" s="159" t="s">
        <v>2329</v>
      </c>
      <c r="FH8" s="159" t="s">
        <v>2330</v>
      </c>
      <c r="FI8" s="159" t="s">
        <v>2331</v>
      </c>
      <c r="FJ8" s="159" t="s">
        <v>2261</v>
      </c>
      <c r="FK8" s="159" t="s">
        <v>2262</v>
      </c>
      <c r="FL8" s="159" t="s">
        <v>2332</v>
      </c>
      <c r="FM8" s="159" t="s">
        <v>2301</v>
      </c>
      <c r="FN8" s="159" t="s">
        <v>2302</v>
      </c>
      <c r="FO8" s="159" t="s">
        <v>2333</v>
      </c>
      <c r="FP8" s="159" t="s">
        <v>2334</v>
      </c>
      <c r="FQ8" s="160" t="s">
        <v>2335</v>
      </c>
      <c r="FR8" s="159" t="s">
        <v>2336</v>
      </c>
      <c r="FS8" s="159" t="s">
        <v>2337</v>
      </c>
      <c r="FT8" s="159" t="s">
        <v>2338</v>
      </c>
      <c r="FU8" s="159" t="s">
        <v>2339</v>
      </c>
      <c r="FV8" s="159" t="s">
        <v>2340</v>
      </c>
      <c r="FW8" s="159" t="s">
        <v>2341</v>
      </c>
      <c r="FX8" s="159" t="s">
        <v>2342</v>
      </c>
      <c r="FY8" s="159" t="s">
        <v>2343</v>
      </c>
      <c r="FZ8" s="159" t="s">
        <v>2344</v>
      </c>
      <c r="GA8" s="159" t="s">
        <v>2309</v>
      </c>
      <c r="GB8" s="160" t="s">
        <v>2345</v>
      </c>
      <c r="GC8" s="159" t="s">
        <v>2334</v>
      </c>
      <c r="GD8" s="159" t="s">
        <v>2333</v>
      </c>
      <c r="GE8" s="159" t="s">
        <v>2346</v>
      </c>
      <c r="GF8" s="160" t="s">
        <v>2347</v>
      </c>
      <c r="GG8" s="159" t="s">
        <v>2348</v>
      </c>
      <c r="GH8" s="159" t="s">
        <v>2349</v>
      </c>
      <c r="GI8" s="159" t="s">
        <v>2284</v>
      </c>
      <c r="GJ8" s="159" t="s">
        <v>2350</v>
      </c>
      <c r="GK8" s="159" t="s">
        <v>2351</v>
      </c>
      <c r="GL8" s="159" t="s">
        <v>2352</v>
      </c>
      <c r="GM8" s="159" t="s">
        <v>2353</v>
      </c>
      <c r="GN8" s="159" t="s">
        <v>2354</v>
      </c>
      <c r="GO8" s="159" t="s">
        <v>2355</v>
      </c>
      <c r="GP8" s="159" t="s">
        <v>2356</v>
      </c>
      <c r="GQ8" s="160" t="s">
        <v>2355</v>
      </c>
      <c r="GR8" s="159" t="s">
        <v>2357</v>
      </c>
      <c r="GS8" s="159" t="s">
        <v>2358</v>
      </c>
      <c r="GT8" s="159" t="s">
        <v>2359</v>
      </c>
      <c r="GU8" s="159" t="s">
        <v>2360</v>
      </c>
      <c r="GV8" s="159" t="s">
        <v>2361</v>
      </c>
      <c r="GW8" s="159" t="s">
        <v>2362</v>
      </c>
      <c r="GX8" s="159" t="s">
        <v>2363</v>
      </c>
      <c r="GY8" s="159" t="s">
        <v>2364</v>
      </c>
      <c r="GZ8" s="159" t="s">
        <v>2365</v>
      </c>
      <c r="HA8" s="159" t="s">
        <v>2366</v>
      </c>
      <c r="HB8" s="160" t="s">
        <v>2367</v>
      </c>
      <c r="HC8" s="160" t="s">
        <v>2368</v>
      </c>
      <c r="HD8" s="159" t="s">
        <v>2369</v>
      </c>
      <c r="HE8" s="159" t="s">
        <v>2369</v>
      </c>
      <c r="HF8" s="159" t="s">
        <v>527</v>
      </c>
      <c r="HG8" s="159" t="s">
        <v>527</v>
      </c>
      <c r="HH8" s="159" t="s">
        <v>2370</v>
      </c>
      <c r="HI8" s="160" t="s">
        <v>2367</v>
      </c>
      <c r="HJ8" s="160" t="s">
        <v>2368</v>
      </c>
      <c r="HK8" s="159" t="s">
        <v>2371</v>
      </c>
      <c r="HL8" s="159" t="s">
        <v>2372</v>
      </c>
      <c r="HM8" s="159" t="s">
        <v>211</v>
      </c>
      <c r="HN8" s="159" t="s">
        <v>215</v>
      </c>
      <c r="HO8" s="159" t="s">
        <v>2373</v>
      </c>
      <c r="HP8" s="159" t="s">
        <v>52</v>
      </c>
      <c r="HQ8" s="159" t="s">
        <v>2374</v>
      </c>
      <c r="HR8" s="159" t="s">
        <v>2375</v>
      </c>
      <c r="HS8" s="159" t="s">
        <v>2376</v>
      </c>
      <c r="HT8" s="159" t="s">
        <v>2377</v>
      </c>
      <c r="HU8" s="159" t="s">
        <v>2378</v>
      </c>
      <c r="HV8" s="159" t="s">
        <v>2379</v>
      </c>
      <c r="HW8" s="159" t="s">
        <v>2380</v>
      </c>
      <c r="HX8" s="159" t="s">
        <v>2381</v>
      </c>
      <c r="HY8" s="159" t="s">
        <v>2382</v>
      </c>
      <c r="HZ8" s="159" t="s">
        <v>2383</v>
      </c>
      <c r="IA8" s="159" t="s">
        <v>2384</v>
      </c>
      <c r="IB8" s="159" t="s">
        <v>2385</v>
      </c>
      <c r="IC8" s="159" t="s">
        <v>2386</v>
      </c>
      <c r="ID8" s="159" t="s">
        <v>2387</v>
      </c>
      <c r="IE8" s="159" t="s">
        <v>2388</v>
      </c>
      <c r="IF8" s="159" t="s">
        <v>2374</v>
      </c>
      <c r="IG8" s="159" t="s">
        <v>2375</v>
      </c>
      <c r="IH8" s="159" t="s">
        <v>276</v>
      </c>
      <c r="II8" s="159" t="s">
        <v>2389</v>
      </c>
      <c r="IJ8" s="159" t="s">
        <v>2370</v>
      </c>
      <c r="IK8" s="159" t="s">
        <v>180</v>
      </c>
      <c r="IL8" s="160" t="s">
        <v>540</v>
      </c>
      <c r="IM8" s="160" t="s">
        <v>2390</v>
      </c>
      <c r="IN8" s="159" t="s">
        <v>2391</v>
      </c>
      <c r="IO8" s="159" t="s">
        <v>2390</v>
      </c>
      <c r="IP8" s="159" t="s">
        <v>2392</v>
      </c>
      <c r="IQ8" s="159" t="s">
        <v>2393</v>
      </c>
      <c r="IR8" s="159" t="s">
        <v>2394</v>
      </c>
      <c r="IS8" s="160" t="s">
        <v>2392</v>
      </c>
      <c r="IT8" s="159" t="s">
        <v>2395</v>
      </c>
      <c r="IU8" s="159" t="s">
        <v>2396</v>
      </c>
      <c r="IV8" s="159" t="s">
        <v>2393</v>
      </c>
      <c r="IW8" s="160" t="s">
        <v>540</v>
      </c>
      <c r="IX8" s="159" t="s">
        <v>2394</v>
      </c>
      <c r="IY8" s="159" t="s">
        <v>546</v>
      </c>
      <c r="IZ8" s="159" t="s">
        <v>546</v>
      </c>
      <c r="JA8" s="159" t="s">
        <v>2397</v>
      </c>
      <c r="JB8" s="159" t="s">
        <v>2398</v>
      </c>
      <c r="JC8" s="159" t="s">
        <v>2399</v>
      </c>
      <c r="JD8" s="159" t="s">
        <v>2400</v>
      </c>
      <c r="JE8" s="159" t="s">
        <v>2401</v>
      </c>
      <c r="JF8" s="159" t="s">
        <v>2399</v>
      </c>
      <c r="JG8" s="159" t="s">
        <v>2402</v>
      </c>
      <c r="JH8" s="159" t="s">
        <v>2403</v>
      </c>
      <c r="JI8" s="159" t="s">
        <v>2402</v>
      </c>
      <c r="JJ8" s="159" t="s">
        <v>2404</v>
      </c>
      <c r="JK8" s="159" t="s">
        <v>2405</v>
      </c>
      <c r="JL8" s="159" t="s">
        <v>2406</v>
      </c>
      <c r="JM8" s="159" t="s">
        <v>2407</v>
      </c>
      <c r="JN8" s="159" t="s">
        <v>2408</v>
      </c>
      <c r="JO8" s="159" t="s">
        <v>2409</v>
      </c>
      <c r="JP8" s="159" t="s">
        <v>2410</v>
      </c>
      <c r="JQ8" s="159" t="s">
        <v>2411</v>
      </c>
      <c r="JR8" s="159" t="s">
        <v>2412</v>
      </c>
      <c r="JS8" s="159" t="s">
        <v>2413</v>
      </c>
      <c r="JT8" s="159" t="s">
        <v>2414</v>
      </c>
      <c r="JU8" s="159" t="s">
        <v>2388</v>
      </c>
      <c r="JV8" s="159" t="s">
        <v>2415</v>
      </c>
      <c r="JW8" s="159" t="s">
        <v>2416</v>
      </c>
      <c r="JX8" s="159" t="s">
        <v>2417</v>
      </c>
      <c r="JY8" s="159" t="s">
        <v>2418</v>
      </c>
      <c r="JZ8" s="159" t="s">
        <v>2419</v>
      </c>
      <c r="KA8" s="159" t="s">
        <v>2371</v>
      </c>
      <c r="KB8" s="159" t="s">
        <v>2420</v>
      </c>
      <c r="KC8" s="159" t="s">
        <v>2419</v>
      </c>
      <c r="KD8" s="159" t="s">
        <v>2372</v>
      </c>
      <c r="KE8" s="159" t="s">
        <v>2421</v>
      </c>
      <c r="KF8" s="159" t="s">
        <v>2422</v>
      </c>
      <c r="KG8" s="159" t="s">
        <v>2422</v>
      </c>
      <c r="KH8" s="159" t="s">
        <v>2423</v>
      </c>
      <c r="KI8" s="159" t="s">
        <v>2254</v>
      </c>
    </row>
    <row r="9" spans="1:295" ht="18" customHeight="1" x14ac:dyDescent="0.25">
      <c r="A9" s="161" t="s">
        <v>60</v>
      </c>
      <c r="B9" s="161" t="s">
        <v>789</v>
      </c>
      <c r="C9" s="162">
        <v>0</v>
      </c>
      <c r="D9" s="163">
        <v>1.3310999999999999</v>
      </c>
      <c r="E9" s="163">
        <v>-5.9086999999999996</v>
      </c>
      <c r="F9" s="163">
        <v>7.0209999999999999</v>
      </c>
      <c r="G9" s="163">
        <v>3.7919999999999998</v>
      </c>
      <c r="H9" s="164"/>
      <c r="I9" s="163">
        <v>6.8893000000000004</v>
      </c>
      <c r="J9" s="164"/>
      <c r="K9" s="163">
        <v>9.9245999999999999</v>
      </c>
      <c r="L9" s="163">
        <v>3.3439000000000001</v>
      </c>
      <c r="M9" s="163">
        <v>3.0989</v>
      </c>
      <c r="N9" s="163">
        <v>4.4400000000000004</v>
      </c>
      <c r="O9" s="163">
        <v>-17.600000000000001</v>
      </c>
      <c r="P9" s="164"/>
      <c r="Q9" s="163">
        <v>0</v>
      </c>
      <c r="R9" s="164"/>
      <c r="S9" s="163">
        <v>3.7399</v>
      </c>
      <c r="T9" s="163">
        <v>-6.6673</v>
      </c>
      <c r="U9" s="163">
        <v>2.7858000000000001</v>
      </c>
      <c r="V9" s="163">
        <v>2.6030000000000002</v>
      </c>
      <c r="W9" s="163">
        <v>5.0420999999999996</v>
      </c>
      <c r="X9" s="163">
        <v>2.4171</v>
      </c>
      <c r="Y9" s="163">
        <v>-1.4701</v>
      </c>
      <c r="Z9" s="163">
        <v>2.1137999999999999</v>
      </c>
      <c r="AA9" s="164"/>
      <c r="AB9" s="163">
        <v>-0.94159999999999999</v>
      </c>
      <c r="AC9" s="163">
        <v>-0.38800000000000001</v>
      </c>
      <c r="AD9" s="163">
        <v>-0.36099999999999999</v>
      </c>
      <c r="AE9" s="163">
        <v>3.19</v>
      </c>
      <c r="AF9" s="164"/>
      <c r="AG9" s="164"/>
      <c r="AH9" s="163">
        <v>-0.20599999999999999</v>
      </c>
      <c r="AI9" s="163">
        <v>0.215</v>
      </c>
      <c r="AJ9" s="164"/>
      <c r="AK9" s="163">
        <v>-8.93</v>
      </c>
      <c r="AL9" s="164"/>
      <c r="AM9" s="163">
        <v>-13.03</v>
      </c>
      <c r="AN9" s="163">
        <v>-13.06</v>
      </c>
      <c r="AO9" s="163">
        <v>5.5529999999999999</v>
      </c>
      <c r="AP9" s="163">
        <v>3.7995000000000001</v>
      </c>
      <c r="AQ9" s="163">
        <v>13.8416</v>
      </c>
      <c r="AR9" s="163">
        <v>15.7675</v>
      </c>
      <c r="AS9" s="163">
        <v>-15.5519</v>
      </c>
      <c r="AT9" s="163">
        <v>-3.5108000000000001</v>
      </c>
      <c r="AU9" s="164"/>
      <c r="AV9" s="163">
        <v>2.8008000000000002</v>
      </c>
      <c r="AW9" s="163">
        <v>2.1861999999999999</v>
      </c>
      <c r="AX9" s="163">
        <v>-19.654800000000002</v>
      </c>
      <c r="AY9" s="163">
        <v>-17.5989</v>
      </c>
      <c r="AZ9" s="163">
        <v>26.162500000000001</v>
      </c>
      <c r="BA9" s="163">
        <v>26.806100000000001</v>
      </c>
      <c r="BB9" s="163">
        <v>-23.806799999999999</v>
      </c>
      <c r="BC9" s="163">
        <v>12.8026</v>
      </c>
      <c r="BD9" s="163">
        <v>-4.5</v>
      </c>
      <c r="BE9" s="163">
        <v>-4.4000000000000004</v>
      </c>
      <c r="BF9" s="163">
        <v>-24.985099999999999</v>
      </c>
      <c r="BG9" s="163">
        <v>-34.935499999999998</v>
      </c>
      <c r="BH9" s="163">
        <v>-1.165</v>
      </c>
      <c r="BI9" s="164"/>
      <c r="BJ9" s="163">
        <v>1.0130999999999999</v>
      </c>
      <c r="BK9" s="163">
        <v>1.5072000000000001</v>
      </c>
      <c r="BL9" s="164"/>
      <c r="BM9" s="163">
        <v>0.83509999999999995</v>
      </c>
      <c r="BN9" s="163">
        <v>-106.41800000000001</v>
      </c>
      <c r="BO9" s="163">
        <v>49.9283</v>
      </c>
      <c r="BP9" s="163">
        <v>49.958799999999997</v>
      </c>
      <c r="BQ9" s="163">
        <v>-53.383800000000001</v>
      </c>
      <c r="BR9" s="163">
        <v>-167.73939999999999</v>
      </c>
      <c r="BS9" s="164"/>
      <c r="BT9" s="164"/>
      <c r="BU9" s="164"/>
      <c r="BV9" s="163">
        <v>10.6881</v>
      </c>
      <c r="BW9" s="163">
        <v>10.08</v>
      </c>
      <c r="BX9" s="163">
        <v>6.3</v>
      </c>
      <c r="BY9" s="163">
        <v>-12.04</v>
      </c>
      <c r="BZ9" s="163">
        <v>4.7300000000000004</v>
      </c>
      <c r="CA9" s="163">
        <v>-9.7746999999999993</v>
      </c>
      <c r="CB9" s="163">
        <v>-9.5068000000000001</v>
      </c>
      <c r="CC9" s="163">
        <v>11.0962</v>
      </c>
      <c r="CD9" s="163">
        <v>8.9573</v>
      </c>
      <c r="CE9" s="164"/>
      <c r="CF9" s="163">
        <v>-2.9891000000000001</v>
      </c>
      <c r="CG9" s="163">
        <v>-2.8557000000000001</v>
      </c>
      <c r="CH9" s="163">
        <v>1.173</v>
      </c>
      <c r="CI9" s="163">
        <v>13.361000000000001</v>
      </c>
      <c r="CJ9" s="164"/>
      <c r="CK9" s="164"/>
      <c r="CL9" s="163">
        <v>-13.6</v>
      </c>
      <c r="CM9" s="163">
        <v>-25.2</v>
      </c>
      <c r="CN9" s="163">
        <v>-1.43</v>
      </c>
      <c r="CO9" s="163">
        <v>23.5959</v>
      </c>
      <c r="CP9" s="163">
        <v>22.8689</v>
      </c>
      <c r="CQ9" s="163">
        <v>22.676500000000001</v>
      </c>
      <c r="CR9" s="163">
        <v>42.508800000000001</v>
      </c>
      <c r="CS9" s="163">
        <v>42.756500000000003</v>
      </c>
      <c r="CT9" s="163">
        <v>-15.5219</v>
      </c>
      <c r="CU9" s="163">
        <v>-31.9375</v>
      </c>
      <c r="CV9" s="163">
        <v>-13.093500000000001</v>
      </c>
      <c r="CW9" s="163">
        <v>2.9211999999999998</v>
      </c>
      <c r="CX9" s="163">
        <v>25.11</v>
      </c>
      <c r="CY9" s="163">
        <v>8.48</v>
      </c>
      <c r="CZ9" s="163">
        <v>4.8486000000000002</v>
      </c>
      <c r="DA9" s="163">
        <v>3.8115999999999999</v>
      </c>
      <c r="DB9" s="163">
        <v>5.8007999999999997</v>
      </c>
      <c r="DC9" s="164"/>
      <c r="DD9" s="163">
        <v>-15.3725</v>
      </c>
      <c r="DE9" s="163">
        <v>-15.134499999999999</v>
      </c>
      <c r="DF9" s="163">
        <v>10.331899999999999</v>
      </c>
      <c r="DG9" s="164"/>
      <c r="DH9" s="163">
        <v>-1.9754</v>
      </c>
      <c r="DI9" s="164"/>
      <c r="DJ9" s="164"/>
      <c r="DK9" s="163">
        <v>-5.8167</v>
      </c>
      <c r="DL9" s="163">
        <v>-0.374</v>
      </c>
      <c r="DM9" s="163">
        <v>9.3101000000000003</v>
      </c>
      <c r="DN9" s="163">
        <v>6.6855000000000002</v>
      </c>
      <c r="DO9" s="163">
        <v>0.08</v>
      </c>
      <c r="DP9" s="163">
        <v>-7.42</v>
      </c>
      <c r="DQ9" s="163">
        <v>4.5259999999999998</v>
      </c>
      <c r="DR9" s="163">
        <v>-13.255800000000001</v>
      </c>
      <c r="DS9" s="163">
        <v>-7.02</v>
      </c>
      <c r="DT9" s="163">
        <v>-6.98</v>
      </c>
      <c r="DU9" s="163">
        <v>19.350000000000001</v>
      </c>
      <c r="DV9" s="163">
        <v>-2.02</v>
      </c>
      <c r="DW9" s="163">
        <v>-13.9818</v>
      </c>
      <c r="DX9" s="163">
        <v>-7.0273000000000003</v>
      </c>
      <c r="DY9" s="163">
        <v>-18.281400000000001</v>
      </c>
      <c r="DZ9" s="163">
        <v>-17.181799999999999</v>
      </c>
      <c r="EA9" s="163">
        <v>10.591799999999999</v>
      </c>
      <c r="EB9" s="163">
        <v>-11.5038</v>
      </c>
      <c r="EC9" s="163">
        <v>-17.516500000000001</v>
      </c>
      <c r="ED9" s="163">
        <v>-17.465399999999999</v>
      </c>
      <c r="EE9" s="163">
        <v>-18.216000000000001</v>
      </c>
      <c r="EF9" s="163">
        <v>-19.0289</v>
      </c>
      <c r="EG9" s="163">
        <v>-12.426</v>
      </c>
      <c r="EH9" s="163">
        <v>-44.526499999999999</v>
      </c>
      <c r="EI9" s="163">
        <v>2.4167000000000001</v>
      </c>
      <c r="EJ9" s="164"/>
      <c r="EK9" s="163">
        <v>-8.4403000000000006</v>
      </c>
      <c r="EL9" s="163">
        <v>-7.4131999999999998</v>
      </c>
      <c r="EM9" s="163">
        <v>16.596</v>
      </c>
      <c r="EN9" s="163">
        <v>-14.318899999999999</v>
      </c>
      <c r="EO9" s="163">
        <v>-13.7498</v>
      </c>
      <c r="EP9" s="163">
        <v>-8.1959999999999997</v>
      </c>
      <c r="EQ9" s="163">
        <v>-14.032500000000001</v>
      </c>
      <c r="ER9" s="163">
        <v>-13.6511</v>
      </c>
      <c r="ES9" s="163">
        <v>0.53480000000000005</v>
      </c>
      <c r="ET9" s="163">
        <v>6.47</v>
      </c>
      <c r="EU9" s="163">
        <v>-6.43</v>
      </c>
      <c r="EV9" s="163">
        <v>-1.7</v>
      </c>
      <c r="EW9" s="163">
        <v>6.6188000000000002</v>
      </c>
      <c r="EX9" s="163">
        <v>-22.035599999999999</v>
      </c>
      <c r="EY9" s="163">
        <v>-14.238099999999999</v>
      </c>
      <c r="EZ9" s="163">
        <v>-14.200100000000001</v>
      </c>
      <c r="FA9" s="163">
        <v>9.6387999999999998</v>
      </c>
      <c r="FB9" s="163">
        <v>3.7974000000000001</v>
      </c>
      <c r="FC9" s="163">
        <v>-21.645299999999999</v>
      </c>
      <c r="FD9" s="163">
        <v>5.4781000000000004</v>
      </c>
      <c r="FE9" s="163">
        <v>5.1599000000000004</v>
      </c>
      <c r="FF9" s="164"/>
      <c r="FG9" s="163">
        <v>0</v>
      </c>
      <c r="FH9" s="163">
        <v>0</v>
      </c>
      <c r="FI9" s="163">
        <v>0</v>
      </c>
      <c r="FJ9" s="163">
        <v>1.0046999999999999</v>
      </c>
      <c r="FK9" s="163">
        <v>0.33489999999999998</v>
      </c>
      <c r="FL9" s="163">
        <v>20.931999999999999</v>
      </c>
      <c r="FM9" s="163">
        <v>2.6896</v>
      </c>
      <c r="FN9" s="163">
        <v>2.6372</v>
      </c>
      <c r="FO9" s="163">
        <v>30.626200000000001</v>
      </c>
      <c r="FP9" s="163">
        <v>39.9253</v>
      </c>
      <c r="FQ9" s="163">
        <v>20.128499999999999</v>
      </c>
      <c r="FR9" s="163">
        <v>-14.62</v>
      </c>
      <c r="FS9" s="163">
        <v>-0.60560000000000003</v>
      </c>
      <c r="FT9" s="163">
        <v>0.1678</v>
      </c>
      <c r="FU9" s="163">
        <v>0.47</v>
      </c>
      <c r="FV9" s="163">
        <v>-0.03</v>
      </c>
      <c r="FW9" s="163">
        <v>-19.600899999999999</v>
      </c>
      <c r="FX9" s="164"/>
      <c r="FY9" s="163">
        <v>7.3540000000000001</v>
      </c>
      <c r="FZ9" s="163">
        <v>0.73</v>
      </c>
      <c r="GA9" s="164"/>
      <c r="GB9" s="163">
        <v>37.31</v>
      </c>
      <c r="GC9" s="163">
        <v>-43.196599999999997</v>
      </c>
      <c r="GD9" s="163">
        <v>-33.974899999999998</v>
      </c>
      <c r="GE9" s="163">
        <v>0.37</v>
      </c>
      <c r="GF9" s="163">
        <v>11.0633</v>
      </c>
      <c r="GG9" s="164"/>
      <c r="GH9" s="163">
        <v>24.9831</v>
      </c>
      <c r="GI9" s="163">
        <v>-6.3846999999999996</v>
      </c>
      <c r="GJ9" s="163">
        <v>-6.9149000000000003</v>
      </c>
      <c r="GK9" s="163">
        <v>1.9745999999999999</v>
      </c>
      <c r="GL9" s="163">
        <v>7.9500000000000001E-2</v>
      </c>
      <c r="GM9" s="164"/>
      <c r="GN9" s="163">
        <v>-8.4545999999999992</v>
      </c>
      <c r="GO9" s="163">
        <v>-14.5547</v>
      </c>
      <c r="GP9" s="163">
        <v>-0.48120000000000002</v>
      </c>
      <c r="GQ9" s="163">
        <v>-25.309799999999999</v>
      </c>
      <c r="GR9" s="163">
        <v>6.9859</v>
      </c>
      <c r="GS9" s="163">
        <v>7.0178000000000003</v>
      </c>
      <c r="GT9" s="163">
        <v>161.071</v>
      </c>
      <c r="GU9" s="163">
        <v>-8.2337000000000007</v>
      </c>
      <c r="GV9" s="163">
        <v>-11.433999999999999</v>
      </c>
      <c r="GW9" s="163">
        <v>-2.7997999999999998</v>
      </c>
      <c r="GX9" s="163">
        <v>4.3019999999999996</v>
      </c>
      <c r="GY9" s="163">
        <v>6.2046999999999999</v>
      </c>
      <c r="GZ9" s="163">
        <v>6.1395</v>
      </c>
      <c r="HA9" s="163">
        <v>3.7252000000000001</v>
      </c>
      <c r="HB9" s="163">
        <v>-9.3081999999999994</v>
      </c>
      <c r="HC9" s="163">
        <v>-7.4917999999999996</v>
      </c>
      <c r="HD9" s="163">
        <v>-5.03</v>
      </c>
      <c r="HE9" s="163">
        <v>8.2507000000000001</v>
      </c>
      <c r="HF9" s="163">
        <v>71.147499999999994</v>
      </c>
      <c r="HG9" s="163">
        <v>17.402200000000001</v>
      </c>
      <c r="HH9" s="163">
        <v>84.893600000000006</v>
      </c>
      <c r="HI9" s="163">
        <v>-8.3155999999999999</v>
      </c>
      <c r="HJ9" s="163">
        <v>44.247100000000003</v>
      </c>
      <c r="HK9" s="163">
        <v>0</v>
      </c>
      <c r="HL9" s="163">
        <v>-6.3122999999999996</v>
      </c>
      <c r="HM9" s="163">
        <v>0</v>
      </c>
      <c r="HN9" s="163">
        <v>0</v>
      </c>
      <c r="HO9" s="163">
        <v>31.001300000000001</v>
      </c>
      <c r="HP9" s="164"/>
      <c r="HQ9" s="163">
        <v>-13.8361</v>
      </c>
      <c r="HR9" s="163">
        <v>-13.2319</v>
      </c>
      <c r="HS9" s="163">
        <v>-0.70750000000000002</v>
      </c>
      <c r="HT9" s="163">
        <v>-0.84719999999999995</v>
      </c>
      <c r="HU9" s="163">
        <v>10.7</v>
      </c>
      <c r="HV9" s="163">
        <v>10.76</v>
      </c>
      <c r="HW9" s="163">
        <v>-19.399999999999999</v>
      </c>
      <c r="HX9" s="163">
        <v>-19.7</v>
      </c>
      <c r="HY9" s="163">
        <v>0.19500000000000001</v>
      </c>
      <c r="HZ9" s="163">
        <v>-9.1999999999999993</v>
      </c>
      <c r="IA9" s="163">
        <v>45.256799999999998</v>
      </c>
      <c r="IB9" s="163">
        <v>18.695499999999999</v>
      </c>
      <c r="IC9" s="163">
        <v>18.360700000000001</v>
      </c>
      <c r="ID9" s="163">
        <v>-19.100000000000001</v>
      </c>
      <c r="IE9" s="163">
        <v>-21.5</v>
      </c>
      <c r="IF9" s="163">
        <v>-0.7</v>
      </c>
      <c r="IG9" s="163">
        <v>-1.3</v>
      </c>
      <c r="IH9" s="163">
        <v>-17.671700000000001</v>
      </c>
      <c r="II9" s="163">
        <v>-17.672499999999999</v>
      </c>
      <c r="IJ9" s="163">
        <v>-93.435299999999998</v>
      </c>
      <c r="IK9" s="163">
        <v>-31.244499999999999</v>
      </c>
      <c r="IL9" s="163">
        <v>-220.38079999999999</v>
      </c>
      <c r="IM9" s="163">
        <v>-11.0619</v>
      </c>
      <c r="IN9" s="163">
        <v>-23.864100000000001</v>
      </c>
      <c r="IO9" s="163">
        <v>89.267200000000003</v>
      </c>
      <c r="IP9" s="163">
        <v>75.553200000000004</v>
      </c>
      <c r="IQ9" s="163">
        <v>78.721000000000004</v>
      </c>
      <c r="IR9" s="163">
        <v>139.53620000000001</v>
      </c>
      <c r="IS9" s="163">
        <v>20.042200000000001</v>
      </c>
      <c r="IT9" s="163">
        <v>22.391300000000001</v>
      </c>
      <c r="IU9" s="163">
        <v>19.7714</v>
      </c>
      <c r="IV9" s="163">
        <v>28.7334</v>
      </c>
      <c r="IW9" s="163">
        <v>133.26320000000001</v>
      </c>
      <c r="IX9" s="163">
        <v>-238.90880000000001</v>
      </c>
      <c r="IY9" s="163">
        <v>33.170499999999997</v>
      </c>
      <c r="IZ9" s="163">
        <v>-29.257200000000001</v>
      </c>
      <c r="JA9" s="163">
        <v>-0.18679999999999999</v>
      </c>
      <c r="JB9" s="164"/>
      <c r="JC9" s="163">
        <v>-6.08</v>
      </c>
      <c r="JD9" s="163">
        <v>-2.1120000000000001</v>
      </c>
      <c r="JE9" s="163">
        <v>-2.137</v>
      </c>
      <c r="JF9" s="163">
        <v>1.44</v>
      </c>
      <c r="JG9" s="163">
        <v>0</v>
      </c>
      <c r="JH9" s="163">
        <v>-2.0960999999999999</v>
      </c>
      <c r="JI9" s="163">
        <v>-6.7369000000000003</v>
      </c>
      <c r="JJ9" s="163">
        <v>3.5171999999999999</v>
      </c>
      <c r="JK9" s="163">
        <v>7.8842999999999996</v>
      </c>
      <c r="JL9" s="163">
        <v>-0.9</v>
      </c>
      <c r="JM9" s="163">
        <v>-2.4649999999999999</v>
      </c>
      <c r="JN9" s="163">
        <v>-3.38</v>
      </c>
      <c r="JO9" s="164"/>
      <c r="JP9" s="164"/>
      <c r="JQ9" s="163">
        <v>3.7867999999999999</v>
      </c>
      <c r="JR9" s="163">
        <v>3.7124000000000001</v>
      </c>
      <c r="JS9" s="163">
        <v>4.2556000000000003</v>
      </c>
      <c r="JT9" s="164"/>
      <c r="JU9" s="163">
        <v>6.3</v>
      </c>
      <c r="JV9" s="163">
        <v>12.187099999999999</v>
      </c>
      <c r="JW9" s="163">
        <v>0.08</v>
      </c>
      <c r="JX9" s="164"/>
      <c r="JY9" s="163">
        <v>-6.782</v>
      </c>
      <c r="JZ9" s="163">
        <v>-14.206</v>
      </c>
      <c r="KA9" s="163">
        <v>-17.842500000000001</v>
      </c>
      <c r="KB9" s="163">
        <v>-2.0053000000000001</v>
      </c>
      <c r="KC9" s="163">
        <v>10.293100000000001</v>
      </c>
      <c r="KD9" s="163">
        <v>-15.157400000000001</v>
      </c>
      <c r="KE9" s="163">
        <v>4.2923</v>
      </c>
      <c r="KF9" s="163">
        <v>0</v>
      </c>
      <c r="KG9" s="163">
        <v>-12.8</v>
      </c>
      <c r="KH9" s="163">
        <v>92.913600000000002</v>
      </c>
      <c r="KI9" s="163">
        <v>-179.53809999999999</v>
      </c>
    </row>
    <row r="10" spans="1:295" ht="18" customHeight="1" x14ac:dyDescent="0.25">
      <c r="A10" s="161" t="s">
        <v>60</v>
      </c>
      <c r="B10" s="161" t="s">
        <v>790</v>
      </c>
      <c r="C10" s="165">
        <v>0</v>
      </c>
      <c r="D10" s="166">
        <v>1.3030999999999999</v>
      </c>
      <c r="E10" s="166">
        <v>-6.1035000000000004</v>
      </c>
      <c r="F10" s="166">
        <v>8.4321000000000002</v>
      </c>
      <c r="G10" s="166">
        <v>3.6518999999999999</v>
      </c>
      <c r="H10" s="167"/>
      <c r="I10" s="166">
        <v>6.4112</v>
      </c>
      <c r="J10" s="167"/>
      <c r="K10" s="166">
        <v>8.9948999999999995</v>
      </c>
      <c r="L10" s="166">
        <v>2.8828999999999998</v>
      </c>
      <c r="M10" s="166">
        <v>2.6168999999999998</v>
      </c>
      <c r="N10" s="166">
        <v>2.2200000000000002</v>
      </c>
      <c r="O10" s="166">
        <v>-17.600000000000001</v>
      </c>
      <c r="P10" s="167"/>
      <c r="Q10" s="166">
        <v>0</v>
      </c>
      <c r="R10" s="166">
        <v>-13.2</v>
      </c>
      <c r="S10" s="166">
        <v>3.7610999999999999</v>
      </c>
      <c r="T10" s="166">
        <v>-6.3246000000000002</v>
      </c>
      <c r="U10" s="166">
        <v>2.6002999999999998</v>
      </c>
      <c r="V10" s="166">
        <v>2.4413999999999998</v>
      </c>
      <c r="W10" s="166">
        <v>4.5313999999999997</v>
      </c>
      <c r="X10" s="166">
        <v>2.3597000000000001</v>
      </c>
      <c r="Y10" s="166">
        <v>-1.4280999999999999</v>
      </c>
      <c r="Z10" s="166">
        <v>2.0127999999999999</v>
      </c>
      <c r="AA10" s="167"/>
      <c r="AB10" s="166">
        <v>-0.80659999999999998</v>
      </c>
      <c r="AC10" s="166">
        <v>-0.42299999999999999</v>
      </c>
      <c r="AD10" s="166">
        <v>-0.4</v>
      </c>
      <c r="AE10" s="166">
        <v>3.4740000000000002</v>
      </c>
      <c r="AF10" s="167"/>
      <c r="AG10" s="167"/>
      <c r="AH10" s="166">
        <v>-0.11700000000000001</v>
      </c>
      <c r="AI10" s="166">
        <v>0.216</v>
      </c>
      <c r="AJ10" s="167"/>
      <c r="AK10" s="166">
        <v>-9.1199999999999992</v>
      </c>
      <c r="AL10" s="167"/>
      <c r="AM10" s="166">
        <v>-13.04</v>
      </c>
      <c r="AN10" s="166">
        <v>-13.17</v>
      </c>
      <c r="AO10" s="166">
        <v>5.4791999999999996</v>
      </c>
      <c r="AP10" s="166">
        <v>3.6587000000000001</v>
      </c>
      <c r="AQ10" s="166">
        <v>12.6701</v>
      </c>
      <c r="AR10" s="166">
        <v>14.712899999999999</v>
      </c>
      <c r="AS10" s="166">
        <v>-18.779800000000002</v>
      </c>
      <c r="AT10" s="166">
        <v>-7.6886000000000001</v>
      </c>
      <c r="AU10" s="167"/>
      <c r="AV10" s="166">
        <v>1.5023</v>
      </c>
      <c r="AW10" s="166">
        <v>1.7097</v>
      </c>
      <c r="AX10" s="166">
        <v>-19.366900000000001</v>
      </c>
      <c r="AY10" s="166">
        <v>-17.731100000000001</v>
      </c>
      <c r="AZ10" s="166">
        <v>21.633099999999999</v>
      </c>
      <c r="BA10" s="166">
        <v>22.8461</v>
      </c>
      <c r="BB10" s="166">
        <v>-14.314399999999999</v>
      </c>
      <c r="BC10" s="166">
        <v>11.1219</v>
      </c>
      <c r="BD10" s="166">
        <v>-4.5999999999999996</v>
      </c>
      <c r="BE10" s="166">
        <v>-4.7</v>
      </c>
      <c r="BF10" s="166">
        <v>-21.073499999999999</v>
      </c>
      <c r="BG10" s="166">
        <v>-34.878</v>
      </c>
      <c r="BH10" s="166">
        <v>-1.1827000000000001</v>
      </c>
      <c r="BI10" s="167"/>
      <c r="BJ10" s="166">
        <v>-0.18440000000000001</v>
      </c>
      <c r="BK10" s="166">
        <v>1.3762000000000001</v>
      </c>
      <c r="BL10" s="167"/>
      <c r="BM10" s="166">
        <v>0.73419999999999996</v>
      </c>
      <c r="BN10" s="166">
        <v>-123.2337</v>
      </c>
      <c r="BO10" s="166">
        <v>49.348399999999998</v>
      </c>
      <c r="BP10" s="166">
        <v>49.134799999999998</v>
      </c>
      <c r="BQ10" s="166">
        <v>-45.468499999999999</v>
      </c>
      <c r="BR10" s="166">
        <v>-182.45249999999999</v>
      </c>
      <c r="BS10" s="167"/>
      <c r="BT10" s="167"/>
      <c r="BU10" s="167"/>
      <c r="BV10" s="166">
        <v>9.6701999999999995</v>
      </c>
      <c r="BW10" s="166">
        <v>9.85</v>
      </c>
      <c r="BX10" s="166">
        <v>6.02</v>
      </c>
      <c r="BY10" s="166">
        <v>-12.4</v>
      </c>
      <c r="BZ10" s="166">
        <v>4.78</v>
      </c>
      <c r="CA10" s="166">
        <v>-8.8369999999999997</v>
      </c>
      <c r="CB10" s="166">
        <v>-8.5691000000000006</v>
      </c>
      <c r="CC10" s="166">
        <v>9.0230999999999995</v>
      </c>
      <c r="CD10" s="166">
        <v>7.1104000000000003</v>
      </c>
      <c r="CE10" s="167"/>
      <c r="CF10" s="166">
        <v>-0.40300000000000002</v>
      </c>
      <c r="CG10" s="166">
        <v>-0.63190000000000002</v>
      </c>
      <c r="CH10" s="166">
        <v>-1.38E-2</v>
      </c>
      <c r="CI10" s="166">
        <v>16.878</v>
      </c>
      <c r="CJ10" s="167"/>
      <c r="CK10" s="167"/>
      <c r="CL10" s="166">
        <v>-15.6</v>
      </c>
      <c r="CM10" s="166">
        <v>-31</v>
      </c>
      <c r="CN10" s="166">
        <v>-1.46</v>
      </c>
      <c r="CO10" s="166">
        <v>23.5336</v>
      </c>
      <c r="CP10" s="166">
        <v>23.713799999999999</v>
      </c>
      <c r="CQ10" s="166">
        <v>23.263200000000001</v>
      </c>
      <c r="CR10" s="166">
        <v>44.675199999999997</v>
      </c>
      <c r="CS10" s="166">
        <v>44.921799999999998</v>
      </c>
      <c r="CT10" s="166">
        <v>-12.4834</v>
      </c>
      <c r="CU10" s="166">
        <v>-37.542200000000001</v>
      </c>
      <c r="CV10" s="166">
        <v>-9.1707000000000001</v>
      </c>
      <c r="CW10" s="166">
        <v>2.7214</v>
      </c>
      <c r="CX10" s="166">
        <v>25.84</v>
      </c>
      <c r="CY10" s="166">
        <v>8.6300000000000008</v>
      </c>
      <c r="CZ10" s="166">
        <v>4.8486000000000002</v>
      </c>
      <c r="DA10" s="166">
        <v>3.8115999999999999</v>
      </c>
      <c r="DB10" s="166">
        <v>5.5633999999999997</v>
      </c>
      <c r="DC10" s="167"/>
      <c r="DD10" s="166">
        <v>-18.6981</v>
      </c>
      <c r="DE10" s="166">
        <v>-18.296700000000001</v>
      </c>
      <c r="DF10" s="166">
        <v>13.591200000000001</v>
      </c>
      <c r="DG10" s="167"/>
      <c r="DH10" s="166">
        <v>-1.9557</v>
      </c>
      <c r="DI10" s="166">
        <v>-21.5</v>
      </c>
      <c r="DJ10" s="167"/>
      <c r="DK10" s="166">
        <v>-5.4223999999999997</v>
      </c>
      <c r="DL10" s="166">
        <v>-0.93500000000000005</v>
      </c>
      <c r="DM10" s="166">
        <v>8.6791999999999998</v>
      </c>
      <c r="DN10" s="166">
        <v>6.3144</v>
      </c>
      <c r="DO10" s="166">
        <v>-0.42</v>
      </c>
      <c r="DP10" s="166">
        <v>-7.45</v>
      </c>
      <c r="DQ10" s="166">
        <v>5.1150000000000002</v>
      </c>
      <c r="DR10" s="166">
        <v>-14.4133</v>
      </c>
      <c r="DS10" s="166">
        <v>-6.93</v>
      </c>
      <c r="DT10" s="166">
        <v>-7.06</v>
      </c>
      <c r="DU10" s="166">
        <v>18.45</v>
      </c>
      <c r="DV10" s="166">
        <v>-2.95</v>
      </c>
      <c r="DW10" s="166">
        <v>-15.327299999999999</v>
      </c>
      <c r="DX10" s="166">
        <v>-7.8090999999999999</v>
      </c>
      <c r="DY10" s="166">
        <v>-18.378599999999999</v>
      </c>
      <c r="DZ10" s="166">
        <v>-17.545500000000001</v>
      </c>
      <c r="EA10" s="166">
        <v>10.0571</v>
      </c>
      <c r="EB10" s="166">
        <v>-15.2986</v>
      </c>
      <c r="EC10" s="166">
        <v>-20.783000000000001</v>
      </c>
      <c r="ED10" s="166">
        <v>-20.402899999999999</v>
      </c>
      <c r="EE10" s="166">
        <v>-15.805899999999999</v>
      </c>
      <c r="EF10" s="166">
        <v>-15.6738</v>
      </c>
      <c r="EG10" s="166">
        <v>-13.29</v>
      </c>
      <c r="EH10" s="166">
        <v>-52.211599999999997</v>
      </c>
      <c r="EI10" s="166">
        <v>5.3152999999999997</v>
      </c>
      <c r="EJ10" s="167"/>
      <c r="EK10" s="166">
        <v>-8.2345000000000006</v>
      </c>
      <c r="EL10" s="166">
        <v>-7.3250000000000002</v>
      </c>
      <c r="EM10" s="166">
        <v>16.912299999999998</v>
      </c>
      <c r="EN10" s="166">
        <v>-15.706899999999999</v>
      </c>
      <c r="EO10" s="166">
        <v>-15.6732</v>
      </c>
      <c r="EP10" s="166">
        <v>-4.6120000000000001</v>
      </c>
      <c r="EQ10" s="166">
        <v>-13.3592</v>
      </c>
      <c r="ER10" s="166">
        <v>-13.0223</v>
      </c>
      <c r="ES10" s="166">
        <v>1.3721000000000001</v>
      </c>
      <c r="ET10" s="166">
        <v>6.38</v>
      </c>
      <c r="EU10" s="166">
        <v>-4.8499999999999996</v>
      </c>
      <c r="EV10" s="166">
        <v>-1.5</v>
      </c>
      <c r="EW10" s="166">
        <v>6.7137000000000002</v>
      </c>
      <c r="EX10" s="166">
        <v>-24.239699999999999</v>
      </c>
      <c r="EY10" s="166">
        <v>-14.8672</v>
      </c>
      <c r="EZ10" s="166">
        <v>-14.7058</v>
      </c>
      <c r="FA10" s="166">
        <v>10.459300000000001</v>
      </c>
      <c r="FB10" s="166">
        <v>4.1516999999999999</v>
      </c>
      <c r="FC10" s="166">
        <v>-22.682099999999998</v>
      </c>
      <c r="FD10" s="166">
        <v>5.8434999999999997</v>
      </c>
      <c r="FE10" s="166">
        <v>5.5087999999999999</v>
      </c>
      <c r="FF10" s="167"/>
      <c r="FG10" s="166">
        <v>0</v>
      </c>
      <c r="FH10" s="166">
        <v>0</v>
      </c>
      <c r="FI10" s="167"/>
      <c r="FJ10" s="166">
        <v>0</v>
      </c>
      <c r="FK10" s="166">
        <v>-0.33489999999999998</v>
      </c>
      <c r="FL10" s="166">
        <v>24.113700000000001</v>
      </c>
      <c r="FM10" s="166">
        <v>2.4540000000000002</v>
      </c>
      <c r="FN10" s="166">
        <v>2.3018999999999998</v>
      </c>
      <c r="FO10" s="166">
        <v>32.993600000000001</v>
      </c>
      <c r="FP10" s="166">
        <v>42.503599999999999</v>
      </c>
      <c r="FQ10" s="166">
        <v>18.0337</v>
      </c>
      <c r="FR10" s="166">
        <v>-15.26</v>
      </c>
      <c r="FS10" s="166">
        <v>-1.5229999999999999</v>
      </c>
      <c r="FT10" s="166">
        <v>0.20069999999999999</v>
      </c>
      <c r="FU10" s="166">
        <v>0.52</v>
      </c>
      <c r="FV10" s="166">
        <v>0.12</v>
      </c>
      <c r="FW10" s="166">
        <v>-18.907699999999998</v>
      </c>
      <c r="FX10" s="167"/>
      <c r="FY10" s="166">
        <v>7.3540000000000001</v>
      </c>
      <c r="FZ10" s="166">
        <v>0.76200000000000001</v>
      </c>
      <c r="GA10" s="167"/>
      <c r="GB10" s="166">
        <v>36.36</v>
      </c>
      <c r="GC10" s="166">
        <v>-43.143900000000002</v>
      </c>
      <c r="GD10" s="166">
        <v>-33.988300000000002</v>
      </c>
      <c r="GE10" s="166">
        <v>0.45</v>
      </c>
      <c r="GF10" s="166">
        <v>8.9050999999999991</v>
      </c>
      <c r="GG10" s="167"/>
      <c r="GH10" s="166">
        <v>23.164200000000001</v>
      </c>
      <c r="GI10" s="166">
        <v>-8.6082000000000001</v>
      </c>
      <c r="GJ10" s="166">
        <v>-5.3738000000000001</v>
      </c>
      <c r="GK10" s="166">
        <v>1.8086</v>
      </c>
      <c r="GL10" s="166">
        <v>4.1300000000000003E-2</v>
      </c>
      <c r="GM10" s="167"/>
      <c r="GN10" s="166">
        <v>-8.5434999999999999</v>
      </c>
      <c r="GO10" s="166">
        <v>-15.776999999999999</v>
      </c>
      <c r="GP10" s="166">
        <v>-1.982</v>
      </c>
      <c r="GQ10" s="166">
        <v>-24.195599999999999</v>
      </c>
      <c r="GR10" s="166">
        <v>5.5930999999999997</v>
      </c>
      <c r="GS10" s="166">
        <v>4.8692000000000002</v>
      </c>
      <c r="GT10" s="166">
        <v>157.90110000000001</v>
      </c>
      <c r="GU10" s="166">
        <v>-3.4396</v>
      </c>
      <c r="GV10" s="166">
        <v>-12.0124</v>
      </c>
      <c r="GW10" s="166">
        <v>6.6581999999999999</v>
      </c>
      <c r="GX10" s="166">
        <v>4.9640000000000004</v>
      </c>
      <c r="GY10" s="166">
        <v>5.9409999999999998</v>
      </c>
      <c r="GZ10" s="166">
        <v>6.0286999999999997</v>
      </c>
      <c r="HA10" s="166">
        <v>4</v>
      </c>
      <c r="HB10" s="166">
        <v>-10.360900000000001</v>
      </c>
      <c r="HC10" s="166">
        <v>-8.6968999999999994</v>
      </c>
      <c r="HD10" s="166">
        <v>-7.54</v>
      </c>
      <c r="HE10" s="166">
        <v>8.1052999999999997</v>
      </c>
      <c r="HF10" s="166">
        <v>76.242099999999994</v>
      </c>
      <c r="HG10" s="166">
        <v>15.0968</v>
      </c>
      <c r="HH10" s="166">
        <v>85.901499999999999</v>
      </c>
      <c r="HI10" s="166">
        <v>-7.6148999999999996</v>
      </c>
      <c r="HJ10" s="166">
        <v>43.435699999999997</v>
      </c>
      <c r="HK10" s="167"/>
      <c r="HL10" s="166">
        <v>-6.0035999999999996</v>
      </c>
      <c r="HM10" s="166">
        <v>0</v>
      </c>
      <c r="HN10" s="166">
        <v>0</v>
      </c>
      <c r="HO10" s="167"/>
      <c r="HP10" s="166">
        <v>31.898900000000001</v>
      </c>
      <c r="HQ10" s="166">
        <v>-14.775499999999999</v>
      </c>
      <c r="HR10" s="166">
        <v>-14.0778</v>
      </c>
      <c r="HS10" s="166">
        <v>-1.1328</v>
      </c>
      <c r="HT10" s="166">
        <v>-0.95320000000000005</v>
      </c>
      <c r="HU10" s="166">
        <v>10.59</v>
      </c>
      <c r="HV10" s="166">
        <v>10.62</v>
      </c>
      <c r="HW10" s="166">
        <v>-19.8</v>
      </c>
      <c r="HX10" s="166">
        <v>-19.7</v>
      </c>
      <c r="HY10" s="166">
        <v>0.2994</v>
      </c>
      <c r="HZ10" s="166">
        <v>-9.6</v>
      </c>
      <c r="IA10" s="166">
        <v>48.6252</v>
      </c>
      <c r="IB10" s="166">
        <v>17.448899999999998</v>
      </c>
      <c r="IC10" s="166">
        <v>17.334900000000001</v>
      </c>
      <c r="ID10" s="166">
        <v>-19</v>
      </c>
      <c r="IE10" s="166">
        <v>-19.2</v>
      </c>
      <c r="IF10" s="166">
        <v>-0.7</v>
      </c>
      <c r="IG10" s="166">
        <v>-1.3</v>
      </c>
      <c r="IH10" s="166">
        <v>-17.684100000000001</v>
      </c>
      <c r="II10" s="167"/>
      <c r="IJ10" s="166">
        <v>-91.546000000000006</v>
      </c>
      <c r="IK10" s="166">
        <v>-32.822800000000001</v>
      </c>
      <c r="IL10" s="166">
        <v>-219.6523</v>
      </c>
      <c r="IM10" s="166">
        <v>-12.648400000000001</v>
      </c>
      <c r="IN10" s="166">
        <v>-25.518599999999999</v>
      </c>
      <c r="IO10" s="166">
        <v>90.101699999999994</v>
      </c>
      <c r="IP10" s="166">
        <v>77.308300000000003</v>
      </c>
      <c r="IQ10" s="166">
        <v>81.385099999999994</v>
      </c>
      <c r="IR10" s="166">
        <v>139.84049999999999</v>
      </c>
      <c r="IS10" s="166">
        <v>18.4605</v>
      </c>
      <c r="IT10" s="166">
        <v>17.706199999999999</v>
      </c>
      <c r="IU10" s="166">
        <v>21.609300000000001</v>
      </c>
      <c r="IV10" s="166">
        <v>25.4361</v>
      </c>
      <c r="IW10" s="166">
        <v>134.84739999999999</v>
      </c>
      <c r="IX10" s="166">
        <v>-241.3835</v>
      </c>
      <c r="IY10" s="166">
        <v>29.292999999999999</v>
      </c>
      <c r="IZ10" s="166">
        <v>-24.7423</v>
      </c>
      <c r="JA10" s="166">
        <v>0.1648</v>
      </c>
      <c r="JB10" s="167"/>
      <c r="JC10" s="166">
        <v>-6.16</v>
      </c>
      <c r="JD10" s="166">
        <v>-2.1080000000000001</v>
      </c>
      <c r="JE10" s="166">
        <v>-2.1150000000000002</v>
      </c>
      <c r="JF10" s="166">
        <v>0.4</v>
      </c>
      <c r="JG10" s="166">
        <v>0.48</v>
      </c>
      <c r="JH10" s="166">
        <v>-2.1695000000000002</v>
      </c>
      <c r="JI10" s="166">
        <v>-6.8254000000000001</v>
      </c>
      <c r="JJ10" s="166">
        <v>3.4592000000000001</v>
      </c>
      <c r="JK10" s="166">
        <v>7.7378</v>
      </c>
      <c r="JL10" s="166">
        <v>-0.7</v>
      </c>
      <c r="JM10" s="166">
        <v>-2.5249999999999999</v>
      </c>
      <c r="JN10" s="166">
        <v>-1.218</v>
      </c>
      <c r="JO10" s="167"/>
      <c r="JP10" s="167"/>
      <c r="JQ10" s="166">
        <v>3.8910999999999998</v>
      </c>
      <c r="JR10" s="166">
        <v>4.6210000000000004</v>
      </c>
      <c r="JS10" s="166">
        <v>3.9701</v>
      </c>
      <c r="JT10" s="167"/>
      <c r="JU10" s="166">
        <v>6.6</v>
      </c>
      <c r="JV10" s="166">
        <v>12.64</v>
      </c>
      <c r="JW10" s="166">
        <v>0.04</v>
      </c>
      <c r="JX10" s="167"/>
      <c r="JY10" s="166">
        <v>-6.2549999999999999</v>
      </c>
      <c r="JZ10" s="166">
        <v>-13.9274</v>
      </c>
      <c r="KA10" s="166">
        <v>-18.750699999999998</v>
      </c>
      <c r="KB10" s="166">
        <v>-3.1259999999999999</v>
      </c>
      <c r="KC10" s="166">
        <v>10.372199999999999</v>
      </c>
      <c r="KD10" s="166">
        <v>-14.973800000000001</v>
      </c>
      <c r="KE10" s="166">
        <v>4.2363999999999997</v>
      </c>
      <c r="KF10" s="166">
        <v>0.4</v>
      </c>
      <c r="KG10" s="166">
        <v>-13.2</v>
      </c>
      <c r="KH10" s="166">
        <v>98.249099999999999</v>
      </c>
      <c r="KI10" s="166">
        <v>-186.06989999999999</v>
      </c>
    </row>
    <row r="11" spans="1:295" ht="18" customHeight="1" x14ac:dyDescent="0.25">
      <c r="A11" s="161" t="s">
        <v>60</v>
      </c>
      <c r="B11" s="161" t="s">
        <v>791</v>
      </c>
      <c r="C11" s="165">
        <v>0</v>
      </c>
      <c r="D11" s="166">
        <v>1.3914</v>
      </c>
      <c r="E11" s="166">
        <v>-6.2030000000000003</v>
      </c>
      <c r="F11" s="166">
        <v>8.2413000000000007</v>
      </c>
      <c r="G11" s="166">
        <v>3.7355</v>
      </c>
      <c r="H11" s="167"/>
      <c r="I11" s="166">
        <v>6.5384000000000002</v>
      </c>
      <c r="J11" s="167"/>
      <c r="K11" s="166">
        <v>8.4489999999999998</v>
      </c>
      <c r="L11" s="166">
        <v>2.6518999999999999</v>
      </c>
      <c r="M11" s="166">
        <v>2.3847</v>
      </c>
      <c r="N11" s="166">
        <v>4.4400000000000004</v>
      </c>
      <c r="O11" s="166">
        <v>-19.8</v>
      </c>
      <c r="P11" s="166">
        <v>-2.2000000000000002</v>
      </c>
      <c r="Q11" s="166">
        <v>0</v>
      </c>
      <c r="R11" s="166">
        <v>-15.4</v>
      </c>
      <c r="S11" s="166">
        <v>3.778</v>
      </c>
      <c r="T11" s="166">
        <v>-5.8768000000000002</v>
      </c>
      <c r="U11" s="166">
        <v>2.5085999999999999</v>
      </c>
      <c r="V11" s="166">
        <v>2.2263000000000002</v>
      </c>
      <c r="W11" s="166">
        <v>4.2342000000000004</v>
      </c>
      <c r="X11" s="166">
        <v>2.3206000000000002</v>
      </c>
      <c r="Y11" s="166">
        <v>-1.5609999999999999</v>
      </c>
      <c r="Z11" s="166">
        <v>2.0815000000000001</v>
      </c>
      <c r="AA11" s="167"/>
      <c r="AB11" s="166">
        <v>-0.87360000000000004</v>
      </c>
      <c r="AC11" s="166">
        <v>-0.51500000000000001</v>
      </c>
      <c r="AD11" s="166">
        <v>-0.50900000000000001</v>
      </c>
      <c r="AE11" s="166">
        <v>3.2069999999999999</v>
      </c>
      <c r="AF11" s="167"/>
      <c r="AG11" s="166">
        <v>-15.4</v>
      </c>
      <c r="AH11" s="166">
        <v>-0.107</v>
      </c>
      <c r="AI11" s="166">
        <v>0.20799999999999999</v>
      </c>
      <c r="AJ11" s="167"/>
      <c r="AK11" s="166">
        <v>-9.81</v>
      </c>
      <c r="AL11" s="167"/>
      <c r="AM11" s="166">
        <v>-13.39</v>
      </c>
      <c r="AN11" s="166">
        <v>-13.44</v>
      </c>
      <c r="AO11" s="166">
        <v>5.1261999999999999</v>
      </c>
      <c r="AP11" s="166">
        <v>3.8283999999999998</v>
      </c>
      <c r="AQ11" s="166">
        <v>12.796200000000001</v>
      </c>
      <c r="AR11" s="166">
        <v>14.916600000000001</v>
      </c>
      <c r="AS11" s="166">
        <v>-18.565799999999999</v>
      </c>
      <c r="AT11" s="166">
        <v>-9.8294999999999995</v>
      </c>
      <c r="AU11" s="167"/>
      <c r="AV11" s="166">
        <v>-0.1164</v>
      </c>
      <c r="AW11" s="166">
        <v>0.86709999999999998</v>
      </c>
      <c r="AX11" s="166">
        <v>-19.009499999999999</v>
      </c>
      <c r="AY11" s="166">
        <v>-17.622800000000002</v>
      </c>
      <c r="AZ11" s="166">
        <v>23.039300000000001</v>
      </c>
      <c r="BA11" s="166">
        <v>23.173300000000001</v>
      </c>
      <c r="BB11" s="166">
        <v>-18.290500000000002</v>
      </c>
      <c r="BC11" s="166">
        <v>8.7370000000000001</v>
      </c>
      <c r="BD11" s="166">
        <v>-5.8</v>
      </c>
      <c r="BE11" s="166">
        <v>-5.7</v>
      </c>
      <c r="BF11" s="166">
        <v>-21.536799999999999</v>
      </c>
      <c r="BG11" s="166">
        <v>-35.245600000000003</v>
      </c>
      <c r="BH11" s="166">
        <v>-1.1890000000000001</v>
      </c>
      <c r="BI11" s="167"/>
      <c r="BJ11" s="166">
        <v>-0.89549999999999996</v>
      </c>
      <c r="BK11" s="166">
        <v>1.3644000000000001</v>
      </c>
      <c r="BL11" s="167"/>
      <c r="BM11" s="166">
        <v>0.86950000000000005</v>
      </c>
      <c r="BN11" s="166">
        <v>-122.77589999999999</v>
      </c>
      <c r="BO11" s="166">
        <v>45.411499999999997</v>
      </c>
      <c r="BP11" s="166">
        <v>45.32</v>
      </c>
      <c r="BQ11" s="166">
        <v>-39.531999999999996</v>
      </c>
      <c r="BR11" s="166">
        <v>-188.34119999999999</v>
      </c>
      <c r="BS11" s="167"/>
      <c r="BT11" s="167"/>
      <c r="BU11" s="167"/>
      <c r="BV11" s="166">
        <v>7.5644999999999998</v>
      </c>
      <c r="BW11" s="166">
        <v>9.67</v>
      </c>
      <c r="BX11" s="166">
        <v>5.52</v>
      </c>
      <c r="BY11" s="166">
        <v>-13.27</v>
      </c>
      <c r="BZ11" s="166">
        <v>3.99</v>
      </c>
      <c r="CA11" s="166">
        <v>-7.3635000000000002</v>
      </c>
      <c r="CB11" s="166">
        <v>-7.2294999999999998</v>
      </c>
      <c r="CC11" s="166">
        <v>8.3244000000000007</v>
      </c>
      <c r="CD11" s="166">
        <v>6.2606000000000002</v>
      </c>
      <c r="CE11" s="167"/>
      <c r="CF11" s="166">
        <v>-0.14410000000000001</v>
      </c>
      <c r="CG11" s="166">
        <v>-0.28149999999999997</v>
      </c>
      <c r="CH11" s="166">
        <v>-0.29759999999999998</v>
      </c>
      <c r="CI11" s="166">
        <v>17.204499999999999</v>
      </c>
      <c r="CJ11" s="167"/>
      <c r="CK11" s="167"/>
      <c r="CL11" s="166">
        <v>-16.100000000000001</v>
      </c>
      <c r="CM11" s="166">
        <v>-32</v>
      </c>
      <c r="CN11" s="166">
        <v>-1.45</v>
      </c>
      <c r="CO11" s="166">
        <v>22.803999999999998</v>
      </c>
      <c r="CP11" s="166">
        <v>22.835100000000001</v>
      </c>
      <c r="CQ11" s="166">
        <v>21.8201</v>
      </c>
      <c r="CR11" s="166">
        <v>46.622100000000003</v>
      </c>
      <c r="CS11" s="166">
        <v>46.473100000000002</v>
      </c>
      <c r="CT11" s="166">
        <v>-13.1493</v>
      </c>
      <c r="CU11" s="166">
        <v>-37.272399999999998</v>
      </c>
      <c r="CV11" s="166">
        <v>-10.770899999999999</v>
      </c>
      <c r="CW11" s="166">
        <v>2.6861000000000002</v>
      </c>
      <c r="CX11" s="166">
        <v>24.82</v>
      </c>
      <c r="CY11" s="166">
        <v>8.34</v>
      </c>
      <c r="CZ11" s="166">
        <v>4.0674000000000001</v>
      </c>
      <c r="DA11" s="166">
        <v>3.0304000000000002</v>
      </c>
      <c r="DB11" s="166">
        <v>5.1547000000000001</v>
      </c>
      <c r="DC11" s="167"/>
      <c r="DD11" s="166">
        <v>-19.243300000000001</v>
      </c>
      <c r="DE11" s="166">
        <v>-18.499500000000001</v>
      </c>
      <c r="DF11" s="166">
        <v>16.751300000000001</v>
      </c>
      <c r="DG11" s="167"/>
      <c r="DH11" s="166">
        <v>-1.7658</v>
      </c>
      <c r="DI11" s="167"/>
      <c r="DJ11" s="167"/>
      <c r="DK11" s="166">
        <v>-5.0391000000000004</v>
      </c>
      <c r="DL11" s="166">
        <v>-1.4961</v>
      </c>
      <c r="DM11" s="166">
        <v>7.5751999999999997</v>
      </c>
      <c r="DN11" s="166">
        <v>5.3867000000000003</v>
      </c>
      <c r="DO11" s="166">
        <v>-0.9</v>
      </c>
      <c r="DP11" s="166">
        <v>-6.64</v>
      </c>
      <c r="DQ11" s="166">
        <v>5.8280000000000003</v>
      </c>
      <c r="DR11" s="166">
        <v>-18.8536</v>
      </c>
      <c r="DS11" s="166">
        <v>-6.59</v>
      </c>
      <c r="DT11" s="166">
        <v>-6.73</v>
      </c>
      <c r="DU11" s="166">
        <v>17.329999999999998</v>
      </c>
      <c r="DV11" s="166">
        <v>-3.6</v>
      </c>
      <c r="DW11" s="166">
        <v>-18.381799999999998</v>
      </c>
      <c r="DX11" s="166">
        <v>-9.4817999999999998</v>
      </c>
      <c r="DY11" s="166">
        <v>-18.3841</v>
      </c>
      <c r="DZ11" s="166">
        <v>-17.054500000000001</v>
      </c>
      <c r="EA11" s="167"/>
      <c r="EB11" s="166">
        <v>-19.666599999999999</v>
      </c>
      <c r="EC11" s="166">
        <v>-22.705400000000001</v>
      </c>
      <c r="ED11" s="166">
        <v>-23.870899999999999</v>
      </c>
      <c r="EE11" s="166">
        <v>-18.9999</v>
      </c>
      <c r="EF11" s="166">
        <v>-21.292999999999999</v>
      </c>
      <c r="EG11" s="166">
        <v>-12.936999999999999</v>
      </c>
      <c r="EH11" s="166">
        <v>-58.750599999999999</v>
      </c>
      <c r="EI11" s="166">
        <v>5.2945000000000002</v>
      </c>
      <c r="EJ11" s="167"/>
      <c r="EK11" s="166">
        <v>-8.0210000000000008</v>
      </c>
      <c r="EL11" s="166">
        <v>-7.1612999999999998</v>
      </c>
      <c r="EM11" s="166">
        <v>0</v>
      </c>
      <c r="EN11" s="166">
        <v>-15.9885</v>
      </c>
      <c r="EO11" s="166">
        <v>-16.402000000000001</v>
      </c>
      <c r="EP11" s="166">
        <v>9.2319999999999993</v>
      </c>
      <c r="EQ11" s="166">
        <v>-14.000400000000001</v>
      </c>
      <c r="ER11" s="166">
        <v>-14.052</v>
      </c>
      <c r="ES11" s="166">
        <v>0.20150000000000001</v>
      </c>
      <c r="ET11" s="166">
        <v>-4.93</v>
      </c>
      <c r="EU11" s="166">
        <v>0</v>
      </c>
      <c r="EV11" s="166">
        <v>18.3</v>
      </c>
      <c r="EW11" s="166">
        <v>6.3331999999999997</v>
      </c>
      <c r="EX11" s="166">
        <v>-23.171099999999999</v>
      </c>
      <c r="EY11" s="166">
        <v>-13.178800000000001</v>
      </c>
      <c r="EZ11" s="166">
        <v>-13.1938</v>
      </c>
      <c r="FA11" s="166">
        <v>10.0809</v>
      </c>
      <c r="FB11" s="166">
        <v>1.9081999999999999</v>
      </c>
      <c r="FC11" s="166">
        <v>-24.456600000000002</v>
      </c>
      <c r="FD11" s="166">
        <v>4.9076000000000004</v>
      </c>
      <c r="FE11" s="166">
        <v>4.6403999999999996</v>
      </c>
      <c r="FF11" s="167"/>
      <c r="FG11" s="166">
        <v>0</v>
      </c>
      <c r="FH11" s="166">
        <v>0</v>
      </c>
      <c r="FI11" s="166">
        <v>0</v>
      </c>
      <c r="FJ11" s="166">
        <v>-2.1768999999999998</v>
      </c>
      <c r="FK11" s="166">
        <v>-2.1768999999999998</v>
      </c>
      <c r="FL11" s="166">
        <v>26.625599999999999</v>
      </c>
      <c r="FM11" s="166">
        <v>1.7766</v>
      </c>
      <c r="FN11" s="166">
        <v>2.0152000000000001</v>
      </c>
      <c r="FO11" s="166">
        <v>32.809800000000003</v>
      </c>
      <c r="FP11" s="166">
        <v>44.062399999999997</v>
      </c>
      <c r="FQ11" s="166">
        <v>17.291499999999999</v>
      </c>
      <c r="FR11" s="166">
        <v>-14.9</v>
      </c>
      <c r="FS11" s="166">
        <v>-1.2061999999999999</v>
      </c>
      <c r="FT11" s="166">
        <v>0.16500000000000001</v>
      </c>
      <c r="FU11" s="166">
        <v>0.67</v>
      </c>
      <c r="FV11" s="166">
        <v>1.05</v>
      </c>
      <c r="FW11" s="166">
        <v>-17.599699999999999</v>
      </c>
      <c r="FX11" s="167"/>
      <c r="FY11" s="166">
        <v>7.42</v>
      </c>
      <c r="FZ11" s="166">
        <v>0.67900000000000005</v>
      </c>
      <c r="GA11" s="167"/>
      <c r="GB11" s="166">
        <v>37.29</v>
      </c>
      <c r="GC11" s="166">
        <v>-44.978999999999999</v>
      </c>
      <c r="GD11" s="166">
        <v>-35.804400000000001</v>
      </c>
      <c r="GE11" s="166">
        <v>0.33</v>
      </c>
      <c r="GF11" s="166">
        <v>10.882899999999999</v>
      </c>
      <c r="GG11" s="167"/>
      <c r="GH11" s="166">
        <v>24.740400000000001</v>
      </c>
      <c r="GI11" s="166">
        <v>-6.8083999999999998</v>
      </c>
      <c r="GJ11" s="166">
        <v>-6.9927000000000001</v>
      </c>
      <c r="GK11" s="166">
        <v>1.7682</v>
      </c>
      <c r="GL11" s="166">
        <v>4.1300000000000003E-2</v>
      </c>
      <c r="GM11" s="167"/>
      <c r="GN11" s="166">
        <v>-8.9634999999999998</v>
      </c>
      <c r="GO11" s="166">
        <v>-14.5275</v>
      </c>
      <c r="GP11" s="166">
        <v>1.6103000000000001</v>
      </c>
      <c r="GQ11" s="166">
        <v>-25.588100000000001</v>
      </c>
      <c r="GR11" s="166">
        <v>5.9657999999999998</v>
      </c>
      <c r="GS11" s="166">
        <v>5.6651999999999996</v>
      </c>
      <c r="GT11" s="166">
        <v>158.96799999999999</v>
      </c>
      <c r="GU11" s="166">
        <v>-3.3121999999999998</v>
      </c>
      <c r="GV11" s="166">
        <v>-10.2043</v>
      </c>
      <c r="GW11" s="166">
        <v>5.4970999999999997</v>
      </c>
      <c r="GX11" s="166">
        <v>5.1954000000000002</v>
      </c>
      <c r="GY11" s="166">
        <v>5.9630000000000001</v>
      </c>
      <c r="GZ11" s="166">
        <v>5.9813000000000001</v>
      </c>
      <c r="HA11" s="166">
        <v>5</v>
      </c>
      <c r="HB11" s="166">
        <v>-10.7751</v>
      </c>
      <c r="HC11" s="166">
        <v>-10.206799999999999</v>
      </c>
      <c r="HD11" s="166">
        <v>-8.3800000000000008</v>
      </c>
      <c r="HE11" s="166">
        <v>10.781000000000001</v>
      </c>
      <c r="HF11" s="166">
        <v>80.578699999999998</v>
      </c>
      <c r="HG11" s="166">
        <v>6.8078000000000003</v>
      </c>
      <c r="HH11" s="166">
        <v>87.149000000000001</v>
      </c>
      <c r="HI11" s="166">
        <v>-8.3727999999999998</v>
      </c>
      <c r="HJ11" s="166">
        <v>41.8996</v>
      </c>
      <c r="HK11" s="167"/>
      <c r="HL11" s="166">
        <v>-6.2247000000000003</v>
      </c>
      <c r="HM11" s="166">
        <v>0</v>
      </c>
      <c r="HN11" s="166">
        <v>0</v>
      </c>
      <c r="HO11" s="167"/>
      <c r="HP11" s="167"/>
      <c r="HQ11" s="166">
        <v>-14.248100000000001</v>
      </c>
      <c r="HR11" s="166">
        <v>-13.5779</v>
      </c>
      <c r="HS11" s="166">
        <v>-0.89300000000000002</v>
      </c>
      <c r="HT11" s="166">
        <v>-0.75649999999999995</v>
      </c>
      <c r="HU11" s="166">
        <v>9.84</v>
      </c>
      <c r="HV11" s="166">
        <v>9.9499999999999993</v>
      </c>
      <c r="HW11" s="166">
        <v>-18.600000000000001</v>
      </c>
      <c r="HX11" s="166">
        <v>-18.399999999999999</v>
      </c>
      <c r="HY11" s="166">
        <v>0.2994</v>
      </c>
      <c r="HZ11" s="166">
        <v>-9.52</v>
      </c>
      <c r="IA11" s="166">
        <v>44.977600000000002</v>
      </c>
      <c r="IB11" s="166">
        <v>19.304400000000001</v>
      </c>
      <c r="IC11" s="166">
        <v>18.479500000000002</v>
      </c>
      <c r="ID11" s="166">
        <v>-19.100000000000001</v>
      </c>
      <c r="IE11" s="166">
        <v>-19.7</v>
      </c>
      <c r="IF11" s="166">
        <v>-1.1000000000000001</v>
      </c>
      <c r="IG11" s="166">
        <v>-1.7</v>
      </c>
      <c r="IH11" s="166">
        <v>-17.896999999999998</v>
      </c>
      <c r="II11" s="166">
        <v>-17.8538</v>
      </c>
      <c r="IJ11" s="166">
        <v>-97.024299999999997</v>
      </c>
      <c r="IK11" s="166">
        <v>-36.947099999999999</v>
      </c>
      <c r="IL11" s="166">
        <v>-216.95599999999999</v>
      </c>
      <c r="IM11" s="166">
        <v>-8.2133000000000003</v>
      </c>
      <c r="IN11" s="166">
        <v>-23.241399999999999</v>
      </c>
      <c r="IO11" s="166">
        <v>83.354600000000005</v>
      </c>
      <c r="IP11" s="166">
        <v>85.678799999999995</v>
      </c>
      <c r="IQ11" s="166">
        <v>78.545199999999994</v>
      </c>
      <c r="IR11" s="166">
        <v>137.9529</v>
      </c>
      <c r="IS11" s="166">
        <v>15.0738</v>
      </c>
      <c r="IT11" s="166">
        <v>18.968499999999999</v>
      </c>
      <c r="IU11" s="166">
        <v>18.9983</v>
      </c>
      <c r="IV11" s="166">
        <v>28.965</v>
      </c>
      <c r="IW11" s="166">
        <v>129.55760000000001</v>
      </c>
      <c r="IX11" s="166">
        <v>-239.64340000000001</v>
      </c>
      <c r="IY11" s="166">
        <v>26.7561</v>
      </c>
      <c r="IZ11" s="166">
        <v>-22.254000000000001</v>
      </c>
      <c r="JA11" s="166">
        <v>-0.2576</v>
      </c>
      <c r="JB11" s="167"/>
      <c r="JC11" s="166">
        <v>-5.52</v>
      </c>
      <c r="JD11" s="166">
        <v>-2.13</v>
      </c>
      <c r="JE11" s="166">
        <v>-2.12</v>
      </c>
      <c r="JF11" s="166">
        <v>0.56000000000000005</v>
      </c>
      <c r="JG11" s="166">
        <v>0.4</v>
      </c>
      <c r="JH11" s="166">
        <v>-1.9650000000000001</v>
      </c>
      <c r="JI11" s="166">
        <v>-6.8254000000000001</v>
      </c>
      <c r="JJ11" s="166">
        <v>3.3706999999999998</v>
      </c>
      <c r="JK11" s="166">
        <v>8.0002999999999993</v>
      </c>
      <c r="JL11" s="166">
        <v>-0.8</v>
      </c>
      <c r="JM11" s="166">
        <v>0.26500000000000001</v>
      </c>
      <c r="JN11" s="166">
        <v>-0.218</v>
      </c>
      <c r="JO11" s="167"/>
      <c r="JP11" s="167"/>
      <c r="JQ11" s="166">
        <v>4.4748999999999999</v>
      </c>
      <c r="JR11" s="166">
        <v>4.4943999999999997</v>
      </c>
      <c r="JS11" s="166">
        <v>4.0065</v>
      </c>
      <c r="JT11" s="167"/>
      <c r="JU11" s="166">
        <v>6</v>
      </c>
      <c r="JV11" s="166">
        <v>13.024800000000001</v>
      </c>
      <c r="JW11" s="166">
        <v>0.05</v>
      </c>
      <c r="JX11" s="167"/>
      <c r="JY11" s="166">
        <v>-6.4351000000000003</v>
      </c>
      <c r="JZ11" s="166">
        <v>-14.402900000000001</v>
      </c>
      <c r="KA11" s="166">
        <v>-18.731200000000001</v>
      </c>
      <c r="KB11" s="166">
        <v>-2.6362999999999999</v>
      </c>
      <c r="KC11" s="166">
        <v>9.8765999999999998</v>
      </c>
      <c r="KD11" s="166">
        <v>-14.9621</v>
      </c>
      <c r="KE11" s="166">
        <v>3.5350999999999999</v>
      </c>
      <c r="KF11" s="166">
        <v>0.3</v>
      </c>
      <c r="KG11" s="166">
        <v>-13.4</v>
      </c>
      <c r="KH11" s="166">
        <v>102.521</v>
      </c>
      <c r="KI11" s="166">
        <v>-191.47980000000001</v>
      </c>
    </row>
    <row r="12" spans="1:295" ht="18" customHeight="1" x14ac:dyDescent="0.25">
      <c r="A12" s="161" t="s">
        <v>60</v>
      </c>
      <c r="B12" s="161" t="s">
        <v>792</v>
      </c>
      <c r="C12" s="165">
        <v>0</v>
      </c>
      <c r="D12" s="166">
        <v>1.2821</v>
      </c>
      <c r="E12" s="166">
        <v>-6.2191000000000001</v>
      </c>
      <c r="F12" s="166">
        <v>9.6913</v>
      </c>
      <c r="G12" s="166">
        <v>4.1093000000000002</v>
      </c>
      <c r="H12" s="167"/>
      <c r="I12" s="166">
        <v>7.2552000000000003</v>
      </c>
      <c r="J12" s="167"/>
      <c r="K12" s="166">
        <v>8.3108000000000004</v>
      </c>
      <c r="L12" s="166">
        <v>2.4748999999999999</v>
      </c>
      <c r="M12" s="166">
        <v>2.1549</v>
      </c>
      <c r="N12" s="166">
        <v>4.4400000000000004</v>
      </c>
      <c r="O12" s="167"/>
      <c r="P12" s="167"/>
      <c r="Q12" s="166">
        <v>0</v>
      </c>
      <c r="R12" s="167"/>
      <c r="S12" s="166">
        <v>3.6720999999999999</v>
      </c>
      <c r="T12" s="166">
        <v>-10.588900000000001</v>
      </c>
      <c r="U12" s="166">
        <v>2.1696</v>
      </c>
      <c r="V12" s="166">
        <v>2.2299000000000002</v>
      </c>
      <c r="W12" s="166">
        <v>3.8</v>
      </c>
      <c r="X12" s="166">
        <v>1.9719</v>
      </c>
      <c r="Y12" s="166">
        <v>-1.5652999999999999</v>
      </c>
      <c r="Z12" s="166">
        <v>2.0004</v>
      </c>
      <c r="AA12" s="167"/>
      <c r="AB12" s="166">
        <v>-0.8417</v>
      </c>
      <c r="AC12" s="166">
        <v>-0.41899999999999998</v>
      </c>
      <c r="AD12" s="166">
        <v>-0.434</v>
      </c>
      <c r="AE12" s="166">
        <v>3.2650000000000001</v>
      </c>
      <c r="AF12" s="167"/>
      <c r="AG12" s="167"/>
      <c r="AH12" s="166">
        <v>-0.219</v>
      </c>
      <c r="AI12" s="166">
        <v>0.216</v>
      </c>
      <c r="AJ12" s="167"/>
      <c r="AK12" s="166">
        <v>-9.4499999999999993</v>
      </c>
      <c r="AL12" s="167"/>
      <c r="AM12" s="166">
        <v>-13.01</v>
      </c>
      <c r="AN12" s="166">
        <v>-12.96</v>
      </c>
      <c r="AO12" s="166">
        <v>4.7065000000000001</v>
      </c>
      <c r="AP12" s="166">
        <v>3.4325000000000001</v>
      </c>
      <c r="AQ12" s="166">
        <v>12.488899999999999</v>
      </c>
      <c r="AR12" s="166">
        <v>14.1966</v>
      </c>
      <c r="AS12" s="166">
        <v>-20.0032</v>
      </c>
      <c r="AT12" s="166">
        <v>-12.346299999999999</v>
      </c>
      <c r="AU12" s="167"/>
      <c r="AV12" s="166">
        <v>8.6849000000000007</v>
      </c>
      <c r="AW12" s="166">
        <v>21.387</v>
      </c>
      <c r="AX12" s="166">
        <v>-22.145900000000001</v>
      </c>
      <c r="AY12" s="166">
        <v>-20.894600000000001</v>
      </c>
      <c r="AZ12" s="166">
        <v>37.4833</v>
      </c>
      <c r="BA12" s="166">
        <v>33.957700000000003</v>
      </c>
      <c r="BB12" s="166">
        <v>-17.708500000000001</v>
      </c>
      <c r="BC12" s="166">
        <v>8.6356999999999999</v>
      </c>
      <c r="BD12" s="166">
        <v>-5.6</v>
      </c>
      <c r="BE12" s="166">
        <v>-5.6</v>
      </c>
      <c r="BF12" s="166">
        <v>-19.564299999999999</v>
      </c>
      <c r="BG12" s="166">
        <v>-35.092500000000001</v>
      </c>
      <c r="BH12" s="166">
        <v>-1.1656</v>
      </c>
      <c r="BI12" s="167"/>
      <c r="BJ12" s="166">
        <v>-2.6806000000000001</v>
      </c>
      <c r="BK12" s="166">
        <v>0.27229999999999999</v>
      </c>
      <c r="BL12" s="167"/>
      <c r="BM12" s="166">
        <v>0.73650000000000004</v>
      </c>
      <c r="BN12" s="166">
        <v>-113.01</v>
      </c>
      <c r="BO12" s="166">
        <v>46.388100000000001</v>
      </c>
      <c r="BP12" s="166">
        <v>46.662799999999997</v>
      </c>
      <c r="BQ12" s="166">
        <v>-39.284399999999998</v>
      </c>
      <c r="BR12" s="166">
        <v>-178.52860000000001</v>
      </c>
      <c r="BS12" s="167"/>
      <c r="BT12" s="167"/>
      <c r="BU12" s="167"/>
      <c r="BV12" s="166">
        <v>7.4248000000000003</v>
      </c>
      <c r="BW12" s="166">
        <v>9.66</v>
      </c>
      <c r="BX12" s="166">
        <v>5.49</v>
      </c>
      <c r="BY12" s="166">
        <v>-13.9</v>
      </c>
      <c r="BZ12" s="166">
        <v>3.25</v>
      </c>
      <c r="CA12" s="166">
        <v>-7.0955000000000004</v>
      </c>
      <c r="CB12" s="166">
        <v>-7.0955000000000004</v>
      </c>
      <c r="CC12" s="166">
        <v>9.4250000000000007</v>
      </c>
      <c r="CD12" s="166">
        <v>7.4608999999999996</v>
      </c>
      <c r="CE12" s="167"/>
      <c r="CF12" s="166">
        <v>-8.1435999999999993</v>
      </c>
      <c r="CG12" s="166">
        <v>-8.4948999999999995</v>
      </c>
      <c r="CH12" s="166">
        <v>-2.1242999999999999</v>
      </c>
      <c r="CI12" s="166">
        <v>13.295299999999999</v>
      </c>
      <c r="CJ12" s="167"/>
      <c r="CK12" s="167"/>
      <c r="CL12" s="166">
        <v>-26.2</v>
      </c>
      <c r="CM12" s="166">
        <v>-23</v>
      </c>
      <c r="CN12" s="166">
        <v>-1.43</v>
      </c>
      <c r="CO12" s="166">
        <v>15.8423</v>
      </c>
      <c r="CP12" s="166">
        <v>15.340400000000001</v>
      </c>
      <c r="CQ12" s="166">
        <v>15.3017</v>
      </c>
      <c r="CR12" s="166">
        <v>53.380899999999997</v>
      </c>
      <c r="CS12" s="166">
        <v>53.7742</v>
      </c>
      <c r="CT12" s="166">
        <v>-16.457599999999999</v>
      </c>
      <c r="CU12" s="166">
        <v>-40.994999999999997</v>
      </c>
      <c r="CV12" s="166">
        <v>-15.1539</v>
      </c>
      <c r="CW12" s="166">
        <v>3.2281</v>
      </c>
      <c r="CX12" s="166">
        <v>24.33</v>
      </c>
      <c r="CY12" s="166">
        <v>8.0500000000000007</v>
      </c>
      <c r="CZ12" s="166">
        <v>4.2236000000000002</v>
      </c>
      <c r="DA12" s="166">
        <v>3.2256999999999998</v>
      </c>
      <c r="DB12" s="166">
        <v>5.2907999999999999</v>
      </c>
      <c r="DC12" s="167"/>
      <c r="DD12" s="166">
        <v>-15.198499999999999</v>
      </c>
      <c r="DE12" s="166">
        <v>-14.7561</v>
      </c>
      <c r="DF12" s="166">
        <v>13.654400000000001</v>
      </c>
      <c r="DG12" s="167"/>
      <c r="DH12" s="166">
        <v>-1.8061</v>
      </c>
      <c r="DI12" s="166">
        <v>-19</v>
      </c>
      <c r="DJ12" s="167"/>
      <c r="DK12" s="166">
        <v>-4.9059999999999997</v>
      </c>
      <c r="DL12" s="166">
        <v>-1.4961</v>
      </c>
      <c r="DM12" s="166">
        <v>7.2598000000000003</v>
      </c>
      <c r="DN12" s="166">
        <v>5.2011000000000003</v>
      </c>
      <c r="DO12" s="166">
        <v>-1.1200000000000001</v>
      </c>
      <c r="DP12" s="166">
        <v>-6.8</v>
      </c>
      <c r="DQ12" s="166">
        <v>6.6340000000000003</v>
      </c>
      <c r="DR12" s="166">
        <v>-13.985799999999999</v>
      </c>
      <c r="DS12" s="166">
        <v>-6.69</v>
      </c>
      <c r="DT12" s="166">
        <v>-6.77</v>
      </c>
      <c r="DU12" s="166">
        <v>17.16</v>
      </c>
      <c r="DV12" s="166">
        <v>-4.3499999999999996</v>
      </c>
      <c r="DW12" s="166">
        <v>-15.8909</v>
      </c>
      <c r="DX12" s="166">
        <v>-7.9545000000000003</v>
      </c>
      <c r="DY12" s="166">
        <v>-18.0306</v>
      </c>
      <c r="DZ12" s="166">
        <v>-16.8</v>
      </c>
      <c r="EA12" s="167"/>
      <c r="EB12" s="166">
        <v>-18.613399999999999</v>
      </c>
      <c r="EC12" s="166">
        <v>-23.117899999999999</v>
      </c>
      <c r="ED12" s="166">
        <v>-23.2881</v>
      </c>
      <c r="EE12" s="166">
        <v>-16.0335</v>
      </c>
      <c r="EF12" s="166">
        <v>-17.089600000000001</v>
      </c>
      <c r="EG12" s="166">
        <v>-13.151</v>
      </c>
      <c r="EH12" s="166">
        <v>-59.075099999999999</v>
      </c>
      <c r="EI12" s="166">
        <v>2.7174999999999998</v>
      </c>
      <c r="EJ12" s="167"/>
      <c r="EK12" s="166">
        <v>-7.8144</v>
      </c>
      <c r="EL12" s="166">
        <v>-6.7910000000000004</v>
      </c>
      <c r="EM12" s="166">
        <v>13.3908</v>
      </c>
      <c r="EN12" s="166">
        <v>-13.8819</v>
      </c>
      <c r="EO12" s="166">
        <v>-12.1004</v>
      </c>
      <c r="EP12" s="166">
        <v>-1.028</v>
      </c>
      <c r="EQ12" s="166">
        <v>-16.180700000000002</v>
      </c>
      <c r="ER12" s="166">
        <v>-15.871600000000001</v>
      </c>
      <c r="ES12" s="166">
        <v>-2.8235999999999999</v>
      </c>
      <c r="ET12" s="166">
        <v>-12.37</v>
      </c>
      <c r="EU12" s="166">
        <v>-4.47</v>
      </c>
      <c r="EV12" s="166">
        <v>0</v>
      </c>
      <c r="EW12" s="166">
        <v>6.5663999999999998</v>
      </c>
      <c r="EX12" s="166">
        <v>-21.093599999999999</v>
      </c>
      <c r="EY12" s="166">
        <v>-13.61</v>
      </c>
      <c r="EZ12" s="166">
        <v>-13.513999999999999</v>
      </c>
      <c r="FA12" s="166">
        <v>9.9474999999999998</v>
      </c>
      <c r="FB12" s="166">
        <v>2.7328000000000001</v>
      </c>
      <c r="FC12" s="166">
        <v>-19.117799999999999</v>
      </c>
      <c r="FD12" s="166">
        <v>5.1223000000000001</v>
      </c>
      <c r="FE12" s="166">
        <v>4.8827999999999996</v>
      </c>
      <c r="FF12" s="167"/>
      <c r="FG12" s="166">
        <v>0</v>
      </c>
      <c r="FH12" s="166">
        <v>0</v>
      </c>
      <c r="FI12" s="167"/>
      <c r="FJ12" s="166">
        <v>-2.5118</v>
      </c>
      <c r="FK12" s="166">
        <v>-2.5118</v>
      </c>
      <c r="FL12" s="166">
        <v>23.7788</v>
      </c>
      <c r="FM12" s="166">
        <v>1.5003</v>
      </c>
      <c r="FN12" s="166">
        <v>1.4753000000000001</v>
      </c>
      <c r="FO12" s="166">
        <v>32.722499999999997</v>
      </c>
      <c r="FP12" s="166">
        <v>42.915900000000001</v>
      </c>
      <c r="FQ12" s="166">
        <v>16.8277</v>
      </c>
      <c r="FR12" s="166">
        <v>-14.93</v>
      </c>
      <c r="FS12" s="166">
        <v>-1.6109</v>
      </c>
      <c r="FT12" s="166">
        <v>0.18970000000000001</v>
      </c>
      <c r="FU12" s="166">
        <v>0.69</v>
      </c>
      <c r="FV12" s="166">
        <v>0.41</v>
      </c>
      <c r="FW12" s="166">
        <v>-18.116299999999999</v>
      </c>
      <c r="FX12" s="166">
        <v>2.3822999999999999</v>
      </c>
      <c r="FY12" s="166">
        <v>7.468</v>
      </c>
      <c r="FZ12" s="166">
        <v>0.64800000000000002</v>
      </c>
      <c r="GA12" s="167"/>
      <c r="GB12" s="166">
        <v>37.47</v>
      </c>
      <c r="GC12" s="166">
        <v>-46.060099999999998</v>
      </c>
      <c r="GD12" s="166">
        <v>-36.597700000000003</v>
      </c>
      <c r="GE12" s="166">
        <v>0.44</v>
      </c>
      <c r="GF12" s="166">
        <v>10.308400000000001</v>
      </c>
      <c r="GG12" s="167"/>
      <c r="GH12" s="166">
        <v>24.7333</v>
      </c>
      <c r="GI12" s="166">
        <v>-6.7203999999999997</v>
      </c>
      <c r="GJ12" s="166">
        <v>-7.1116999999999999</v>
      </c>
      <c r="GK12" s="166">
        <v>1.7234</v>
      </c>
      <c r="GL12" s="166">
        <v>7.2800000000000004E-2</v>
      </c>
      <c r="GM12" s="167"/>
      <c r="GN12" s="166">
        <v>-9.2876999999999992</v>
      </c>
      <c r="GO12" s="166">
        <v>-14.368600000000001</v>
      </c>
      <c r="GP12" s="166">
        <v>-0.28570000000000001</v>
      </c>
      <c r="GQ12" s="166">
        <v>-25.7957</v>
      </c>
      <c r="GR12" s="166">
        <v>6.6944999999999997</v>
      </c>
      <c r="GS12" s="166">
        <v>6.3718000000000004</v>
      </c>
      <c r="GT12" s="166">
        <v>161.30850000000001</v>
      </c>
      <c r="GU12" s="166">
        <v>-3.2961</v>
      </c>
      <c r="GV12" s="166">
        <v>-10.266</v>
      </c>
      <c r="GW12" s="166">
        <v>5.3901000000000003</v>
      </c>
      <c r="GX12" s="166">
        <v>5.5488</v>
      </c>
      <c r="GY12" s="166">
        <v>5.8311999999999999</v>
      </c>
      <c r="GZ12" s="166">
        <v>5.8230000000000004</v>
      </c>
      <c r="HA12" s="166">
        <v>5.0788000000000002</v>
      </c>
      <c r="HB12" s="166">
        <v>-10.782</v>
      </c>
      <c r="HC12" s="166">
        <v>-9.5588999999999995</v>
      </c>
      <c r="HD12" s="166">
        <v>-10.9</v>
      </c>
      <c r="HE12" s="166">
        <v>12.071300000000001</v>
      </c>
      <c r="HF12" s="166">
        <v>81.484200000000001</v>
      </c>
      <c r="HG12" s="166">
        <v>0</v>
      </c>
      <c r="HH12" s="166">
        <v>85.407899999999998</v>
      </c>
      <c r="HI12" s="166">
        <v>-8.5511999999999997</v>
      </c>
      <c r="HJ12" s="166">
        <v>41.976700000000001</v>
      </c>
      <c r="HK12" s="167"/>
      <c r="HL12" s="166">
        <v>-7.0446999999999997</v>
      </c>
      <c r="HM12" s="166">
        <v>0</v>
      </c>
      <c r="HN12" s="166">
        <v>0</v>
      </c>
      <c r="HO12" s="167"/>
      <c r="HP12" s="167"/>
      <c r="HQ12" s="166">
        <v>-15.0336</v>
      </c>
      <c r="HR12" s="166">
        <v>-14.083299999999999</v>
      </c>
      <c r="HS12" s="166">
        <v>-0.75270000000000004</v>
      </c>
      <c r="HT12" s="166">
        <v>-1.1000000000000001</v>
      </c>
      <c r="HU12" s="166">
        <v>9.8000000000000007</v>
      </c>
      <c r="HV12" s="166">
        <v>10.01</v>
      </c>
      <c r="HW12" s="166">
        <v>-18</v>
      </c>
      <c r="HX12" s="166">
        <v>-17.8</v>
      </c>
      <c r="HY12" s="166">
        <v>0.49349999999999999</v>
      </c>
      <c r="HZ12" s="166">
        <v>-9.92</v>
      </c>
      <c r="IA12" s="166">
        <v>44.165199999999999</v>
      </c>
      <c r="IB12" s="166">
        <v>17.849499999999999</v>
      </c>
      <c r="IC12" s="166">
        <v>18.088000000000001</v>
      </c>
      <c r="ID12" s="167"/>
      <c r="IE12" s="166">
        <v>-20.6</v>
      </c>
      <c r="IF12" s="166">
        <v>0.1</v>
      </c>
      <c r="IG12" s="166">
        <v>-0.5</v>
      </c>
      <c r="IH12" s="167"/>
      <c r="II12" s="167"/>
      <c r="IJ12" s="166">
        <v>-101.11579999999999</v>
      </c>
      <c r="IK12" s="166">
        <v>-37.558199999999999</v>
      </c>
      <c r="IL12" s="166">
        <v>-216.36850000000001</v>
      </c>
      <c r="IM12" s="166">
        <v>-6.6691000000000003</v>
      </c>
      <c r="IN12" s="166">
        <v>-23.5913</v>
      </c>
      <c r="IO12" s="166">
        <v>80.574799999999996</v>
      </c>
      <c r="IP12" s="166">
        <v>83.545699999999997</v>
      </c>
      <c r="IQ12" s="166">
        <v>79.412899999999993</v>
      </c>
      <c r="IR12" s="166">
        <v>137.1353</v>
      </c>
      <c r="IS12" s="166">
        <v>14.052199999999999</v>
      </c>
      <c r="IT12" s="166">
        <v>22.2943</v>
      </c>
      <c r="IU12" s="166">
        <v>18.273900000000001</v>
      </c>
      <c r="IV12" s="166">
        <v>33.111699999999999</v>
      </c>
      <c r="IW12" s="166">
        <v>127.10169999999999</v>
      </c>
      <c r="IX12" s="166">
        <v>-239.54179999999999</v>
      </c>
      <c r="IY12" s="166">
        <v>25.241099999999999</v>
      </c>
      <c r="IZ12" s="166">
        <v>-21.538499999999999</v>
      </c>
      <c r="JA12" s="166">
        <v>0.11840000000000001</v>
      </c>
      <c r="JB12" s="167"/>
      <c r="JC12" s="166">
        <v>-5.84</v>
      </c>
      <c r="JD12" s="166">
        <v>-2.101</v>
      </c>
      <c r="JE12" s="166">
        <v>-2.117</v>
      </c>
      <c r="JF12" s="166">
        <v>0.48</v>
      </c>
      <c r="JG12" s="166">
        <v>0</v>
      </c>
      <c r="JH12" s="166">
        <v>-1.7782</v>
      </c>
      <c r="JI12" s="166">
        <v>-6.7948000000000004</v>
      </c>
      <c r="JJ12" s="166">
        <v>2.4338000000000002</v>
      </c>
      <c r="JK12" s="166">
        <v>8.0002999999999993</v>
      </c>
      <c r="JL12" s="166">
        <v>-0.1</v>
      </c>
      <c r="JM12" s="166">
        <v>1.925</v>
      </c>
      <c r="JN12" s="166">
        <v>2.548</v>
      </c>
      <c r="JO12" s="167"/>
      <c r="JP12" s="167"/>
      <c r="JQ12" s="166">
        <v>4.9767000000000001</v>
      </c>
      <c r="JR12" s="166">
        <v>4.7050000000000001</v>
      </c>
      <c r="JS12" s="166">
        <v>3.7271000000000001</v>
      </c>
      <c r="JT12" s="167"/>
      <c r="JU12" s="166">
        <v>6.2</v>
      </c>
      <c r="JV12" s="166">
        <v>13.1288</v>
      </c>
      <c r="JW12" s="166">
        <v>0.09</v>
      </c>
      <c r="JX12" s="167"/>
      <c r="JY12" s="166">
        <v>-5.4398999999999997</v>
      </c>
      <c r="JZ12" s="166">
        <v>-14.3535</v>
      </c>
      <c r="KA12" s="166">
        <v>-18.615400000000001</v>
      </c>
      <c r="KB12" s="166">
        <v>-2.3378000000000001</v>
      </c>
      <c r="KC12" s="166">
        <v>10.0947</v>
      </c>
      <c r="KD12" s="166">
        <v>-14.5467</v>
      </c>
      <c r="KE12" s="166">
        <v>3.6591</v>
      </c>
      <c r="KF12" s="166">
        <v>1.1000000000000001</v>
      </c>
      <c r="KG12" s="166">
        <v>-13.9</v>
      </c>
      <c r="KH12" s="166">
        <v>102.3706</v>
      </c>
      <c r="KI12" s="166">
        <v>-187.53020000000001</v>
      </c>
    </row>
    <row r="13" spans="1:295" ht="18" customHeight="1" x14ac:dyDescent="0.25">
      <c r="A13" s="161" t="s">
        <v>60</v>
      </c>
      <c r="B13" s="161" t="s">
        <v>793</v>
      </c>
      <c r="C13" s="165">
        <v>0</v>
      </c>
      <c r="D13" s="166">
        <v>1.1043000000000001</v>
      </c>
      <c r="E13" s="166">
        <v>-6.2290000000000001</v>
      </c>
      <c r="F13" s="166">
        <v>10.2357</v>
      </c>
      <c r="G13" s="166">
        <v>4.0812999999999997</v>
      </c>
      <c r="H13" s="167"/>
      <c r="I13" s="166">
        <v>7.2667000000000002</v>
      </c>
      <c r="J13" s="167"/>
      <c r="K13" s="166">
        <v>8.1586999999999996</v>
      </c>
      <c r="L13" s="166">
        <v>2.4619</v>
      </c>
      <c r="M13" s="166">
        <v>2.323</v>
      </c>
      <c r="N13" s="166">
        <v>4.4400000000000004</v>
      </c>
      <c r="O13" s="167"/>
      <c r="P13" s="167"/>
      <c r="Q13" s="166">
        <v>0</v>
      </c>
      <c r="R13" s="167"/>
      <c r="S13" s="166">
        <v>3.3799000000000001</v>
      </c>
      <c r="T13" s="166">
        <v>-10.293100000000001</v>
      </c>
      <c r="U13" s="166">
        <v>2.4437000000000002</v>
      </c>
      <c r="V13" s="166">
        <v>2.1757</v>
      </c>
      <c r="W13" s="166">
        <v>3.9738000000000002</v>
      </c>
      <c r="X13" s="166">
        <v>2.0165000000000002</v>
      </c>
      <c r="Y13" s="166">
        <v>-1.5515000000000001</v>
      </c>
      <c r="Z13" s="166">
        <v>2.0501999999999998</v>
      </c>
      <c r="AA13" s="167"/>
      <c r="AB13" s="166">
        <v>-0.76019999999999999</v>
      </c>
      <c r="AC13" s="166">
        <v>-0.47499999999999998</v>
      </c>
      <c r="AD13" s="166">
        <v>-0.44700000000000001</v>
      </c>
      <c r="AE13" s="166">
        <v>2.4409999999999998</v>
      </c>
      <c r="AF13" s="167"/>
      <c r="AG13" s="167"/>
      <c r="AH13" s="166">
        <v>3.9E-2</v>
      </c>
      <c r="AI13" s="166">
        <v>0.19600000000000001</v>
      </c>
      <c r="AJ13" s="167"/>
      <c r="AK13" s="166">
        <v>-9.67</v>
      </c>
      <c r="AL13" s="167"/>
      <c r="AM13" s="166">
        <v>-13.25</v>
      </c>
      <c r="AN13" s="166">
        <v>-13.15</v>
      </c>
      <c r="AO13" s="166">
        <v>4.5213000000000001</v>
      </c>
      <c r="AP13" s="166">
        <v>3.4801000000000002</v>
      </c>
      <c r="AQ13" s="166">
        <v>12.438499999999999</v>
      </c>
      <c r="AR13" s="166">
        <v>14.3363</v>
      </c>
      <c r="AS13" s="166">
        <v>-19.352</v>
      </c>
      <c r="AT13" s="166">
        <v>-10.3185</v>
      </c>
      <c r="AU13" s="167"/>
      <c r="AV13" s="166">
        <v>2.9190999999999998</v>
      </c>
      <c r="AW13" s="166">
        <v>1.6457999999999999</v>
      </c>
      <c r="AX13" s="166">
        <v>-19.635200000000001</v>
      </c>
      <c r="AY13" s="166">
        <v>-17.919499999999999</v>
      </c>
      <c r="AZ13" s="166">
        <v>24.686900000000001</v>
      </c>
      <c r="BA13" s="166">
        <v>25.293600000000001</v>
      </c>
      <c r="BB13" s="166">
        <v>-18.306699999999999</v>
      </c>
      <c r="BC13" s="166">
        <v>9.6194000000000006</v>
      </c>
      <c r="BD13" s="166">
        <v>-6</v>
      </c>
      <c r="BE13" s="166">
        <v>-6</v>
      </c>
      <c r="BF13" s="166">
        <v>-21.332100000000001</v>
      </c>
      <c r="BG13" s="166">
        <v>-35.396700000000003</v>
      </c>
      <c r="BH13" s="166">
        <v>-1.2732000000000001</v>
      </c>
      <c r="BI13" s="167"/>
      <c r="BJ13" s="166">
        <v>-2.3548</v>
      </c>
      <c r="BK13" s="166">
        <v>0.33019999999999999</v>
      </c>
      <c r="BL13" s="166">
        <v>0</v>
      </c>
      <c r="BM13" s="166">
        <v>0.79769999999999996</v>
      </c>
      <c r="BN13" s="166">
        <v>-120.3039</v>
      </c>
      <c r="BO13" s="166">
        <v>46.7849</v>
      </c>
      <c r="BP13" s="166">
        <v>46.815399999999997</v>
      </c>
      <c r="BQ13" s="166">
        <v>-37.812100000000001</v>
      </c>
      <c r="BR13" s="166">
        <v>-186.12899999999999</v>
      </c>
      <c r="BS13" s="167"/>
      <c r="BT13" s="167"/>
      <c r="BU13" s="167"/>
      <c r="BV13" s="166">
        <v>7.4546999999999999</v>
      </c>
      <c r="BW13" s="166">
        <v>9.64</v>
      </c>
      <c r="BX13" s="166">
        <v>5.62</v>
      </c>
      <c r="BY13" s="166">
        <v>-14.33</v>
      </c>
      <c r="BZ13" s="166">
        <v>2.7</v>
      </c>
      <c r="CA13" s="166">
        <v>-6.1577999999999999</v>
      </c>
      <c r="CB13" s="166">
        <v>-5.7560000000000002</v>
      </c>
      <c r="CC13" s="166">
        <v>8.5128000000000004</v>
      </c>
      <c r="CD13" s="166">
        <v>6.5472999999999999</v>
      </c>
      <c r="CE13" s="167"/>
      <c r="CF13" s="166">
        <v>-8.3881999999999994</v>
      </c>
      <c r="CG13" s="166">
        <v>-8.5768000000000004</v>
      </c>
      <c r="CH13" s="166">
        <v>-2.1267</v>
      </c>
      <c r="CI13" s="166">
        <v>13.271599999999999</v>
      </c>
      <c r="CJ13" s="167"/>
      <c r="CK13" s="167"/>
      <c r="CL13" s="166">
        <v>-27.9</v>
      </c>
      <c r="CM13" s="166">
        <v>-22.8</v>
      </c>
      <c r="CN13" s="166">
        <v>-1.34</v>
      </c>
      <c r="CO13" s="166">
        <v>15.4895</v>
      </c>
      <c r="CP13" s="166">
        <v>14.8705</v>
      </c>
      <c r="CQ13" s="166">
        <v>14.1684</v>
      </c>
      <c r="CR13" s="166">
        <v>54.588700000000003</v>
      </c>
      <c r="CS13" s="166">
        <v>54.309399999999997</v>
      </c>
      <c r="CT13" s="166">
        <v>-15.8124</v>
      </c>
      <c r="CU13" s="166">
        <v>-41.590200000000003</v>
      </c>
      <c r="CV13" s="166">
        <v>-15.329000000000001</v>
      </c>
      <c r="CW13" s="166">
        <v>2.7928000000000002</v>
      </c>
      <c r="CX13" s="166">
        <v>24.36</v>
      </c>
      <c r="CY13" s="166">
        <v>8.0299999999999994</v>
      </c>
      <c r="CZ13" s="166">
        <v>4.3799000000000001</v>
      </c>
      <c r="DA13" s="166">
        <v>3.3233999999999999</v>
      </c>
      <c r="DB13" s="166">
        <v>5.2436999999999996</v>
      </c>
      <c r="DC13" s="167"/>
      <c r="DD13" s="166">
        <v>-14.9533</v>
      </c>
      <c r="DE13" s="166">
        <v>-14.8803</v>
      </c>
      <c r="DF13" s="166">
        <v>12.9328</v>
      </c>
      <c r="DG13" s="167"/>
      <c r="DH13" s="166">
        <v>-1.7674000000000001</v>
      </c>
      <c r="DI13" s="167"/>
      <c r="DJ13" s="166">
        <v>-18.5</v>
      </c>
      <c r="DK13" s="166">
        <v>-4.9218999999999999</v>
      </c>
      <c r="DL13" s="166">
        <v>-1.6831</v>
      </c>
      <c r="DM13" s="166">
        <v>6.7866999999999997</v>
      </c>
      <c r="DN13" s="166">
        <v>5.2011000000000003</v>
      </c>
      <c r="DO13" s="166">
        <v>-1.1000000000000001</v>
      </c>
      <c r="DP13" s="166">
        <v>-6.46</v>
      </c>
      <c r="DQ13" s="166">
        <v>5.1304999999999996</v>
      </c>
      <c r="DR13" s="166">
        <v>-14.548299999999999</v>
      </c>
      <c r="DS13" s="166">
        <v>-7.07</v>
      </c>
      <c r="DT13" s="166">
        <v>-7.12</v>
      </c>
      <c r="DU13" s="166">
        <v>17.260000000000002</v>
      </c>
      <c r="DV13" s="166">
        <v>-4.72</v>
      </c>
      <c r="DW13" s="166">
        <v>-15.927300000000001</v>
      </c>
      <c r="DX13" s="166">
        <v>-7.8635999999999999</v>
      </c>
      <c r="DY13" s="166">
        <v>-16.468399999999999</v>
      </c>
      <c r="DZ13" s="166">
        <v>-15.4</v>
      </c>
      <c r="EA13" s="167"/>
      <c r="EB13" s="166">
        <v>-19.179500000000001</v>
      </c>
      <c r="EC13" s="166">
        <v>-23.3247</v>
      </c>
      <c r="ED13" s="166">
        <v>-23.231000000000002</v>
      </c>
      <c r="EE13" s="166">
        <v>-15.5633</v>
      </c>
      <c r="EF13" s="166">
        <v>-18.402999999999999</v>
      </c>
      <c r="EG13" s="166">
        <v>-13.478</v>
      </c>
      <c r="EH13" s="166">
        <v>-62.687800000000003</v>
      </c>
      <c r="EI13" s="166">
        <v>3.2722000000000002</v>
      </c>
      <c r="EJ13" s="167"/>
      <c r="EK13" s="166">
        <v>-8.3170999999999999</v>
      </c>
      <c r="EL13" s="166">
        <v>-7.3526999999999996</v>
      </c>
      <c r="EM13" s="166">
        <v>13.165699999999999</v>
      </c>
      <c r="EN13" s="166">
        <v>-13.0503</v>
      </c>
      <c r="EO13" s="166">
        <v>-12.488</v>
      </c>
      <c r="EP13" s="166">
        <v>5.6479999999999997</v>
      </c>
      <c r="EQ13" s="166">
        <v>-14.9681</v>
      </c>
      <c r="ER13" s="166">
        <v>-14.3492</v>
      </c>
      <c r="ES13" s="166">
        <v>-1.8424</v>
      </c>
      <c r="ET13" s="166">
        <v>0</v>
      </c>
      <c r="EU13" s="166">
        <v>-4.4400000000000004</v>
      </c>
      <c r="EV13" s="166">
        <v>0</v>
      </c>
      <c r="EW13" s="166">
        <v>6.66</v>
      </c>
      <c r="EX13" s="166">
        <v>-19.931899999999999</v>
      </c>
      <c r="EY13" s="166">
        <v>-13.674899999999999</v>
      </c>
      <c r="EZ13" s="166">
        <v>-13.536300000000001</v>
      </c>
      <c r="FA13" s="166">
        <v>8.6409000000000002</v>
      </c>
      <c r="FB13" s="166">
        <v>2.2416999999999998</v>
      </c>
      <c r="FC13" s="166">
        <v>-19.276299999999999</v>
      </c>
      <c r="FD13" s="166">
        <v>5.5438000000000001</v>
      </c>
      <c r="FE13" s="166">
        <v>5.2127999999999997</v>
      </c>
      <c r="FF13" s="167"/>
      <c r="FG13" s="166">
        <v>0</v>
      </c>
      <c r="FH13" s="166">
        <v>0</v>
      </c>
      <c r="FI13" s="167"/>
      <c r="FJ13" s="166">
        <v>-4.0190000000000001</v>
      </c>
      <c r="FK13" s="166">
        <v>-3.8515000000000001</v>
      </c>
      <c r="FL13" s="166">
        <v>28.1327</v>
      </c>
      <c r="FM13" s="166">
        <v>0</v>
      </c>
      <c r="FN13" s="166">
        <v>0</v>
      </c>
      <c r="FO13" s="166">
        <v>33.545400000000001</v>
      </c>
      <c r="FP13" s="166">
        <v>45.041400000000003</v>
      </c>
      <c r="FQ13" s="166">
        <v>17.242699999999999</v>
      </c>
      <c r="FR13" s="166">
        <v>-14.54</v>
      </c>
      <c r="FS13" s="166">
        <v>-0.91139999999999999</v>
      </c>
      <c r="FT13" s="166">
        <v>0.16500000000000001</v>
      </c>
      <c r="FU13" s="166">
        <v>0.62</v>
      </c>
      <c r="FV13" s="166">
        <v>1.19</v>
      </c>
      <c r="FW13" s="166">
        <v>-16.1907</v>
      </c>
      <c r="FX13" s="167"/>
      <c r="FY13" s="166">
        <v>7.4740000000000002</v>
      </c>
      <c r="FZ13" s="166">
        <v>0.76100000000000001</v>
      </c>
      <c r="GA13" s="167"/>
      <c r="GB13" s="166">
        <v>37.35</v>
      </c>
      <c r="GC13" s="166">
        <v>-46.562899999999999</v>
      </c>
      <c r="GD13" s="166">
        <v>-36.446899999999999</v>
      </c>
      <c r="GE13" s="166">
        <v>0.4</v>
      </c>
      <c r="GF13" s="166">
        <v>10.208299999999999</v>
      </c>
      <c r="GG13" s="167"/>
      <c r="GH13" s="166">
        <v>24.6982</v>
      </c>
      <c r="GI13" s="166">
        <v>-6.5240999999999998</v>
      </c>
      <c r="GJ13" s="166">
        <v>-6.7892999999999999</v>
      </c>
      <c r="GK13" s="166">
        <v>1.6646000000000001</v>
      </c>
      <c r="GL13" s="166">
        <v>4.1300000000000003E-2</v>
      </c>
      <c r="GM13" s="167"/>
      <c r="GN13" s="166">
        <v>-9.6592000000000002</v>
      </c>
      <c r="GO13" s="166">
        <v>-13.4261</v>
      </c>
      <c r="GP13" s="166">
        <v>0.1109</v>
      </c>
      <c r="GQ13" s="167"/>
      <c r="GR13" s="166">
        <v>6.0065999999999997</v>
      </c>
      <c r="GS13" s="166">
        <v>5.3951000000000002</v>
      </c>
      <c r="GT13" s="166">
        <v>158.1969</v>
      </c>
      <c r="GU13" s="166">
        <v>-3.5377000000000001</v>
      </c>
      <c r="GV13" s="166">
        <v>-10.7514</v>
      </c>
      <c r="GW13" s="166">
        <v>5.7413999999999996</v>
      </c>
      <c r="GX13" s="166">
        <v>5.2862</v>
      </c>
      <c r="GY13" s="166">
        <v>5.8311999999999999</v>
      </c>
      <c r="GZ13" s="166">
        <v>5.7992999999999997</v>
      </c>
      <c r="HA13" s="166">
        <v>4.8555000000000001</v>
      </c>
      <c r="HB13" s="166">
        <v>-13.1076</v>
      </c>
      <c r="HC13" s="166">
        <v>-11.2864</v>
      </c>
      <c r="HD13" s="166">
        <v>-12.57</v>
      </c>
      <c r="HE13" s="166">
        <v>14.5883</v>
      </c>
      <c r="HF13" s="166">
        <v>87.915300000000002</v>
      </c>
      <c r="HG13" s="166">
        <v>0</v>
      </c>
      <c r="HH13" s="166">
        <v>82.185100000000006</v>
      </c>
      <c r="HI13" s="166">
        <v>-9.8028999999999993</v>
      </c>
      <c r="HJ13" s="166">
        <v>41.090899999999998</v>
      </c>
      <c r="HK13" s="167"/>
      <c r="HL13" s="166">
        <v>0</v>
      </c>
      <c r="HM13" s="166">
        <v>-9.6346000000000007</v>
      </c>
      <c r="HN13" s="166">
        <v>0</v>
      </c>
      <c r="HO13" s="167"/>
      <c r="HP13" s="167"/>
      <c r="HQ13" s="166">
        <v>-18.505400000000002</v>
      </c>
      <c r="HR13" s="166">
        <v>-17.9725</v>
      </c>
      <c r="HS13" s="166">
        <v>-1.6879999999999999</v>
      </c>
      <c r="HT13" s="166">
        <v>-1.3866000000000001</v>
      </c>
      <c r="HU13" s="166">
        <v>10.41</v>
      </c>
      <c r="HV13" s="166">
        <v>10.46</v>
      </c>
      <c r="HW13" s="166">
        <v>-18.899999999999999</v>
      </c>
      <c r="HX13" s="166">
        <v>-19.2</v>
      </c>
      <c r="HY13" s="166">
        <v>0.3342</v>
      </c>
      <c r="HZ13" s="166">
        <v>-9.92</v>
      </c>
      <c r="IA13" s="166">
        <v>56.046300000000002</v>
      </c>
      <c r="IB13" s="166">
        <v>8.4817</v>
      </c>
      <c r="IC13" s="166">
        <v>8.8818000000000001</v>
      </c>
      <c r="ID13" s="166">
        <v>-18.7</v>
      </c>
      <c r="IE13" s="166">
        <v>-19.2</v>
      </c>
      <c r="IF13" s="166">
        <v>3.1</v>
      </c>
      <c r="IG13" s="166">
        <v>2.5</v>
      </c>
      <c r="IH13" s="166">
        <v>-18.148199999999999</v>
      </c>
      <c r="II13" s="166">
        <v>-17.9621</v>
      </c>
      <c r="IJ13" s="166">
        <v>-99.918599999999998</v>
      </c>
      <c r="IK13" s="166">
        <v>-38.228200000000001</v>
      </c>
      <c r="IL13" s="166">
        <v>-216.83879999999999</v>
      </c>
      <c r="IM13" s="166">
        <v>-8.2350999999999992</v>
      </c>
      <c r="IN13" s="166">
        <v>-24.634</v>
      </c>
      <c r="IO13" s="166">
        <v>78.582599999999999</v>
      </c>
      <c r="IP13" s="166">
        <v>85.217799999999997</v>
      </c>
      <c r="IQ13" s="166">
        <v>88.778899999999993</v>
      </c>
      <c r="IR13" s="166">
        <v>141.77799999999999</v>
      </c>
      <c r="IS13" s="166">
        <v>9.9570000000000007</v>
      </c>
      <c r="IT13" s="166">
        <v>18.762899999999998</v>
      </c>
      <c r="IU13" s="166">
        <v>17.2089</v>
      </c>
      <c r="IV13" s="166">
        <v>19.7196</v>
      </c>
      <c r="IW13" s="166">
        <v>124.26609999999999</v>
      </c>
      <c r="IX13" s="166">
        <v>-244.87549999999999</v>
      </c>
      <c r="IY13" s="166">
        <v>16.846399999999999</v>
      </c>
      <c r="IZ13" s="166">
        <v>-14.041399999999999</v>
      </c>
      <c r="JA13" s="166">
        <v>-0.56030000000000002</v>
      </c>
      <c r="JB13" s="167"/>
      <c r="JC13" s="166">
        <v>-5.84</v>
      </c>
      <c r="JD13" s="166">
        <v>-2.1179999999999999</v>
      </c>
      <c r="JE13" s="166">
        <v>-2.121</v>
      </c>
      <c r="JF13" s="166">
        <v>0.48</v>
      </c>
      <c r="JG13" s="166">
        <v>0.32</v>
      </c>
      <c r="JH13" s="166">
        <v>-1.8896999999999999</v>
      </c>
      <c r="JI13" s="166">
        <v>-6.4744000000000002</v>
      </c>
      <c r="JJ13" s="166">
        <v>2.7848000000000002</v>
      </c>
      <c r="JK13" s="166">
        <v>8.1773000000000007</v>
      </c>
      <c r="JL13" s="166">
        <v>-0.9</v>
      </c>
      <c r="JM13" s="166">
        <v>-0.25600000000000001</v>
      </c>
      <c r="JN13" s="166">
        <v>0.57499999999999996</v>
      </c>
      <c r="JO13" s="166">
        <v>2.2498999999999998</v>
      </c>
      <c r="JP13" s="166">
        <v>2.5577999999999999</v>
      </c>
      <c r="JQ13" s="166">
        <v>4.2759</v>
      </c>
      <c r="JR13" s="166">
        <v>3.7057000000000002</v>
      </c>
      <c r="JS13" s="166">
        <v>3.7162000000000002</v>
      </c>
      <c r="JT13" s="167"/>
      <c r="JU13" s="166">
        <v>4.2</v>
      </c>
      <c r="JV13" s="166">
        <v>12.2445</v>
      </c>
      <c r="JW13" s="166">
        <v>0.02</v>
      </c>
      <c r="JX13" s="167"/>
      <c r="JY13" s="166">
        <v>-4.5774999999999997</v>
      </c>
      <c r="JZ13" s="166">
        <v>-14.917199999999999</v>
      </c>
      <c r="KA13" s="166">
        <v>-19.476400000000002</v>
      </c>
      <c r="KB13" s="166">
        <v>0</v>
      </c>
      <c r="KC13" s="166">
        <v>11.099</v>
      </c>
      <c r="KD13" s="166">
        <v>-16.352499999999999</v>
      </c>
      <c r="KE13" s="166">
        <v>4.3609999999999998</v>
      </c>
      <c r="KF13" s="166">
        <v>2.2999999999999998</v>
      </c>
      <c r="KG13" s="166">
        <v>-14.8</v>
      </c>
      <c r="KH13" s="166">
        <v>103.8336</v>
      </c>
      <c r="KI13" s="166">
        <v>-187.62309999999999</v>
      </c>
    </row>
    <row r="14" spans="1:295" ht="18" customHeight="1" x14ac:dyDescent="0.25">
      <c r="A14" s="161" t="s">
        <v>60</v>
      </c>
      <c r="B14" s="161" t="s">
        <v>794</v>
      </c>
      <c r="C14" s="165">
        <v>0</v>
      </c>
      <c r="D14" s="166">
        <v>0.62370000000000003</v>
      </c>
      <c r="E14" s="166">
        <v>-5.8255999999999997</v>
      </c>
      <c r="F14" s="166">
        <v>4.3112000000000004</v>
      </c>
      <c r="G14" s="166">
        <v>9.4540000000000006</v>
      </c>
      <c r="H14" s="167"/>
      <c r="I14" s="166">
        <v>18.145700000000001</v>
      </c>
      <c r="J14" s="167"/>
      <c r="K14" s="166">
        <v>8.1986000000000008</v>
      </c>
      <c r="L14" s="166">
        <v>2.3279000000000001</v>
      </c>
      <c r="M14" s="166">
        <v>2.1328</v>
      </c>
      <c r="N14" s="166">
        <v>4.4400000000000004</v>
      </c>
      <c r="O14" s="167"/>
      <c r="P14" s="167"/>
      <c r="Q14" s="167"/>
      <c r="R14" s="166">
        <v>-15.4</v>
      </c>
      <c r="S14" s="166">
        <v>3.5836999999999999</v>
      </c>
      <c r="T14" s="166">
        <v>-7.0324</v>
      </c>
      <c r="U14" s="166">
        <v>2.5265</v>
      </c>
      <c r="V14" s="166">
        <v>2.0495000000000001</v>
      </c>
      <c r="W14" s="166">
        <v>3.9681999999999999</v>
      </c>
      <c r="X14" s="166">
        <v>2.0893999999999999</v>
      </c>
      <c r="Y14" s="166">
        <v>-1.5754999999999999</v>
      </c>
      <c r="Z14" s="166">
        <v>2.0158999999999998</v>
      </c>
      <c r="AA14" s="167"/>
      <c r="AB14" s="166">
        <v>-0.79220000000000002</v>
      </c>
      <c r="AC14" s="166">
        <v>-0.45700000000000002</v>
      </c>
      <c r="AD14" s="166">
        <v>-0.432</v>
      </c>
      <c r="AE14" s="166">
        <v>3.12</v>
      </c>
      <c r="AF14" s="167"/>
      <c r="AG14" s="166">
        <v>-15.4</v>
      </c>
      <c r="AH14" s="166">
        <v>-8.0000000000000002E-3</v>
      </c>
      <c r="AI14" s="166">
        <v>0.20399999999999999</v>
      </c>
      <c r="AJ14" s="167"/>
      <c r="AK14" s="166">
        <v>-9.4499999999999993</v>
      </c>
      <c r="AL14" s="167"/>
      <c r="AM14" s="166">
        <v>-13.11</v>
      </c>
      <c r="AN14" s="166">
        <v>-13.08</v>
      </c>
      <c r="AO14" s="166">
        <v>4.5526</v>
      </c>
      <c r="AP14" s="166">
        <v>3.6671999999999998</v>
      </c>
      <c r="AQ14" s="166">
        <v>11.816700000000001</v>
      </c>
      <c r="AR14" s="166">
        <v>14.3911</v>
      </c>
      <c r="AS14" s="166">
        <v>-19.810300000000002</v>
      </c>
      <c r="AT14" s="166">
        <v>-9.6448</v>
      </c>
      <c r="AU14" s="167"/>
      <c r="AV14" s="166">
        <v>14.9618</v>
      </c>
      <c r="AW14" s="166">
        <v>18.880199999999999</v>
      </c>
      <c r="AX14" s="166">
        <v>-20.459700000000002</v>
      </c>
      <c r="AY14" s="166">
        <v>-20.358499999999999</v>
      </c>
      <c r="AZ14" s="166">
        <v>26.365600000000001</v>
      </c>
      <c r="BA14" s="166">
        <v>42.071100000000001</v>
      </c>
      <c r="BB14" s="166">
        <v>-20.785499999999999</v>
      </c>
      <c r="BC14" s="166">
        <v>8.3106000000000009</v>
      </c>
      <c r="BD14" s="166">
        <v>-5.2</v>
      </c>
      <c r="BE14" s="166">
        <v>-5.3</v>
      </c>
      <c r="BF14" s="166">
        <v>-17.622199999999999</v>
      </c>
      <c r="BG14" s="166">
        <v>-35.2393</v>
      </c>
      <c r="BH14" s="166">
        <v>-1.0610999999999999</v>
      </c>
      <c r="BI14" s="167"/>
      <c r="BJ14" s="166">
        <v>-0.72789999999999999</v>
      </c>
      <c r="BK14" s="166">
        <v>2.7E-2</v>
      </c>
      <c r="BL14" s="167"/>
      <c r="BM14" s="166">
        <v>0</v>
      </c>
      <c r="BN14" s="166">
        <v>-113.4983</v>
      </c>
      <c r="BO14" s="166">
        <v>47.914000000000001</v>
      </c>
      <c r="BP14" s="166">
        <v>47.761499999999998</v>
      </c>
      <c r="BQ14" s="166">
        <v>-47.755400000000002</v>
      </c>
      <c r="BR14" s="166">
        <v>-178.9452</v>
      </c>
      <c r="BS14" s="167"/>
      <c r="BT14" s="167"/>
      <c r="BU14" s="167"/>
      <c r="BV14" s="167"/>
      <c r="BW14" s="166">
        <v>9.7200000000000006</v>
      </c>
      <c r="BX14" s="166">
        <v>5.61</v>
      </c>
      <c r="BY14" s="166">
        <v>-14.14</v>
      </c>
      <c r="BZ14" s="166">
        <v>2.5299999999999998</v>
      </c>
      <c r="CA14" s="166">
        <v>-6.8276000000000003</v>
      </c>
      <c r="CB14" s="166">
        <v>-6.8276000000000003</v>
      </c>
      <c r="CC14" s="166">
        <v>7.9775999999999998</v>
      </c>
      <c r="CD14" s="166">
        <v>5.3299000000000003</v>
      </c>
      <c r="CE14" s="167"/>
      <c r="CF14" s="166">
        <v>-6.7431999999999999</v>
      </c>
      <c r="CG14" s="166">
        <v>-6.7039999999999997</v>
      </c>
      <c r="CH14" s="166">
        <v>-0.83860000000000001</v>
      </c>
      <c r="CI14" s="166">
        <v>14.289199999999999</v>
      </c>
      <c r="CJ14" s="167"/>
      <c r="CK14" s="167"/>
      <c r="CL14" s="166">
        <v>-26.9</v>
      </c>
      <c r="CM14" s="166">
        <v>-24.2</v>
      </c>
      <c r="CN14" s="166">
        <v>-1.58</v>
      </c>
      <c r="CO14" s="166">
        <v>15.768000000000001</v>
      </c>
      <c r="CP14" s="166">
        <v>15.661</v>
      </c>
      <c r="CQ14" s="166">
        <v>15.0313</v>
      </c>
      <c r="CR14" s="166">
        <v>52.293999999999997</v>
      </c>
      <c r="CS14" s="166">
        <v>52.127699999999997</v>
      </c>
      <c r="CT14" s="166">
        <v>-11.328099999999999</v>
      </c>
      <c r="CU14" s="166">
        <v>-42.734200000000001</v>
      </c>
      <c r="CV14" s="166">
        <v>-10.6935</v>
      </c>
      <c r="CW14" s="166">
        <v>2.9436</v>
      </c>
      <c r="CX14" s="166">
        <v>24.11</v>
      </c>
      <c r="CY14" s="166">
        <v>8.02</v>
      </c>
      <c r="CZ14" s="166">
        <v>3.9110999999999998</v>
      </c>
      <c r="DA14" s="166">
        <v>2.8351000000000002</v>
      </c>
      <c r="DB14" s="166">
        <v>5.0525000000000002</v>
      </c>
      <c r="DC14" s="167"/>
      <c r="DD14" s="166">
        <v>-15.730600000000001</v>
      </c>
      <c r="DE14" s="166">
        <v>-15.728999999999999</v>
      </c>
      <c r="DF14" s="166">
        <v>14.2164</v>
      </c>
      <c r="DG14" s="167"/>
      <c r="DH14" s="166">
        <v>-1.6549</v>
      </c>
      <c r="DI14" s="167"/>
      <c r="DJ14" s="167"/>
      <c r="DK14" s="166">
        <v>-5.1965000000000003</v>
      </c>
      <c r="DL14" s="166">
        <v>-1.8701000000000001</v>
      </c>
      <c r="DM14" s="166">
        <v>6.7866999999999997</v>
      </c>
      <c r="DN14" s="166">
        <v>4.6444999999999999</v>
      </c>
      <c r="DO14" s="166">
        <v>-1.4</v>
      </c>
      <c r="DP14" s="166">
        <v>-6.45</v>
      </c>
      <c r="DQ14" s="166">
        <v>6.0449999999999999</v>
      </c>
      <c r="DR14" s="166">
        <v>-15.6334</v>
      </c>
      <c r="DS14" s="166">
        <v>-7.97</v>
      </c>
      <c r="DT14" s="166">
        <v>-8.2899999999999991</v>
      </c>
      <c r="DU14" s="166">
        <v>18.72</v>
      </c>
      <c r="DV14" s="166">
        <v>-4.8600000000000003</v>
      </c>
      <c r="DW14" s="166">
        <v>-16.945499999999999</v>
      </c>
      <c r="DX14" s="166">
        <v>-8.2727000000000004</v>
      </c>
      <c r="DY14" s="166">
        <v>-16.382000000000001</v>
      </c>
      <c r="DZ14" s="166">
        <v>-15.6364</v>
      </c>
      <c r="EA14" s="167"/>
      <c r="EB14" s="166">
        <v>-19.224599999999999</v>
      </c>
      <c r="EC14" s="166">
        <v>-23.254999999999999</v>
      </c>
      <c r="ED14" s="166">
        <v>-23.635100000000001</v>
      </c>
      <c r="EE14" s="166">
        <v>-14.0245</v>
      </c>
      <c r="EF14" s="166">
        <v>-17.145800000000001</v>
      </c>
      <c r="EG14" s="166">
        <v>-13.268000000000001</v>
      </c>
      <c r="EH14" s="166">
        <v>-50.880099999999999</v>
      </c>
      <c r="EI14" s="166">
        <v>3.2111000000000001</v>
      </c>
      <c r="EJ14" s="167"/>
      <c r="EK14" s="166">
        <v>-7.9846000000000004</v>
      </c>
      <c r="EL14" s="166">
        <v>-7.0354999999999999</v>
      </c>
      <c r="EM14" s="166">
        <v>9.2485999999999997</v>
      </c>
      <c r="EN14" s="166">
        <v>-14.644399999999999</v>
      </c>
      <c r="EO14" s="166">
        <v>-13.416399999999999</v>
      </c>
      <c r="EP14" s="166">
        <v>-3.0760000000000001</v>
      </c>
      <c r="EQ14" s="166">
        <v>-13.0686</v>
      </c>
      <c r="ER14" s="166">
        <v>-12.764699999999999</v>
      </c>
      <c r="ES14" s="166">
        <v>-0.1623</v>
      </c>
      <c r="ET14" s="166">
        <v>6.4</v>
      </c>
      <c r="EU14" s="166">
        <v>-5.77</v>
      </c>
      <c r="EV14" s="166">
        <v>-0.5</v>
      </c>
      <c r="EW14" s="166">
        <v>6.6517999999999997</v>
      </c>
      <c r="EX14" s="166">
        <v>-22.468900000000001</v>
      </c>
      <c r="EY14" s="166">
        <v>-13.482100000000001</v>
      </c>
      <c r="EZ14" s="166">
        <v>-13.426</v>
      </c>
      <c r="FA14" s="166">
        <v>9.4459</v>
      </c>
      <c r="FB14" s="166">
        <v>3.2675999999999998</v>
      </c>
      <c r="FC14" s="166">
        <v>-20.061499999999999</v>
      </c>
      <c r="FD14" s="166">
        <v>5.0827999999999998</v>
      </c>
      <c r="FE14" s="166">
        <v>4.8425000000000002</v>
      </c>
      <c r="FF14" s="167"/>
      <c r="FG14" s="166">
        <v>2.4135</v>
      </c>
      <c r="FH14" s="166">
        <v>0</v>
      </c>
      <c r="FI14" s="166">
        <v>0</v>
      </c>
      <c r="FJ14" s="166">
        <v>-3.0142000000000002</v>
      </c>
      <c r="FK14" s="166">
        <v>-3.3491</v>
      </c>
      <c r="FL14" s="166">
        <v>29.3049</v>
      </c>
      <c r="FM14" s="166">
        <v>0.30819999999999997</v>
      </c>
      <c r="FN14" s="166">
        <v>0.2034</v>
      </c>
      <c r="FO14" s="166">
        <v>34.015799999999999</v>
      </c>
      <c r="FP14" s="166">
        <v>42.580599999999997</v>
      </c>
      <c r="FQ14" s="166">
        <v>13.102</v>
      </c>
      <c r="FR14" s="166">
        <v>-13.14</v>
      </c>
      <c r="FS14" s="166">
        <v>-1.7171000000000001</v>
      </c>
      <c r="FT14" s="166">
        <v>0.17510000000000001</v>
      </c>
      <c r="FU14" s="166">
        <v>0.79</v>
      </c>
      <c r="FV14" s="166">
        <v>1.27</v>
      </c>
      <c r="FW14" s="166">
        <v>-13.5611</v>
      </c>
      <c r="FX14" s="167"/>
      <c r="FY14" s="166">
        <v>7.5380000000000003</v>
      </c>
      <c r="FZ14" s="166">
        <v>0.73599999999999999</v>
      </c>
      <c r="GA14" s="167"/>
      <c r="GB14" s="166">
        <v>36.1</v>
      </c>
      <c r="GC14" s="166">
        <v>-44.131700000000002</v>
      </c>
      <c r="GD14" s="166">
        <v>-35.7928</v>
      </c>
      <c r="GE14" s="166">
        <v>0.48</v>
      </c>
      <c r="GF14" s="166">
        <v>9.1804000000000006</v>
      </c>
      <c r="GG14" s="167"/>
      <c r="GH14" s="166">
        <v>24.663699999999999</v>
      </c>
      <c r="GI14" s="166">
        <v>-6.4673999999999996</v>
      </c>
      <c r="GJ14" s="166">
        <v>-6.8228</v>
      </c>
      <c r="GK14" s="166">
        <v>1.6386000000000001</v>
      </c>
      <c r="GL14" s="167"/>
      <c r="GM14" s="167"/>
      <c r="GN14" s="166">
        <v>-9.4910999999999994</v>
      </c>
      <c r="GO14" s="166">
        <v>-13.5448</v>
      </c>
      <c r="GP14" s="166">
        <v>0.5454</v>
      </c>
      <c r="GQ14" s="166">
        <v>-26.121600000000001</v>
      </c>
      <c r="GR14" s="166">
        <v>6.5182000000000002</v>
      </c>
      <c r="GS14" s="166">
        <v>6.1573000000000002</v>
      </c>
      <c r="GT14" s="166">
        <v>158.15299999999999</v>
      </c>
      <c r="GU14" s="166">
        <v>-3.6852</v>
      </c>
      <c r="GV14" s="166">
        <v>-10.865399999999999</v>
      </c>
      <c r="GW14" s="166">
        <v>6.101</v>
      </c>
      <c r="GX14" s="166">
        <v>5.1475</v>
      </c>
      <c r="GY14" s="166">
        <v>5.7432999999999996</v>
      </c>
      <c r="GZ14" s="166">
        <v>5.7043999999999997</v>
      </c>
      <c r="HA14" s="166">
        <v>5</v>
      </c>
      <c r="HB14" s="166">
        <v>-11.5144</v>
      </c>
      <c r="HC14" s="166">
        <v>-10.796799999999999</v>
      </c>
      <c r="HD14" s="166">
        <v>-8.3800000000000008</v>
      </c>
      <c r="HE14" s="166">
        <v>10.217700000000001</v>
      </c>
      <c r="HF14" s="166">
        <v>85.806399999999996</v>
      </c>
      <c r="HG14" s="166">
        <v>3.3540000000000001</v>
      </c>
      <c r="HH14" s="166">
        <v>81.880099999999999</v>
      </c>
      <c r="HI14" s="166">
        <v>-9.4788999999999994</v>
      </c>
      <c r="HJ14" s="166">
        <v>41.696399999999997</v>
      </c>
      <c r="HK14" s="167"/>
      <c r="HL14" s="166">
        <v>0</v>
      </c>
      <c r="HM14" s="166">
        <v>0</v>
      </c>
      <c r="HN14" s="166">
        <v>-9.8920999999999992</v>
      </c>
      <c r="HO14" s="167"/>
      <c r="HP14" s="167"/>
      <c r="HQ14" s="166">
        <v>-16.011399999999998</v>
      </c>
      <c r="HR14" s="166">
        <v>-15.280799999999999</v>
      </c>
      <c r="HS14" s="166">
        <v>-1.7949999999999999</v>
      </c>
      <c r="HT14" s="166">
        <v>-1.6274</v>
      </c>
      <c r="HU14" s="166">
        <v>10.039999999999999</v>
      </c>
      <c r="HV14" s="166">
        <v>10.23</v>
      </c>
      <c r="HW14" s="166">
        <v>-18.8</v>
      </c>
      <c r="HX14" s="166">
        <v>-18.7</v>
      </c>
      <c r="HY14" s="166">
        <v>0.35249999999999998</v>
      </c>
      <c r="HZ14" s="166">
        <v>-9.1199999999999992</v>
      </c>
      <c r="IA14" s="166">
        <v>50.783499999999997</v>
      </c>
      <c r="IB14" s="166">
        <v>12.8771</v>
      </c>
      <c r="IC14" s="166">
        <v>12.767099999999999</v>
      </c>
      <c r="ID14" s="167"/>
      <c r="IE14" s="166">
        <v>-18.899999999999999</v>
      </c>
      <c r="IF14" s="166">
        <v>1.5</v>
      </c>
      <c r="IG14" s="166">
        <v>0.8</v>
      </c>
      <c r="IH14" s="166">
        <v>-17.925000000000001</v>
      </c>
      <c r="II14" s="167"/>
      <c r="IJ14" s="166">
        <v>-95.667100000000005</v>
      </c>
      <c r="IK14" s="166">
        <v>-38.873800000000003</v>
      </c>
      <c r="IL14" s="166">
        <v>-215.55029999999999</v>
      </c>
      <c r="IM14" s="166">
        <v>-8.1414000000000009</v>
      </c>
      <c r="IN14" s="166">
        <v>-24.276</v>
      </c>
      <c r="IO14" s="166">
        <v>82.066000000000003</v>
      </c>
      <c r="IP14" s="166">
        <v>81.725700000000003</v>
      </c>
      <c r="IQ14" s="166">
        <v>84.633399999999995</v>
      </c>
      <c r="IR14" s="166">
        <v>139.70699999999999</v>
      </c>
      <c r="IS14" s="166">
        <v>14.131399999999999</v>
      </c>
      <c r="IT14" s="166">
        <v>21.115200000000002</v>
      </c>
      <c r="IU14" s="166">
        <v>19.937799999999999</v>
      </c>
      <c r="IV14" s="166">
        <v>21.996700000000001</v>
      </c>
      <c r="IW14" s="166">
        <v>122.90689999999999</v>
      </c>
      <c r="IX14" s="166">
        <v>-241.6748</v>
      </c>
      <c r="IY14" s="166">
        <v>23.363</v>
      </c>
      <c r="IZ14" s="166">
        <v>-16.721800000000002</v>
      </c>
      <c r="JA14" s="166">
        <v>-1.4051</v>
      </c>
      <c r="JB14" s="167"/>
      <c r="JC14" s="166">
        <v>-5.6</v>
      </c>
      <c r="JD14" s="166">
        <v>-2.113</v>
      </c>
      <c r="JE14" s="166">
        <v>-2.1309999999999998</v>
      </c>
      <c r="JF14" s="166">
        <v>0.96</v>
      </c>
      <c r="JG14" s="166">
        <v>0.16</v>
      </c>
      <c r="JH14" s="166">
        <v>-2.0438000000000001</v>
      </c>
      <c r="JI14" s="166">
        <v>-6.4744000000000002</v>
      </c>
      <c r="JJ14" s="166">
        <v>3.1661999999999999</v>
      </c>
      <c r="JK14" s="166">
        <v>8.3818000000000001</v>
      </c>
      <c r="JL14" s="166">
        <v>-1.5</v>
      </c>
      <c r="JM14" s="166">
        <v>0.60399999999999998</v>
      </c>
      <c r="JN14" s="166">
        <v>1.3120000000000001</v>
      </c>
      <c r="JO14" s="167"/>
      <c r="JP14" s="167"/>
      <c r="JQ14" s="166">
        <v>4.0004</v>
      </c>
      <c r="JR14" s="166">
        <v>3.9188999999999998</v>
      </c>
      <c r="JS14" s="166">
        <v>3.8456000000000001</v>
      </c>
      <c r="JT14" s="167"/>
      <c r="JU14" s="166">
        <v>4.9000000000000004</v>
      </c>
      <c r="JV14" s="166">
        <v>12.2529</v>
      </c>
      <c r="JW14" s="166">
        <v>-0.01</v>
      </c>
      <c r="JX14" s="167"/>
      <c r="JY14" s="166">
        <v>-5.5336999999999996</v>
      </c>
      <c r="JZ14" s="166">
        <v>-15.267300000000001</v>
      </c>
      <c r="KA14" s="166">
        <v>-18.743099999999998</v>
      </c>
      <c r="KB14" s="166">
        <v>-1.8381000000000001</v>
      </c>
      <c r="KC14" s="166">
        <v>11.489100000000001</v>
      </c>
      <c r="KD14" s="166">
        <v>-15.5136</v>
      </c>
      <c r="KE14" s="166">
        <v>3.9702000000000002</v>
      </c>
      <c r="KF14" s="166">
        <v>1.3</v>
      </c>
      <c r="KG14" s="166">
        <v>-14.4</v>
      </c>
      <c r="KH14" s="166">
        <v>102.48309999999999</v>
      </c>
      <c r="KI14" s="166">
        <v>-189.3629</v>
      </c>
    </row>
    <row r="15" spans="1:295" ht="18" customHeight="1" x14ac:dyDescent="0.25">
      <c r="A15" s="161" t="s">
        <v>60</v>
      </c>
      <c r="B15" s="161" t="s">
        <v>795</v>
      </c>
      <c r="C15" s="165">
        <v>0</v>
      </c>
      <c r="D15" s="166">
        <v>0.624</v>
      </c>
      <c r="E15" s="166">
        <v>-5.9710999999999999</v>
      </c>
      <c r="F15" s="166">
        <v>2.2561</v>
      </c>
      <c r="G15" s="166">
        <v>9.4377999999999993</v>
      </c>
      <c r="H15" s="167"/>
      <c r="I15" s="166">
        <v>17.950500000000002</v>
      </c>
      <c r="J15" s="167"/>
      <c r="K15" s="166">
        <v>7.58</v>
      </c>
      <c r="L15" s="166">
        <v>2.1989000000000001</v>
      </c>
      <c r="M15" s="166">
        <v>1.8548</v>
      </c>
      <c r="N15" s="166">
        <v>4.4400000000000004</v>
      </c>
      <c r="O15" s="167"/>
      <c r="P15" s="167"/>
      <c r="Q15" s="167"/>
      <c r="R15" s="167"/>
      <c r="S15" s="166">
        <v>3.4430000000000001</v>
      </c>
      <c r="T15" s="166">
        <v>-7.3292999999999999</v>
      </c>
      <c r="U15" s="166">
        <v>2.4079999999999999</v>
      </c>
      <c r="V15" s="166">
        <v>2.2057000000000002</v>
      </c>
      <c r="W15" s="166">
        <v>4.0793999999999997</v>
      </c>
      <c r="X15" s="166">
        <v>2.0941999999999998</v>
      </c>
      <c r="Y15" s="166">
        <v>-1.5538000000000001</v>
      </c>
      <c r="Z15" s="166">
        <v>2.0726</v>
      </c>
      <c r="AA15" s="167"/>
      <c r="AB15" s="166">
        <v>-0.87749999999999995</v>
      </c>
      <c r="AC15" s="166">
        <v>-0.45500000000000002</v>
      </c>
      <c r="AD15" s="166">
        <v>-0.43099999999999999</v>
      </c>
      <c r="AE15" s="166">
        <v>2.8650000000000002</v>
      </c>
      <c r="AF15" s="167"/>
      <c r="AG15" s="166">
        <v>-15.4</v>
      </c>
      <c r="AH15" s="166">
        <v>-8.2000000000000003E-2</v>
      </c>
      <c r="AI15" s="166">
        <v>0.20399999999999999</v>
      </c>
      <c r="AJ15" s="167"/>
      <c r="AK15" s="166">
        <v>-9.44</v>
      </c>
      <c r="AL15" s="166">
        <v>-10</v>
      </c>
      <c r="AM15" s="166">
        <v>-12.81</v>
      </c>
      <c r="AN15" s="166">
        <v>-12.81</v>
      </c>
      <c r="AO15" s="166">
        <v>4.1326999999999998</v>
      </c>
      <c r="AP15" s="166">
        <v>3.3957999999999999</v>
      </c>
      <c r="AQ15" s="166">
        <v>11.719099999999999</v>
      </c>
      <c r="AR15" s="166">
        <v>13.382999999999999</v>
      </c>
      <c r="AS15" s="166">
        <v>-19.7042</v>
      </c>
      <c r="AT15" s="166">
        <v>-10.433999999999999</v>
      </c>
      <c r="AU15" s="167"/>
      <c r="AV15" s="166">
        <v>17.710799999999999</v>
      </c>
      <c r="AW15" s="166">
        <v>16.955100000000002</v>
      </c>
      <c r="AX15" s="166">
        <v>-21.965</v>
      </c>
      <c r="AY15" s="166">
        <v>-20.4803</v>
      </c>
      <c r="AZ15" s="166">
        <v>33.5869</v>
      </c>
      <c r="BA15" s="166">
        <v>31.108799999999999</v>
      </c>
      <c r="BB15" s="166">
        <v>-25.257899999999999</v>
      </c>
      <c r="BC15" s="166">
        <v>8.7688000000000006</v>
      </c>
      <c r="BD15" s="166">
        <v>-5.7</v>
      </c>
      <c r="BE15" s="166">
        <v>-5.7</v>
      </c>
      <c r="BF15" s="166">
        <v>-19.089600000000001</v>
      </c>
      <c r="BG15" s="166">
        <v>-35.150599999999997</v>
      </c>
      <c r="BH15" s="166">
        <v>-1.0709</v>
      </c>
      <c r="BI15" s="167"/>
      <c r="BJ15" s="166">
        <v>-1.6452</v>
      </c>
      <c r="BK15" s="166">
        <v>0.3669</v>
      </c>
      <c r="BL15" s="167"/>
      <c r="BM15" s="166">
        <v>0.88180000000000003</v>
      </c>
      <c r="BN15" s="166">
        <v>-111.7282</v>
      </c>
      <c r="BO15" s="166">
        <v>47.181600000000003</v>
      </c>
      <c r="BP15" s="166">
        <v>47.2121</v>
      </c>
      <c r="BQ15" s="166">
        <v>-48.5685</v>
      </c>
      <c r="BR15" s="166">
        <v>-181.41470000000001</v>
      </c>
      <c r="BS15" s="167"/>
      <c r="BT15" s="167"/>
      <c r="BU15" s="167"/>
      <c r="BV15" s="166">
        <v>6.4767000000000001</v>
      </c>
      <c r="BW15" s="166">
        <v>9.56</v>
      </c>
      <c r="BX15" s="166">
        <v>5.78</v>
      </c>
      <c r="BY15" s="166">
        <v>-14.11</v>
      </c>
      <c r="BZ15" s="166">
        <v>2.2999999999999998</v>
      </c>
      <c r="CA15" s="166">
        <v>-7.0955000000000004</v>
      </c>
      <c r="CB15" s="166">
        <v>-7.2294999999999998</v>
      </c>
      <c r="CC15" s="166">
        <v>8.1293000000000006</v>
      </c>
      <c r="CD15" s="166">
        <v>5.7739000000000003</v>
      </c>
      <c r="CE15" s="167"/>
      <c r="CF15" s="166">
        <v>-5.7870999999999997</v>
      </c>
      <c r="CG15" s="166">
        <v>-5.9230999999999998</v>
      </c>
      <c r="CH15" s="166">
        <v>-2.0386000000000002</v>
      </c>
      <c r="CI15" s="166">
        <v>14.1958</v>
      </c>
      <c r="CJ15" s="167"/>
      <c r="CK15" s="167"/>
      <c r="CL15" s="166">
        <v>-27.5</v>
      </c>
      <c r="CM15" s="166">
        <v>-24.8</v>
      </c>
      <c r="CN15" s="166">
        <v>-1.33</v>
      </c>
      <c r="CO15" s="166">
        <v>16.094000000000001</v>
      </c>
      <c r="CP15" s="166">
        <v>16.021599999999999</v>
      </c>
      <c r="CQ15" s="166">
        <v>15.3748</v>
      </c>
      <c r="CR15" s="166">
        <v>53.922899999999998</v>
      </c>
      <c r="CS15" s="166">
        <v>53.753100000000003</v>
      </c>
      <c r="CT15" s="166">
        <v>-14.111700000000001</v>
      </c>
      <c r="CU15" s="166">
        <v>-42.695</v>
      </c>
      <c r="CV15" s="166">
        <v>-13.025399999999999</v>
      </c>
      <c r="CW15" s="166">
        <v>3.0733000000000001</v>
      </c>
      <c r="CX15" s="166">
        <v>23.95</v>
      </c>
      <c r="CY15" s="166">
        <v>7.98</v>
      </c>
      <c r="CZ15" s="166">
        <v>3.5985999999999998</v>
      </c>
      <c r="DA15" s="166">
        <v>2.6398000000000001</v>
      </c>
      <c r="DB15" s="166">
        <v>4.9053000000000004</v>
      </c>
      <c r="DC15" s="167"/>
      <c r="DD15" s="166">
        <v>-15.6334</v>
      </c>
      <c r="DE15" s="166">
        <v>-15.5115</v>
      </c>
      <c r="DF15" s="166">
        <v>12.608499999999999</v>
      </c>
      <c r="DG15" s="167"/>
      <c r="DH15" s="166">
        <v>-1.64</v>
      </c>
      <c r="DI15" s="167"/>
      <c r="DJ15" s="166">
        <v>-17.8</v>
      </c>
      <c r="DK15" s="166">
        <v>-5.1184000000000003</v>
      </c>
      <c r="DL15" s="166">
        <v>-1.8701000000000001</v>
      </c>
      <c r="DM15" s="166">
        <v>6.9443999999999999</v>
      </c>
      <c r="DN15" s="166">
        <v>4.6444999999999999</v>
      </c>
      <c r="DO15" s="166">
        <v>-1.33</v>
      </c>
      <c r="DP15" s="166">
        <v>-6.77</v>
      </c>
      <c r="DQ15" s="166">
        <v>7.1920000000000002</v>
      </c>
      <c r="DR15" s="166">
        <v>-14.655799999999999</v>
      </c>
      <c r="DS15" s="166">
        <v>-7.96</v>
      </c>
      <c r="DT15" s="166">
        <v>-8.07</v>
      </c>
      <c r="DU15" s="166">
        <v>18.78</v>
      </c>
      <c r="DV15" s="166">
        <v>-4.8899999999999997</v>
      </c>
      <c r="DW15" s="166">
        <v>-16.163599999999999</v>
      </c>
      <c r="DX15" s="166">
        <v>-7.6364000000000001</v>
      </c>
      <c r="DY15" s="166">
        <v>-16.465</v>
      </c>
      <c r="DZ15" s="166">
        <v>-15.581799999999999</v>
      </c>
      <c r="EA15" s="167"/>
      <c r="EB15" s="166">
        <v>-19.3489</v>
      </c>
      <c r="EC15" s="166">
        <v>-23.921099999999999</v>
      </c>
      <c r="ED15" s="166">
        <v>-23.766500000000001</v>
      </c>
      <c r="EE15" s="166">
        <v>-11.8926</v>
      </c>
      <c r="EF15" s="166">
        <v>-15.258900000000001</v>
      </c>
      <c r="EG15" s="166">
        <v>-13.097</v>
      </c>
      <c r="EH15" s="166">
        <v>-51.744100000000003</v>
      </c>
      <c r="EI15" s="166">
        <v>0.94910000000000005</v>
      </c>
      <c r="EJ15" s="167"/>
      <c r="EK15" s="166">
        <v>-8.1928000000000001</v>
      </c>
      <c r="EL15" s="166">
        <v>-7.5796000000000001</v>
      </c>
      <c r="EM15" s="166">
        <v>9.3102</v>
      </c>
      <c r="EN15" s="166">
        <v>-15.0471</v>
      </c>
      <c r="EO15" s="166">
        <v>-14.738899999999999</v>
      </c>
      <c r="EP15" s="166">
        <v>7.1840000000000002</v>
      </c>
      <c r="EQ15" s="166">
        <v>-13.773099999999999</v>
      </c>
      <c r="ER15" s="166">
        <v>-13.454499999999999</v>
      </c>
      <c r="ES15" s="166">
        <v>-2.1331000000000002</v>
      </c>
      <c r="ET15" s="166">
        <v>0</v>
      </c>
      <c r="EU15" s="166">
        <v>-4.41</v>
      </c>
      <c r="EV15" s="166">
        <v>-0.1</v>
      </c>
      <c r="EW15" s="166">
        <v>6.5194000000000001</v>
      </c>
      <c r="EX15" s="166">
        <v>-21.646100000000001</v>
      </c>
      <c r="EY15" s="166">
        <v>-12.6821</v>
      </c>
      <c r="EZ15" s="166">
        <v>-12.665900000000001</v>
      </c>
      <c r="FA15" s="166">
        <v>9.8592999999999993</v>
      </c>
      <c r="FB15" s="166">
        <v>1.6422000000000001</v>
      </c>
      <c r="FC15" s="166">
        <v>-17.5916</v>
      </c>
      <c r="FD15" s="166">
        <v>4.5053000000000001</v>
      </c>
      <c r="FE15" s="166">
        <v>4.1532</v>
      </c>
      <c r="FF15" s="167"/>
      <c r="FG15" s="166">
        <v>0</v>
      </c>
      <c r="FH15" s="166">
        <v>0</v>
      </c>
      <c r="FI15" s="167"/>
      <c r="FJ15" s="166">
        <v>-2.6793</v>
      </c>
      <c r="FK15" s="166">
        <v>-2.6793</v>
      </c>
      <c r="FL15" s="166">
        <v>28.3001</v>
      </c>
      <c r="FM15" s="166">
        <v>0.84499999999999997</v>
      </c>
      <c r="FN15" s="166">
        <v>1.4869000000000001</v>
      </c>
      <c r="FO15" s="166">
        <v>34.009599999999999</v>
      </c>
      <c r="FP15" s="166">
        <v>42.486199999999997</v>
      </c>
      <c r="FQ15" s="166">
        <v>15.851100000000001</v>
      </c>
      <c r="FR15" s="166">
        <v>-12.18</v>
      </c>
      <c r="FS15" s="166">
        <v>-1.8232999999999999</v>
      </c>
      <c r="FT15" s="166">
        <v>0.16869999999999999</v>
      </c>
      <c r="FU15" s="166">
        <v>0.96</v>
      </c>
      <c r="FV15" s="166">
        <v>-0.71</v>
      </c>
      <c r="FW15" s="166">
        <v>-16.184999999999999</v>
      </c>
      <c r="FX15" s="166">
        <v>0</v>
      </c>
      <c r="FY15" s="166">
        <v>7.4530000000000003</v>
      </c>
      <c r="FZ15" s="166">
        <v>0.68400000000000005</v>
      </c>
      <c r="GA15" s="167"/>
      <c r="GB15" s="166">
        <v>36.83</v>
      </c>
      <c r="GC15" s="166">
        <v>-45.526400000000002</v>
      </c>
      <c r="GD15" s="166">
        <v>-36.215699999999998</v>
      </c>
      <c r="GE15" s="166">
        <v>0.43</v>
      </c>
      <c r="GF15" s="166">
        <v>10.762499999999999</v>
      </c>
      <c r="GG15" s="167"/>
      <c r="GH15" s="166">
        <v>24.7699</v>
      </c>
      <c r="GI15" s="166">
        <v>-6.5731999999999999</v>
      </c>
      <c r="GJ15" s="166">
        <v>-7.09</v>
      </c>
      <c r="GK15" s="166">
        <v>1.6249</v>
      </c>
      <c r="GL15" s="166">
        <v>7.3499999999999996E-2</v>
      </c>
      <c r="GM15" s="167"/>
      <c r="GN15" s="166">
        <v>-8.6240000000000006</v>
      </c>
      <c r="GO15" s="166">
        <v>-13.857799999999999</v>
      </c>
      <c r="GP15" s="166">
        <v>0.42570000000000002</v>
      </c>
      <c r="GQ15" s="166">
        <v>-26.0625</v>
      </c>
      <c r="GR15" s="166">
        <v>5.9283000000000001</v>
      </c>
      <c r="GS15" s="166">
        <v>4.7050000000000001</v>
      </c>
      <c r="GT15" s="166">
        <v>158.4924</v>
      </c>
      <c r="GU15" s="166">
        <v>-3.6101999999999999</v>
      </c>
      <c r="GV15" s="166">
        <v>-10.3908</v>
      </c>
      <c r="GW15" s="166">
        <v>5.7920999999999996</v>
      </c>
      <c r="GX15" s="166">
        <v>5.6360000000000001</v>
      </c>
      <c r="GY15" s="166">
        <v>5.7286000000000001</v>
      </c>
      <c r="GZ15" s="166">
        <v>5.7122999999999999</v>
      </c>
      <c r="HA15" s="166">
        <v>5.1157000000000004</v>
      </c>
      <c r="HB15" s="166">
        <v>-13.218999999999999</v>
      </c>
      <c r="HC15" s="166">
        <v>-11.447800000000001</v>
      </c>
      <c r="HD15" s="166">
        <v>-9.2200000000000006</v>
      </c>
      <c r="HE15" s="166">
        <v>13.258900000000001</v>
      </c>
      <c r="HF15" s="166">
        <v>83.776799999999994</v>
      </c>
      <c r="HG15" s="166">
        <v>0</v>
      </c>
      <c r="HH15" s="166">
        <v>80.174099999999996</v>
      </c>
      <c r="HI15" s="166">
        <v>-9.9984000000000002</v>
      </c>
      <c r="HJ15" s="166">
        <v>41.450400000000002</v>
      </c>
      <c r="HK15" s="167"/>
      <c r="HL15" s="166">
        <v>-5.9356999999999998</v>
      </c>
      <c r="HM15" s="166">
        <v>-9.6750000000000007</v>
      </c>
      <c r="HN15" s="166">
        <v>-11.939</v>
      </c>
      <c r="HO15" s="167"/>
      <c r="HP15" s="166">
        <v>29.756599999999999</v>
      </c>
      <c r="HQ15" s="166">
        <v>-16.868400000000001</v>
      </c>
      <c r="HR15" s="166">
        <v>-16.533300000000001</v>
      </c>
      <c r="HS15" s="166">
        <v>-1.3015000000000001</v>
      </c>
      <c r="HT15" s="166">
        <v>-1.4498</v>
      </c>
      <c r="HU15" s="166">
        <v>7.52</v>
      </c>
      <c r="HV15" s="166">
        <v>7.56</v>
      </c>
      <c r="HW15" s="166">
        <v>-18.600000000000001</v>
      </c>
      <c r="HX15" s="166">
        <v>-18.8</v>
      </c>
      <c r="HY15" s="166">
        <v>0.35249999999999998</v>
      </c>
      <c r="HZ15" s="166">
        <v>-8.9600000000000009</v>
      </c>
      <c r="IA15" s="166">
        <v>48.663400000000003</v>
      </c>
      <c r="IB15" s="166">
        <v>9.7760999999999996</v>
      </c>
      <c r="IC15" s="166">
        <v>9.6694999999999993</v>
      </c>
      <c r="ID15" s="166">
        <v>-18.600000000000001</v>
      </c>
      <c r="IE15" s="166">
        <v>-18.7</v>
      </c>
      <c r="IF15" s="166">
        <v>2.1</v>
      </c>
      <c r="IG15" s="166">
        <v>1.6</v>
      </c>
      <c r="IH15" s="166">
        <v>-18.135000000000002</v>
      </c>
      <c r="II15" s="167"/>
      <c r="IJ15" s="166">
        <v>-93.620099999999994</v>
      </c>
      <c r="IK15" s="166">
        <v>-39.238900000000001</v>
      </c>
      <c r="IL15" s="166">
        <v>-216.33439999999999</v>
      </c>
      <c r="IM15" s="166">
        <v>-10.2058</v>
      </c>
      <c r="IN15" s="166">
        <v>-23.081399999999999</v>
      </c>
      <c r="IO15" s="166">
        <v>81.329300000000003</v>
      </c>
      <c r="IP15" s="166">
        <v>85.482699999999994</v>
      </c>
      <c r="IQ15" s="166">
        <v>84.500699999999995</v>
      </c>
      <c r="IR15" s="166">
        <v>139.93680000000001</v>
      </c>
      <c r="IS15" s="166">
        <v>8.9722000000000008</v>
      </c>
      <c r="IT15" s="166">
        <v>14.7166</v>
      </c>
      <c r="IU15" s="166">
        <v>16.509799999999998</v>
      </c>
      <c r="IV15" s="166">
        <v>19.757100000000001</v>
      </c>
      <c r="IW15" s="166">
        <v>121.854</v>
      </c>
      <c r="IX15" s="166">
        <v>-239.79480000000001</v>
      </c>
      <c r="IY15" s="166">
        <v>18.1343</v>
      </c>
      <c r="IZ15" s="166">
        <v>-14.898400000000001</v>
      </c>
      <c r="JA15" s="166">
        <v>-0.3967</v>
      </c>
      <c r="JB15" s="167"/>
      <c r="JC15" s="166">
        <v>-5.44</v>
      </c>
      <c r="JD15" s="166">
        <v>-2.1059999999999999</v>
      </c>
      <c r="JE15" s="166">
        <v>-2.121</v>
      </c>
      <c r="JF15" s="166">
        <v>0.64</v>
      </c>
      <c r="JG15" s="166">
        <v>0.72</v>
      </c>
      <c r="JH15" s="166">
        <v>-1.954</v>
      </c>
      <c r="JI15" s="166">
        <v>-6.6788999999999996</v>
      </c>
      <c r="JJ15" s="166">
        <v>3.0777000000000001</v>
      </c>
      <c r="JK15" s="166">
        <v>8.1773000000000007</v>
      </c>
      <c r="JL15" s="166">
        <v>-1.2</v>
      </c>
      <c r="JM15" s="166">
        <v>1.96</v>
      </c>
      <c r="JN15" s="166">
        <v>0.48</v>
      </c>
      <c r="JO15" s="166">
        <v>2.4929999999999999</v>
      </c>
      <c r="JP15" s="166">
        <v>2.8506</v>
      </c>
      <c r="JQ15" s="166">
        <v>3.9321999999999999</v>
      </c>
      <c r="JR15" s="166">
        <v>3.9636999999999998</v>
      </c>
      <c r="JS15" s="166">
        <v>3.8816000000000002</v>
      </c>
      <c r="JT15" s="167"/>
      <c r="JU15" s="166">
        <v>4.8</v>
      </c>
      <c r="JV15" s="166">
        <v>12.3499</v>
      </c>
      <c r="JW15" s="166">
        <v>0.02</v>
      </c>
      <c r="JX15" s="167"/>
      <c r="JY15" s="166">
        <v>-4.5229999999999997</v>
      </c>
      <c r="JZ15" s="166">
        <v>-15.372400000000001</v>
      </c>
      <c r="KA15" s="166">
        <v>-19.0959</v>
      </c>
      <c r="KB15" s="166">
        <v>-1.0531999999999999</v>
      </c>
      <c r="KC15" s="166">
        <v>10.926500000000001</v>
      </c>
      <c r="KD15" s="166">
        <v>-16.067399999999999</v>
      </c>
      <c r="KE15" s="166">
        <v>4.3037000000000001</v>
      </c>
      <c r="KF15" s="166">
        <v>2</v>
      </c>
      <c r="KG15" s="166">
        <v>-14.6</v>
      </c>
      <c r="KH15" s="166">
        <v>101.1347</v>
      </c>
      <c r="KI15" s="166">
        <v>-191.03219999999999</v>
      </c>
    </row>
    <row r="16" spans="1:295" ht="18" customHeight="1" x14ac:dyDescent="0.25">
      <c r="A16" s="161" t="s">
        <v>60</v>
      </c>
      <c r="B16" s="161" t="s">
        <v>796</v>
      </c>
      <c r="C16" s="168">
        <v>0</v>
      </c>
      <c r="D16" s="169">
        <v>0.62909999999999999</v>
      </c>
      <c r="E16" s="169">
        <v>-5.9444999999999997</v>
      </c>
      <c r="F16" s="169">
        <v>2.7486000000000002</v>
      </c>
      <c r="G16" s="169">
        <v>9.6405999999999992</v>
      </c>
      <c r="H16" s="170"/>
      <c r="I16" s="169">
        <v>17.932099999999998</v>
      </c>
      <c r="J16" s="170"/>
      <c r="K16" s="169">
        <v>7.6969000000000003</v>
      </c>
      <c r="L16" s="169">
        <v>2.1768999999999998</v>
      </c>
      <c r="M16" s="169">
        <v>1.8412999999999999</v>
      </c>
      <c r="N16" s="169">
        <v>-8.8800000000000008</v>
      </c>
      <c r="O16" s="170"/>
      <c r="P16" s="169">
        <v>-4.4000000000000004</v>
      </c>
      <c r="Q16" s="170"/>
      <c r="R16" s="169">
        <v>-13.2</v>
      </c>
      <c r="S16" s="169">
        <v>3.7595999999999998</v>
      </c>
      <c r="T16" s="169">
        <v>-7.5951000000000004</v>
      </c>
      <c r="U16" s="169">
        <v>2.1934999999999998</v>
      </c>
      <c r="V16" s="169">
        <v>2.1353</v>
      </c>
      <c r="W16" s="169">
        <v>4.0800999999999998</v>
      </c>
      <c r="X16" s="169">
        <v>2.0365000000000002</v>
      </c>
      <c r="Y16" s="169">
        <v>-1.5618000000000001</v>
      </c>
      <c r="Z16" s="169">
        <v>2.0455000000000001</v>
      </c>
      <c r="AA16" s="170"/>
      <c r="AB16" s="169">
        <v>-1.1400999999999999</v>
      </c>
      <c r="AC16" s="169">
        <v>-0.96399999999999997</v>
      </c>
      <c r="AD16" s="169">
        <v>-0.96599999999999997</v>
      </c>
      <c r="AE16" s="169">
        <v>3.1320000000000001</v>
      </c>
      <c r="AF16" s="170"/>
      <c r="AG16" s="169">
        <v>-17.600000000000001</v>
      </c>
      <c r="AH16" s="169">
        <v>5.3999999999999999E-2</v>
      </c>
      <c r="AI16" s="169">
        <v>0.20399999999999999</v>
      </c>
      <c r="AJ16" s="170"/>
      <c r="AK16" s="169">
        <v>-11.77</v>
      </c>
      <c r="AL16" s="170"/>
      <c r="AM16" s="169">
        <v>-13.3</v>
      </c>
      <c r="AN16" s="169">
        <v>-13.39</v>
      </c>
      <c r="AO16" s="169">
        <v>4.2313000000000001</v>
      </c>
      <c r="AP16" s="169">
        <v>3.4891000000000001</v>
      </c>
      <c r="AQ16" s="169">
        <v>11.6157</v>
      </c>
      <c r="AR16" s="169">
        <v>13.7493</v>
      </c>
      <c r="AS16" s="169">
        <v>-15.936400000000001</v>
      </c>
      <c r="AT16" s="169">
        <v>-13.132899999999999</v>
      </c>
      <c r="AU16" s="170"/>
      <c r="AV16" s="169">
        <v>16.5779</v>
      </c>
      <c r="AW16" s="169">
        <v>22.8812</v>
      </c>
      <c r="AX16" s="169">
        <v>-19.870899999999999</v>
      </c>
      <c r="AY16" s="169">
        <v>-18.567799999999998</v>
      </c>
      <c r="AZ16" s="169">
        <v>41.4129</v>
      </c>
      <c r="BA16" s="169">
        <v>28.638100000000001</v>
      </c>
      <c r="BB16" s="169">
        <v>-32.184899999999999</v>
      </c>
      <c r="BC16" s="169">
        <v>9.6371000000000002</v>
      </c>
      <c r="BD16" s="169">
        <v>-6.1</v>
      </c>
      <c r="BE16" s="169">
        <v>-5.9</v>
      </c>
      <c r="BF16" s="169">
        <v>-20.517700000000001</v>
      </c>
      <c r="BG16" s="169">
        <v>-35.5886</v>
      </c>
      <c r="BH16" s="169">
        <v>-1.1212</v>
      </c>
      <c r="BI16" s="170"/>
      <c r="BJ16" s="169">
        <v>-3.3946000000000001</v>
      </c>
      <c r="BK16" s="169">
        <v>0.3947</v>
      </c>
      <c r="BL16" s="170"/>
      <c r="BM16" s="169">
        <v>0</v>
      </c>
      <c r="BN16" s="169">
        <v>-121.8909</v>
      </c>
      <c r="BO16" s="169">
        <v>48.036099999999998</v>
      </c>
      <c r="BP16" s="169">
        <v>48.005600000000001</v>
      </c>
      <c r="BQ16" s="169">
        <v>-43.014800000000001</v>
      </c>
      <c r="BR16" s="169">
        <v>-190.2518</v>
      </c>
      <c r="BS16" s="170"/>
      <c r="BT16" s="170"/>
      <c r="BU16" s="170"/>
      <c r="BV16" s="169">
        <v>6.4268000000000001</v>
      </c>
      <c r="BW16" s="169">
        <v>9.57</v>
      </c>
      <c r="BX16" s="169">
        <v>5.93</v>
      </c>
      <c r="BY16" s="169">
        <v>-14.56</v>
      </c>
      <c r="BZ16" s="169">
        <v>2.21</v>
      </c>
      <c r="CA16" s="169">
        <v>-4.8182999999999998</v>
      </c>
      <c r="CB16" s="169">
        <v>-4.4164000000000003</v>
      </c>
      <c r="CC16" s="169">
        <v>7.4356999999999998</v>
      </c>
      <c r="CD16" s="169">
        <v>5.3662000000000001</v>
      </c>
      <c r="CE16" s="170"/>
      <c r="CF16" s="169">
        <v>-8.6615000000000002</v>
      </c>
      <c r="CG16" s="169">
        <v>-8.6575000000000006</v>
      </c>
      <c r="CH16" s="169">
        <v>-4.4713000000000003</v>
      </c>
      <c r="CI16" s="169">
        <v>13.154400000000001</v>
      </c>
      <c r="CJ16" s="170"/>
      <c r="CK16" s="170"/>
      <c r="CL16" s="169">
        <v>-30</v>
      </c>
      <c r="CM16" s="169">
        <v>-21.2</v>
      </c>
      <c r="CN16" s="169">
        <v>-1.22</v>
      </c>
      <c r="CO16" s="169">
        <v>14.062900000000001</v>
      </c>
      <c r="CP16" s="169">
        <v>14.2674</v>
      </c>
      <c r="CQ16" s="169">
        <v>13.135300000000001</v>
      </c>
      <c r="CR16" s="169">
        <v>54.7425</v>
      </c>
      <c r="CS16" s="169">
        <v>53.950400000000002</v>
      </c>
      <c r="CT16" s="169">
        <v>-13.492800000000001</v>
      </c>
      <c r="CU16" s="169">
        <v>-43.253900000000002</v>
      </c>
      <c r="CV16" s="169">
        <v>-12.7638</v>
      </c>
      <c r="CW16" s="169">
        <v>2.9817</v>
      </c>
      <c r="CX16" s="169">
        <v>24.2</v>
      </c>
      <c r="CY16" s="169">
        <v>8.11</v>
      </c>
      <c r="CZ16" s="169">
        <v>3.5985999999999998</v>
      </c>
      <c r="DA16" s="169">
        <v>2.5421</v>
      </c>
      <c r="DB16" s="169">
        <v>4.8827999999999996</v>
      </c>
      <c r="DC16" s="170"/>
      <c r="DD16" s="169">
        <v>-14.4283</v>
      </c>
      <c r="DE16" s="169">
        <v>-14.6755</v>
      </c>
      <c r="DF16" s="169">
        <v>13.3161</v>
      </c>
      <c r="DG16" s="170"/>
      <c r="DH16" s="169">
        <v>-1.6397999999999999</v>
      </c>
      <c r="DI16" s="170"/>
      <c r="DJ16" s="170"/>
      <c r="DK16" s="169">
        <v>-5.0513000000000003</v>
      </c>
      <c r="DL16" s="169">
        <v>-1.8701000000000001</v>
      </c>
      <c r="DM16" s="169">
        <v>7.1021000000000001</v>
      </c>
      <c r="DN16" s="169">
        <v>4.6444999999999999</v>
      </c>
      <c r="DO16" s="169">
        <v>-1.53</v>
      </c>
      <c r="DP16" s="169">
        <v>-6.95</v>
      </c>
      <c r="DQ16" s="169">
        <v>8.3699999999999992</v>
      </c>
      <c r="DR16" s="169">
        <v>-14.4533</v>
      </c>
      <c r="DS16" s="169">
        <v>-7.93</v>
      </c>
      <c r="DT16" s="169">
        <v>-8.08</v>
      </c>
      <c r="DU16" s="169">
        <v>18.399999999999999</v>
      </c>
      <c r="DV16" s="169">
        <v>-5</v>
      </c>
      <c r="DW16" s="169">
        <v>-16.2364</v>
      </c>
      <c r="DX16" s="169">
        <v>-8.3363999999999994</v>
      </c>
      <c r="DY16" s="169">
        <v>-15.2003</v>
      </c>
      <c r="DZ16" s="169">
        <v>-13.827299999999999</v>
      </c>
      <c r="EA16" s="170"/>
      <c r="EB16" s="169">
        <v>-19.039400000000001</v>
      </c>
      <c r="EC16" s="169">
        <v>-23.256799999999998</v>
      </c>
      <c r="ED16" s="169">
        <v>-24.125299999999999</v>
      </c>
      <c r="EE16" s="169">
        <v>-15.1699</v>
      </c>
      <c r="EF16" s="169">
        <v>-15.2456</v>
      </c>
      <c r="EG16" s="169">
        <v>-13.161</v>
      </c>
      <c r="EH16" s="169">
        <v>-57.311599999999999</v>
      </c>
      <c r="EI16" s="169">
        <v>2.2782</v>
      </c>
      <c r="EJ16" s="170"/>
      <c r="EK16" s="169">
        <v>-8.2415000000000003</v>
      </c>
      <c r="EL16" s="169">
        <v>-7.3635000000000002</v>
      </c>
      <c r="EM16" s="169">
        <v>8.7075999999999993</v>
      </c>
      <c r="EN16" s="169">
        <v>-13.608000000000001</v>
      </c>
      <c r="EO16" s="169">
        <v>-12.328099999999999</v>
      </c>
      <c r="EP16" s="169">
        <v>18.448</v>
      </c>
      <c r="EQ16" s="169">
        <v>-15.272600000000001</v>
      </c>
      <c r="ER16" s="169">
        <v>-14.3917</v>
      </c>
      <c r="ES16" s="169">
        <v>-5.2138</v>
      </c>
      <c r="ET16" s="169">
        <v>-11.57</v>
      </c>
      <c r="EU16" s="169">
        <v>-5.12</v>
      </c>
      <c r="EV16" s="169">
        <v>0.2</v>
      </c>
      <c r="EW16" s="169">
        <v>6.6413000000000002</v>
      </c>
      <c r="EX16" s="169">
        <v>-20.139700000000001</v>
      </c>
      <c r="EY16" s="169">
        <v>-14.463200000000001</v>
      </c>
      <c r="EZ16" s="169">
        <v>-14.194900000000001</v>
      </c>
      <c r="FA16" s="169">
        <v>8.8808000000000007</v>
      </c>
      <c r="FB16" s="169">
        <v>-2.0853000000000002</v>
      </c>
      <c r="FC16" s="169">
        <v>-14.527799999999999</v>
      </c>
      <c r="FD16" s="169">
        <v>5.851</v>
      </c>
      <c r="FE16" s="169">
        <v>5.5023999999999997</v>
      </c>
      <c r="FF16" s="170"/>
      <c r="FG16" s="169">
        <v>0</v>
      </c>
      <c r="FH16" s="169">
        <v>0</v>
      </c>
      <c r="FI16" s="170"/>
      <c r="FJ16" s="169">
        <v>-4.5213000000000001</v>
      </c>
      <c r="FK16" s="169">
        <v>-3.8515000000000001</v>
      </c>
      <c r="FL16" s="169">
        <v>28.969899999999999</v>
      </c>
      <c r="FM16" s="169">
        <v>-0.70269999999999999</v>
      </c>
      <c r="FN16" s="169">
        <v>0</v>
      </c>
      <c r="FO16" s="169">
        <v>35.197099999999999</v>
      </c>
      <c r="FP16" s="169">
        <v>43.965299999999999</v>
      </c>
      <c r="FQ16" s="169">
        <v>16.314900000000002</v>
      </c>
      <c r="FR16" s="169">
        <v>-11.63</v>
      </c>
      <c r="FS16" s="169">
        <v>-1.5229999999999999</v>
      </c>
      <c r="FT16" s="169">
        <v>0.19159999999999999</v>
      </c>
      <c r="FU16" s="169">
        <v>1.02</v>
      </c>
      <c r="FV16" s="169">
        <v>-0.65</v>
      </c>
      <c r="FW16" s="169">
        <v>-15.849</v>
      </c>
      <c r="FX16" s="170"/>
      <c r="FY16" s="169">
        <v>7.4320000000000004</v>
      </c>
      <c r="FZ16" s="169">
        <v>0.69699999999999995</v>
      </c>
      <c r="GA16" s="170"/>
      <c r="GB16" s="169">
        <v>36.22</v>
      </c>
      <c r="GC16" s="169">
        <v>-44.780700000000003</v>
      </c>
      <c r="GD16" s="169">
        <v>-35.305100000000003</v>
      </c>
      <c r="GE16" s="169">
        <v>0.41</v>
      </c>
      <c r="GF16" s="169">
        <v>10.283300000000001</v>
      </c>
      <c r="GG16" s="170"/>
      <c r="GH16" s="169">
        <v>24.4998</v>
      </c>
      <c r="GI16" s="169">
        <v>-6.0583</v>
      </c>
      <c r="GJ16" s="169">
        <v>-6.2384000000000004</v>
      </c>
      <c r="GK16" s="169">
        <v>1.65</v>
      </c>
      <c r="GL16" s="170"/>
      <c r="GM16" s="170"/>
      <c r="GN16" s="169">
        <v>-8.4533000000000005</v>
      </c>
      <c r="GO16" s="169">
        <v>-14.644500000000001</v>
      </c>
      <c r="GP16" s="169">
        <v>9.2100000000000001E-2</v>
      </c>
      <c r="GQ16" s="169">
        <v>-26.008400000000002</v>
      </c>
      <c r="GR16" s="169">
        <v>5.9047000000000001</v>
      </c>
      <c r="GS16" s="169">
        <v>4.8394000000000004</v>
      </c>
      <c r="GT16" s="169">
        <v>151.76849999999999</v>
      </c>
      <c r="GU16" s="169">
        <v>-4.0404999999999998</v>
      </c>
      <c r="GV16" s="169">
        <v>-11.2972</v>
      </c>
      <c r="GW16" s="169">
        <v>6.2901999999999996</v>
      </c>
      <c r="GX16" s="170"/>
      <c r="GY16" s="169">
        <v>5.7798999999999996</v>
      </c>
      <c r="GZ16" s="169">
        <v>5.8151000000000002</v>
      </c>
      <c r="HA16" s="169">
        <v>5</v>
      </c>
      <c r="HB16" s="169">
        <v>-13.3765</v>
      </c>
      <c r="HC16" s="169">
        <v>-11.858000000000001</v>
      </c>
      <c r="HD16" s="169">
        <v>-12.57</v>
      </c>
      <c r="HE16" s="169">
        <v>14.754899999999999</v>
      </c>
      <c r="HF16" s="169">
        <v>88.523700000000005</v>
      </c>
      <c r="HG16" s="169">
        <v>0</v>
      </c>
      <c r="HH16" s="169">
        <v>82.640199999999993</v>
      </c>
      <c r="HI16" s="169">
        <v>-10.5314</v>
      </c>
      <c r="HJ16" s="169">
        <v>41.199300000000001</v>
      </c>
      <c r="HK16" s="170"/>
      <c r="HL16" s="169">
        <v>-5.5544000000000002</v>
      </c>
      <c r="HM16" s="169">
        <v>0</v>
      </c>
      <c r="HN16" s="169">
        <v>-12.232799999999999</v>
      </c>
      <c r="HO16" s="169">
        <v>26.395199999999999</v>
      </c>
      <c r="HP16" s="170"/>
      <c r="HQ16" s="169">
        <v>-16.236699999999999</v>
      </c>
      <c r="HR16" s="169">
        <v>-15.791700000000001</v>
      </c>
      <c r="HS16" s="169">
        <v>-1.1664000000000001</v>
      </c>
      <c r="HT16" s="169">
        <v>-1.5061</v>
      </c>
      <c r="HU16" s="169">
        <v>7.74</v>
      </c>
      <c r="HV16" s="169">
        <v>7.76</v>
      </c>
      <c r="HW16" s="169">
        <v>-19.5</v>
      </c>
      <c r="HX16" s="169">
        <v>-19.3</v>
      </c>
      <c r="HY16" s="169">
        <v>0.3342</v>
      </c>
      <c r="HZ16" s="169">
        <v>-9.1999999999999993</v>
      </c>
      <c r="IA16" s="169">
        <v>48.593000000000004</v>
      </c>
      <c r="IB16" s="169">
        <v>11.667299999999999</v>
      </c>
      <c r="IC16" s="169">
        <v>12.0703</v>
      </c>
      <c r="ID16" s="169">
        <v>-18.7</v>
      </c>
      <c r="IE16" s="169">
        <v>-18.8</v>
      </c>
      <c r="IF16" s="169">
        <v>1.6</v>
      </c>
      <c r="IG16" s="169">
        <v>0.9</v>
      </c>
      <c r="IH16" s="169">
        <v>-17.9069</v>
      </c>
      <c r="II16" s="170"/>
      <c r="IJ16" s="169">
        <v>-100.3023</v>
      </c>
      <c r="IK16" s="169">
        <v>-42.798900000000003</v>
      </c>
      <c r="IL16" s="169">
        <v>-216.74469999999999</v>
      </c>
      <c r="IM16" s="169">
        <v>-9.4390000000000001</v>
      </c>
      <c r="IN16" s="169">
        <v>-26.210999999999999</v>
      </c>
      <c r="IO16" s="169">
        <v>78.965199999999996</v>
      </c>
      <c r="IP16" s="169">
        <v>88.0471</v>
      </c>
      <c r="IQ16" s="169">
        <v>84.911100000000005</v>
      </c>
      <c r="IR16" s="169">
        <v>135.48599999999999</v>
      </c>
      <c r="IS16" s="169">
        <v>8.2423999999999999</v>
      </c>
      <c r="IT16" s="169">
        <v>13.9442</v>
      </c>
      <c r="IU16" s="169">
        <v>13.8529</v>
      </c>
      <c r="IV16" s="169">
        <v>21.7592</v>
      </c>
      <c r="IW16" s="169">
        <v>118.8514</v>
      </c>
      <c r="IX16" s="169">
        <v>-240.92769999999999</v>
      </c>
      <c r="IY16" s="169">
        <v>11.9861</v>
      </c>
      <c r="IZ16" s="169">
        <v>-9.9504999999999999</v>
      </c>
      <c r="JA16" s="169">
        <v>-1.3123</v>
      </c>
      <c r="JB16" s="170"/>
      <c r="JC16" s="169">
        <v>-5.92</v>
      </c>
      <c r="JD16" s="169">
        <v>-2.1259999999999999</v>
      </c>
      <c r="JE16" s="169">
        <v>-2.1419999999999999</v>
      </c>
      <c r="JF16" s="169">
        <v>0.96</v>
      </c>
      <c r="JG16" s="169">
        <v>0.08</v>
      </c>
      <c r="JH16" s="169">
        <v>-2.0678999999999998</v>
      </c>
      <c r="JI16" s="169">
        <v>-6.5324</v>
      </c>
      <c r="JJ16" s="169">
        <v>2.4613</v>
      </c>
      <c r="JK16" s="169">
        <v>8.1468000000000007</v>
      </c>
      <c r="JL16" s="169">
        <v>-0.7</v>
      </c>
      <c r="JM16" s="169">
        <v>0.41599999999999998</v>
      </c>
      <c r="JN16" s="169">
        <v>0.376</v>
      </c>
      <c r="JO16" s="170"/>
      <c r="JP16" s="170"/>
      <c r="JQ16" s="169">
        <v>4.2324000000000002</v>
      </c>
      <c r="JR16" s="169">
        <v>3.9940000000000002</v>
      </c>
      <c r="JS16" s="169">
        <v>4.7435999999999998</v>
      </c>
      <c r="JT16" s="170"/>
      <c r="JU16" s="169">
        <v>5.4</v>
      </c>
      <c r="JV16" s="169">
        <v>11.216200000000001</v>
      </c>
      <c r="JW16" s="169">
        <v>0.01</v>
      </c>
      <c r="JX16" s="170"/>
      <c r="JY16" s="169">
        <v>-4.4368999999999996</v>
      </c>
      <c r="JZ16" s="169">
        <v>-15.1333</v>
      </c>
      <c r="KA16" s="169">
        <v>-19.393999999999998</v>
      </c>
      <c r="KB16" s="169">
        <v>0</v>
      </c>
      <c r="KC16" s="169">
        <v>11.3612</v>
      </c>
      <c r="KD16" s="169">
        <v>-15.8634</v>
      </c>
      <c r="KE16" s="169">
        <v>3.8311000000000002</v>
      </c>
      <c r="KF16" s="169">
        <v>1.3</v>
      </c>
      <c r="KG16" s="169">
        <v>-14.4</v>
      </c>
      <c r="KH16" s="169">
        <v>103.8899</v>
      </c>
      <c r="KI16" s="169">
        <v>-189.1087</v>
      </c>
    </row>
    <row r="17" spans="1:295" ht="18" customHeight="1" x14ac:dyDescent="0.25">
      <c r="A17" s="161" t="s">
        <v>60</v>
      </c>
      <c r="B17" s="161" t="s">
        <v>797</v>
      </c>
      <c r="C17" s="162">
        <v>0</v>
      </c>
      <c r="D17" s="163">
        <v>0.76180000000000003</v>
      </c>
      <c r="E17" s="163">
        <v>-6.0189000000000004</v>
      </c>
      <c r="F17" s="163">
        <v>3.1815000000000002</v>
      </c>
      <c r="G17" s="163">
        <v>9.6475000000000009</v>
      </c>
      <c r="H17" s="164"/>
      <c r="I17" s="163">
        <v>18.389600000000002</v>
      </c>
      <c r="J17" s="164"/>
      <c r="K17" s="163">
        <v>7.9062000000000001</v>
      </c>
      <c r="L17" s="163">
        <v>2.3008999999999999</v>
      </c>
      <c r="M17" s="163">
        <v>1.9395</v>
      </c>
      <c r="N17" s="163">
        <v>-8.8800000000000008</v>
      </c>
      <c r="O17" s="163">
        <v>-19.8</v>
      </c>
      <c r="P17" s="163">
        <v>-2.2000000000000002</v>
      </c>
      <c r="Q17" s="164"/>
      <c r="R17" s="164"/>
      <c r="S17" s="163">
        <v>3.6928000000000001</v>
      </c>
      <c r="T17" s="163">
        <v>-7.7999000000000001</v>
      </c>
      <c r="U17" s="163">
        <v>2.3607999999999998</v>
      </c>
      <c r="V17" s="163">
        <v>2.1124000000000001</v>
      </c>
      <c r="W17" s="163">
        <v>3.9518</v>
      </c>
      <c r="X17" s="163">
        <v>1.6111</v>
      </c>
      <c r="Y17" s="163">
        <v>-1.5634999999999999</v>
      </c>
      <c r="Z17" s="163">
        <v>2.024</v>
      </c>
      <c r="AA17" s="164"/>
      <c r="AB17" s="163">
        <v>-1.2345999999999999</v>
      </c>
      <c r="AC17" s="163">
        <v>-0.99199999999999999</v>
      </c>
      <c r="AD17" s="163">
        <v>-0.97599999999999998</v>
      </c>
      <c r="AE17" s="163">
        <v>3.069</v>
      </c>
      <c r="AF17" s="164"/>
      <c r="AG17" s="163">
        <v>-17.600000000000001</v>
      </c>
      <c r="AH17" s="163">
        <v>2.5000000000000001E-2</v>
      </c>
      <c r="AI17" s="163">
        <v>0.20599999999999999</v>
      </c>
      <c r="AJ17" s="164"/>
      <c r="AK17" s="163">
        <v>-11.89</v>
      </c>
      <c r="AL17" s="164"/>
      <c r="AM17" s="163">
        <v>-13.33</v>
      </c>
      <c r="AN17" s="163">
        <v>-13.24</v>
      </c>
      <c r="AO17" s="163">
        <v>4.1837999999999997</v>
      </c>
      <c r="AP17" s="163">
        <v>3.6335000000000002</v>
      </c>
      <c r="AQ17" s="163">
        <v>12.381500000000001</v>
      </c>
      <c r="AR17" s="163">
        <v>14.167999999999999</v>
      </c>
      <c r="AS17" s="163">
        <v>-15.9833</v>
      </c>
      <c r="AT17" s="163">
        <v>-12.175000000000001</v>
      </c>
      <c r="AU17" s="164"/>
      <c r="AV17" s="163">
        <v>5.0850999999999997</v>
      </c>
      <c r="AW17" s="163">
        <v>5.2244000000000002</v>
      </c>
      <c r="AX17" s="163">
        <v>-18.4434</v>
      </c>
      <c r="AY17" s="163">
        <v>-16.964400000000001</v>
      </c>
      <c r="AZ17" s="163">
        <v>26.691299999999998</v>
      </c>
      <c r="BA17" s="163">
        <v>28.942599999999999</v>
      </c>
      <c r="BB17" s="163">
        <v>-28.3748</v>
      </c>
      <c r="BC17" s="163">
        <v>9.4771999999999998</v>
      </c>
      <c r="BD17" s="163">
        <v>-5.9</v>
      </c>
      <c r="BE17" s="163">
        <v>-5.9</v>
      </c>
      <c r="BF17" s="163">
        <v>-21.318100000000001</v>
      </c>
      <c r="BG17" s="163">
        <v>-35.670699999999997</v>
      </c>
      <c r="BH17" s="163">
        <v>-1.1856</v>
      </c>
      <c r="BI17" s="164"/>
      <c r="BJ17" s="163">
        <v>-2.1246</v>
      </c>
      <c r="BK17" s="163">
        <v>0.3019</v>
      </c>
      <c r="BL17" s="164"/>
      <c r="BM17" s="163">
        <v>0.86370000000000002</v>
      </c>
      <c r="BN17" s="163">
        <v>-129.2458</v>
      </c>
      <c r="BO17" s="163">
        <v>48.036099999999998</v>
      </c>
      <c r="BP17" s="163">
        <v>48.127699999999997</v>
      </c>
      <c r="BQ17" s="163">
        <v>-41.808300000000003</v>
      </c>
      <c r="BR17" s="163">
        <v>-193.7482</v>
      </c>
      <c r="BS17" s="164"/>
      <c r="BT17" s="164"/>
      <c r="BU17" s="164"/>
      <c r="BV17" s="163">
        <v>7.5246000000000004</v>
      </c>
      <c r="BW17" s="163">
        <v>9.7200000000000006</v>
      </c>
      <c r="BX17" s="163">
        <v>5.8</v>
      </c>
      <c r="BY17" s="163">
        <v>-14.47</v>
      </c>
      <c r="BZ17" s="163">
        <v>2.35</v>
      </c>
      <c r="CA17" s="163">
        <v>-5.7560000000000002</v>
      </c>
      <c r="CB17" s="163">
        <v>-5.7560000000000002</v>
      </c>
      <c r="CC17" s="163">
        <v>6.6383999999999999</v>
      </c>
      <c r="CD17" s="163">
        <v>4.6634000000000002</v>
      </c>
      <c r="CE17" s="164"/>
      <c r="CF17" s="163">
        <v>-7.2521000000000004</v>
      </c>
      <c r="CG17" s="163">
        <v>-7.0213000000000001</v>
      </c>
      <c r="CH17" s="163">
        <v>-2.5024999999999999</v>
      </c>
      <c r="CI17" s="163">
        <v>14.817600000000001</v>
      </c>
      <c r="CJ17" s="164"/>
      <c r="CK17" s="164"/>
      <c r="CL17" s="163">
        <v>-27.6</v>
      </c>
      <c r="CM17" s="163">
        <v>-25.6</v>
      </c>
      <c r="CN17" s="163">
        <v>-1.38</v>
      </c>
      <c r="CO17" s="163">
        <v>15.432</v>
      </c>
      <c r="CP17" s="163">
        <v>15.5966</v>
      </c>
      <c r="CQ17" s="163">
        <v>14.8444</v>
      </c>
      <c r="CR17" s="163">
        <v>53.875</v>
      </c>
      <c r="CS17" s="163">
        <v>53.9253</v>
      </c>
      <c r="CT17" s="163">
        <v>-14.345700000000001</v>
      </c>
      <c r="CU17" s="163">
        <v>-43.0655</v>
      </c>
      <c r="CV17" s="163">
        <v>-12.5138</v>
      </c>
      <c r="CW17" s="163">
        <v>2.4100999999999999</v>
      </c>
      <c r="CX17" s="163">
        <v>23.92</v>
      </c>
      <c r="CY17" s="163">
        <v>7.97</v>
      </c>
      <c r="CZ17" s="163">
        <v>3.5985999999999998</v>
      </c>
      <c r="DA17" s="163">
        <v>2.5421</v>
      </c>
      <c r="DB17" s="163">
        <v>4.9328000000000003</v>
      </c>
      <c r="DC17" s="164"/>
      <c r="DD17" s="163">
        <v>-16.888999999999999</v>
      </c>
      <c r="DE17" s="163">
        <v>-16.263300000000001</v>
      </c>
      <c r="DF17" s="163">
        <v>17.875299999999999</v>
      </c>
      <c r="DG17" s="164"/>
      <c r="DH17" s="163">
        <v>-1.6524000000000001</v>
      </c>
      <c r="DI17" s="164"/>
      <c r="DJ17" s="164"/>
      <c r="DK17" s="163">
        <v>-5.1574999999999998</v>
      </c>
      <c r="DL17" s="163">
        <v>-1.6831</v>
      </c>
      <c r="DM17" s="163">
        <v>6.6289999999999996</v>
      </c>
      <c r="DN17" s="163">
        <v>4.6444999999999999</v>
      </c>
      <c r="DO17" s="163">
        <v>-1.44</v>
      </c>
      <c r="DP17" s="163">
        <v>-6.17</v>
      </c>
      <c r="DQ17" s="163">
        <v>7.7035</v>
      </c>
      <c r="DR17" s="163">
        <v>-16.8035</v>
      </c>
      <c r="DS17" s="163">
        <v>-7.95</v>
      </c>
      <c r="DT17" s="163">
        <v>-8.06</v>
      </c>
      <c r="DU17" s="163">
        <v>18.89</v>
      </c>
      <c r="DV17" s="163">
        <v>-4.83</v>
      </c>
      <c r="DW17" s="163">
        <v>-19.327300000000001</v>
      </c>
      <c r="DX17" s="163">
        <v>-9.5545000000000009</v>
      </c>
      <c r="DY17" s="163">
        <v>-16.173999999999999</v>
      </c>
      <c r="DZ17" s="163">
        <v>-15.6273</v>
      </c>
      <c r="EA17" s="164"/>
      <c r="EB17" s="163">
        <v>-21.906199999999998</v>
      </c>
      <c r="EC17" s="163">
        <v>-24.131499999999999</v>
      </c>
      <c r="ED17" s="163">
        <v>-26.1495</v>
      </c>
      <c r="EE17" s="163">
        <v>-10.119899999999999</v>
      </c>
      <c r="EF17" s="163">
        <v>-10.2349</v>
      </c>
      <c r="EG17" s="163">
        <v>-13.012</v>
      </c>
      <c r="EH17" s="163">
        <v>-57.717500000000001</v>
      </c>
      <c r="EI17" s="163">
        <v>5.6802999999999999</v>
      </c>
      <c r="EJ17" s="164"/>
      <c r="EK17" s="163">
        <v>-8.1333000000000002</v>
      </c>
      <c r="EL17" s="163">
        <v>-6.7900999999999998</v>
      </c>
      <c r="EM17" s="163">
        <v>0</v>
      </c>
      <c r="EN17" s="163">
        <v>-18.097799999999999</v>
      </c>
      <c r="EO17" s="163">
        <v>-17.9575</v>
      </c>
      <c r="EP17" s="163">
        <v>17.936</v>
      </c>
      <c r="EQ17" s="163">
        <v>-14.075699999999999</v>
      </c>
      <c r="ER17" s="163">
        <v>-15.0594</v>
      </c>
      <c r="ES17" s="163">
        <v>-5.4435000000000002</v>
      </c>
      <c r="ET17" s="163">
        <v>-6.65</v>
      </c>
      <c r="EU17" s="163">
        <v>-5.03</v>
      </c>
      <c r="EV17" s="163">
        <v>6.5</v>
      </c>
      <c r="EW17" s="163">
        <v>6.3518999999999997</v>
      </c>
      <c r="EX17" s="163">
        <v>-27.806899999999999</v>
      </c>
      <c r="EY17" s="163">
        <v>-14.440899999999999</v>
      </c>
      <c r="EZ17" s="163">
        <v>-14.3596</v>
      </c>
      <c r="FA17" s="163">
        <v>9.8658000000000001</v>
      </c>
      <c r="FB17" s="163">
        <v>1.1025</v>
      </c>
      <c r="FC17" s="163">
        <v>-14.0451</v>
      </c>
      <c r="FD17" s="163">
        <v>5.7637999999999998</v>
      </c>
      <c r="FE17" s="163">
        <v>5.4490999999999996</v>
      </c>
      <c r="FF17" s="164"/>
      <c r="FG17" s="163">
        <v>0</v>
      </c>
      <c r="FH17" s="163">
        <v>0</v>
      </c>
      <c r="FI17" s="164"/>
      <c r="FJ17" s="163">
        <v>-3.3491</v>
      </c>
      <c r="FK17" s="163">
        <v>-3.8515000000000001</v>
      </c>
      <c r="FL17" s="163">
        <v>28.802499999999998</v>
      </c>
      <c r="FM17" s="163">
        <v>0.99750000000000005</v>
      </c>
      <c r="FN17" s="163">
        <v>0.35799999999999998</v>
      </c>
      <c r="FO17" s="163">
        <v>34.457599999999999</v>
      </c>
      <c r="FP17" s="163">
        <v>43.817999999999998</v>
      </c>
      <c r="FQ17" s="163">
        <v>14.454599999999999</v>
      </c>
      <c r="FR17" s="163">
        <v>-12.97</v>
      </c>
      <c r="FS17" s="163">
        <v>-1.9112</v>
      </c>
      <c r="FT17" s="163">
        <v>0.16500000000000001</v>
      </c>
      <c r="FU17" s="163">
        <v>0.86</v>
      </c>
      <c r="FV17" s="163">
        <v>0.44</v>
      </c>
      <c r="FW17" s="163">
        <v>-14.8224</v>
      </c>
      <c r="FX17" s="163">
        <v>2.5358999999999998</v>
      </c>
      <c r="FY17" s="163">
        <v>7.3940000000000001</v>
      </c>
      <c r="FZ17" s="163">
        <v>0.73099999999999998</v>
      </c>
      <c r="GA17" s="164"/>
      <c r="GB17" s="163">
        <v>36.54</v>
      </c>
      <c r="GC17" s="163">
        <v>-43.6402</v>
      </c>
      <c r="GD17" s="163">
        <v>-34.714500000000001</v>
      </c>
      <c r="GE17" s="163">
        <v>0.5</v>
      </c>
      <c r="GF17" s="163">
        <v>9.7045999999999992</v>
      </c>
      <c r="GG17" s="164"/>
      <c r="GH17" s="163">
        <v>24.218699999999998</v>
      </c>
      <c r="GI17" s="163">
        <v>-6.1619000000000002</v>
      </c>
      <c r="GJ17" s="163">
        <v>-6.4047000000000001</v>
      </c>
      <c r="GK17" s="163">
        <v>1.67</v>
      </c>
      <c r="GL17" s="164"/>
      <c r="GM17" s="164"/>
      <c r="GN17" s="163">
        <v>-8.9291999999999998</v>
      </c>
      <c r="GO17" s="163">
        <v>-14.698</v>
      </c>
      <c r="GP17" s="163">
        <v>0.19650000000000001</v>
      </c>
      <c r="GQ17" s="163">
        <v>-26.006499999999999</v>
      </c>
      <c r="GR17" s="163">
        <v>5.6033999999999997</v>
      </c>
      <c r="GS17" s="163">
        <v>5.6314000000000002</v>
      </c>
      <c r="GT17" s="163">
        <v>149.6816</v>
      </c>
      <c r="GU17" s="163">
        <v>-3.9258000000000002</v>
      </c>
      <c r="GV17" s="163">
        <v>-10.783099999999999</v>
      </c>
      <c r="GW17" s="163">
        <v>5.8681999999999999</v>
      </c>
      <c r="GX17" s="163">
        <v>5.8128000000000002</v>
      </c>
      <c r="GY17" s="163">
        <v>5.8677999999999999</v>
      </c>
      <c r="GZ17" s="163">
        <v>5.7755999999999998</v>
      </c>
      <c r="HA17" s="163">
        <v>5</v>
      </c>
      <c r="HB17" s="163">
        <v>-12.005000000000001</v>
      </c>
      <c r="HC17" s="163">
        <v>-10.200200000000001</v>
      </c>
      <c r="HD17" s="163">
        <v>-8.8000000000000007</v>
      </c>
      <c r="HE17" s="163">
        <v>12.790900000000001</v>
      </c>
      <c r="HF17" s="163">
        <v>87.013499999999993</v>
      </c>
      <c r="HG17" s="163">
        <v>2.7906</v>
      </c>
      <c r="HH17" s="163">
        <v>86.5535</v>
      </c>
      <c r="HI17" s="163">
        <v>-7.9255000000000004</v>
      </c>
      <c r="HJ17" s="163">
        <v>43.026899999999998</v>
      </c>
      <c r="HK17" s="164"/>
      <c r="HL17" s="163">
        <v>-5.4856999999999996</v>
      </c>
      <c r="HM17" s="163">
        <v>0</v>
      </c>
      <c r="HN17" s="163">
        <v>-10.9084</v>
      </c>
      <c r="HO17" s="164"/>
      <c r="HP17" s="164"/>
      <c r="HQ17" s="163">
        <v>-15.912599999999999</v>
      </c>
      <c r="HR17" s="163">
        <v>-15.3413</v>
      </c>
      <c r="HS17" s="163">
        <v>-1.5011000000000001</v>
      </c>
      <c r="HT17" s="163">
        <v>-1.4749000000000001</v>
      </c>
      <c r="HU17" s="163">
        <v>10.3</v>
      </c>
      <c r="HV17" s="163">
        <v>10.53</v>
      </c>
      <c r="HW17" s="163">
        <v>-19.899999999999999</v>
      </c>
      <c r="HX17" s="163">
        <v>-19.8</v>
      </c>
      <c r="HY17" s="163">
        <v>0.37080000000000002</v>
      </c>
      <c r="HZ17" s="163">
        <v>-8.4</v>
      </c>
      <c r="IA17" s="163">
        <v>46.883499999999998</v>
      </c>
      <c r="IB17" s="163">
        <v>11.6721</v>
      </c>
      <c r="IC17" s="163">
        <v>11.148099999999999</v>
      </c>
      <c r="ID17" s="163">
        <v>-18.2</v>
      </c>
      <c r="IE17" s="163">
        <v>-18.8</v>
      </c>
      <c r="IF17" s="163">
        <v>-0.3</v>
      </c>
      <c r="IG17" s="163">
        <v>-1.2</v>
      </c>
      <c r="IH17" s="164"/>
      <c r="II17" s="163">
        <v>-17.798300000000001</v>
      </c>
      <c r="IJ17" s="163">
        <v>-94.355000000000004</v>
      </c>
      <c r="IK17" s="163">
        <v>-40.417900000000003</v>
      </c>
      <c r="IL17" s="163">
        <v>-216.7012</v>
      </c>
      <c r="IM17" s="163">
        <v>-9.0472999999999999</v>
      </c>
      <c r="IN17" s="163">
        <v>-23.9773</v>
      </c>
      <c r="IO17" s="163">
        <v>84.658600000000007</v>
      </c>
      <c r="IP17" s="163">
        <v>82.231200000000001</v>
      </c>
      <c r="IQ17" s="163">
        <v>79.600399999999993</v>
      </c>
      <c r="IR17" s="163">
        <v>140.50700000000001</v>
      </c>
      <c r="IS17" s="163">
        <v>14.1595</v>
      </c>
      <c r="IT17" s="163">
        <v>21.019500000000001</v>
      </c>
      <c r="IU17" s="163">
        <v>19.2652</v>
      </c>
      <c r="IV17" s="163">
        <v>22.93</v>
      </c>
      <c r="IW17" s="163">
        <v>127.2247</v>
      </c>
      <c r="IX17" s="163">
        <v>-240.7355</v>
      </c>
      <c r="IY17" s="163">
        <v>21.617999999999999</v>
      </c>
      <c r="IZ17" s="163">
        <v>-20.4634</v>
      </c>
      <c r="JA17" s="163">
        <v>-1.4051</v>
      </c>
      <c r="JB17" s="164"/>
      <c r="JC17" s="163">
        <v>-5.84</v>
      </c>
      <c r="JD17" s="163">
        <v>-2.1190000000000002</v>
      </c>
      <c r="JE17" s="163">
        <v>-2.1179999999999999</v>
      </c>
      <c r="JF17" s="163">
        <v>0.56000000000000005</v>
      </c>
      <c r="JG17" s="163">
        <v>0.72</v>
      </c>
      <c r="JH17" s="163">
        <v>-1.8363</v>
      </c>
      <c r="JI17" s="163">
        <v>-6.5903999999999998</v>
      </c>
      <c r="JJ17" s="163">
        <v>3.3706999999999998</v>
      </c>
      <c r="JK17" s="163">
        <v>8.3513000000000002</v>
      </c>
      <c r="JL17" s="163">
        <v>-2</v>
      </c>
      <c r="JM17" s="163">
        <v>-7.6999999999999999E-2</v>
      </c>
      <c r="JN17" s="163">
        <v>0.35499999999999998</v>
      </c>
      <c r="JO17" s="164"/>
      <c r="JP17" s="164"/>
      <c r="JQ17" s="163">
        <v>2.6798000000000002</v>
      </c>
      <c r="JR17" s="163">
        <v>4.3375000000000004</v>
      </c>
      <c r="JS17" s="163">
        <v>3.7587000000000002</v>
      </c>
      <c r="JT17" s="164"/>
      <c r="JU17" s="163">
        <v>5.4</v>
      </c>
      <c r="JV17" s="163">
        <v>11.3352</v>
      </c>
      <c r="JW17" s="163">
        <v>-0.02</v>
      </c>
      <c r="JX17" s="164"/>
      <c r="JY17" s="163">
        <v>-5.2605000000000004</v>
      </c>
      <c r="JZ17" s="163">
        <v>-15.0526</v>
      </c>
      <c r="KA17" s="163">
        <v>-18.879899999999999</v>
      </c>
      <c r="KB17" s="163">
        <v>-1.3651</v>
      </c>
      <c r="KC17" s="163">
        <v>10.9178</v>
      </c>
      <c r="KD17" s="163">
        <v>-15.6797</v>
      </c>
      <c r="KE17" s="163">
        <v>3.8022</v>
      </c>
      <c r="KF17" s="163">
        <v>1.2</v>
      </c>
      <c r="KG17" s="163">
        <v>-13.4</v>
      </c>
      <c r="KH17" s="163">
        <v>105.79340000000001</v>
      </c>
      <c r="KI17" s="163">
        <v>-196.52690000000001</v>
      </c>
    </row>
    <row r="18" spans="1:295" ht="18" customHeight="1" x14ac:dyDescent="0.25">
      <c r="A18" s="161" t="s">
        <v>60</v>
      </c>
      <c r="B18" s="161" t="s">
        <v>798</v>
      </c>
      <c r="C18" s="165">
        <v>0</v>
      </c>
      <c r="D18" s="166">
        <v>0.76049999999999995</v>
      </c>
      <c r="E18" s="166">
        <v>-6.1159999999999997</v>
      </c>
      <c r="F18" s="166">
        <v>2.2351000000000001</v>
      </c>
      <c r="G18" s="166">
        <v>9.6197999999999997</v>
      </c>
      <c r="H18" s="167"/>
      <c r="I18" s="166">
        <v>18.603300000000001</v>
      </c>
      <c r="J18" s="167"/>
      <c r="K18" s="166">
        <v>7.8666999999999998</v>
      </c>
      <c r="L18" s="166">
        <v>2.3569</v>
      </c>
      <c r="M18" s="166">
        <v>2.0598000000000001</v>
      </c>
      <c r="N18" s="166">
        <v>-8.8800000000000008</v>
      </c>
      <c r="O18" s="167"/>
      <c r="P18" s="166">
        <v>-2.2000000000000002</v>
      </c>
      <c r="Q18" s="167"/>
      <c r="R18" s="167"/>
      <c r="S18" s="166">
        <v>3.6320999999999999</v>
      </c>
      <c r="T18" s="166">
        <v>-8.2926000000000002</v>
      </c>
      <c r="U18" s="166">
        <v>2.415</v>
      </c>
      <c r="V18" s="166">
        <v>2.2664</v>
      </c>
      <c r="W18" s="166">
        <v>4.1927000000000003</v>
      </c>
      <c r="X18" s="166">
        <v>1.9736</v>
      </c>
      <c r="Y18" s="166">
        <v>-1.5454000000000001</v>
      </c>
      <c r="Z18" s="166">
        <v>2.0747</v>
      </c>
      <c r="AA18" s="167"/>
      <c r="AB18" s="166">
        <v>-1.1967000000000001</v>
      </c>
      <c r="AC18" s="166">
        <v>-0.93300000000000005</v>
      </c>
      <c r="AD18" s="166">
        <v>-0.92800000000000005</v>
      </c>
      <c r="AE18" s="166">
        <v>2.9710000000000001</v>
      </c>
      <c r="AF18" s="167"/>
      <c r="AG18" s="166">
        <v>-15.4</v>
      </c>
      <c r="AH18" s="166">
        <v>-4.4999999999999998E-2</v>
      </c>
      <c r="AI18" s="166">
        <v>0.21</v>
      </c>
      <c r="AJ18" s="167"/>
      <c r="AK18" s="166">
        <v>-11.4</v>
      </c>
      <c r="AL18" s="167"/>
      <c r="AM18" s="166">
        <v>-13.18</v>
      </c>
      <c r="AN18" s="166">
        <v>-13.33</v>
      </c>
      <c r="AO18" s="166">
        <v>3.9392</v>
      </c>
      <c r="AP18" s="166">
        <v>3.4866999999999999</v>
      </c>
      <c r="AQ18" s="166">
        <v>12.894600000000001</v>
      </c>
      <c r="AR18" s="166">
        <v>14.9481</v>
      </c>
      <c r="AS18" s="166">
        <v>-16.1814</v>
      </c>
      <c r="AT18" s="166">
        <v>-12.255800000000001</v>
      </c>
      <c r="AU18" s="167"/>
      <c r="AV18" s="166">
        <v>14.026199999999999</v>
      </c>
      <c r="AW18" s="166">
        <v>14.741400000000001</v>
      </c>
      <c r="AX18" s="166">
        <v>-19.905899999999999</v>
      </c>
      <c r="AY18" s="166">
        <v>-18.453499999999998</v>
      </c>
      <c r="AZ18" s="166">
        <v>29.778700000000001</v>
      </c>
      <c r="BA18" s="166">
        <v>34.384399999999999</v>
      </c>
      <c r="BB18" s="166">
        <v>-31.118400000000001</v>
      </c>
      <c r="BC18" s="166">
        <v>8.6020000000000003</v>
      </c>
      <c r="BD18" s="166">
        <v>-5.8</v>
      </c>
      <c r="BE18" s="166">
        <v>-5.7</v>
      </c>
      <c r="BF18" s="166">
        <v>-19.152799999999999</v>
      </c>
      <c r="BG18" s="166">
        <v>-35.508499999999998</v>
      </c>
      <c r="BH18" s="166">
        <v>-1.1012</v>
      </c>
      <c r="BI18" s="167"/>
      <c r="BJ18" s="166">
        <v>-2.1978</v>
      </c>
      <c r="BK18" s="166">
        <v>0.33800000000000002</v>
      </c>
      <c r="BL18" s="167"/>
      <c r="BM18" s="166">
        <v>0.85470000000000002</v>
      </c>
      <c r="BN18" s="166">
        <v>-121.0364</v>
      </c>
      <c r="BO18" s="166">
        <v>48.127699999999997</v>
      </c>
      <c r="BP18" s="166">
        <v>48.188699999999997</v>
      </c>
      <c r="BQ18" s="166">
        <v>-46.738300000000002</v>
      </c>
      <c r="BR18" s="166">
        <v>-188.5429</v>
      </c>
      <c r="BS18" s="167"/>
      <c r="BT18" s="167"/>
      <c r="BU18" s="167"/>
      <c r="BV18" s="167"/>
      <c r="BW18" s="166">
        <v>9.7799999999999994</v>
      </c>
      <c r="BX18" s="166">
        <v>6.03</v>
      </c>
      <c r="BY18" s="166">
        <v>-14.15</v>
      </c>
      <c r="BZ18" s="166">
        <v>2.5299999999999998</v>
      </c>
      <c r="CA18" s="166">
        <v>-6.6936999999999998</v>
      </c>
      <c r="CB18" s="166">
        <v>-6.4257999999999997</v>
      </c>
      <c r="CC18" s="166">
        <v>7.9852999999999996</v>
      </c>
      <c r="CD18" s="166">
        <v>5.9131</v>
      </c>
      <c r="CE18" s="167"/>
      <c r="CF18" s="166">
        <v>-7.7077</v>
      </c>
      <c r="CG18" s="166">
        <v>-7.6542000000000003</v>
      </c>
      <c r="CH18" s="166">
        <v>-1.9942</v>
      </c>
      <c r="CI18" s="166">
        <v>13.4512</v>
      </c>
      <c r="CJ18" s="167"/>
      <c r="CK18" s="167"/>
      <c r="CL18" s="166">
        <v>-25.1</v>
      </c>
      <c r="CM18" s="166">
        <v>-23.3</v>
      </c>
      <c r="CN18" s="166">
        <v>-1.77</v>
      </c>
      <c r="CO18" s="166">
        <v>15.7067</v>
      </c>
      <c r="CP18" s="166">
        <v>15.965400000000001</v>
      </c>
      <c r="CQ18" s="166">
        <v>15.064299999999999</v>
      </c>
      <c r="CR18" s="166">
        <v>53.334899999999998</v>
      </c>
      <c r="CS18" s="166">
        <v>53.574300000000001</v>
      </c>
      <c r="CT18" s="166">
        <v>-14.2309</v>
      </c>
      <c r="CU18" s="166">
        <v>-42.41</v>
      </c>
      <c r="CV18" s="166">
        <v>-12.5664</v>
      </c>
      <c r="CW18" s="166">
        <v>2.4944000000000002</v>
      </c>
      <c r="CX18" s="166">
        <v>25.03</v>
      </c>
      <c r="CY18" s="166">
        <v>8.36</v>
      </c>
      <c r="CZ18" s="166">
        <v>3.7549000000000001</v>
      </c>
      <c r="DA18" s="166">
        <v>2.7374000000000001</v>
      </c>
      <c r="DB18" s="166">
        <v>4.9881000000000002</v>
      </c>
      <c r="DC18" s="167"/>
      <c r="DD18" s="166">
        <v>-15.293699999999999</v>
      </c>
      <c r="DE18" s="166">
        <v>-15.289199999999999</v>
      </c>
      <c r="DF18" s="166">
        <v>13.839600000000001</v>
      </c>
      <c r="DG18" s="167"/>
      <c r="DH18" s="166">
        <v>-1.6834</v>
      </c>
      <c r="DI18" s="167"/>
      <c r="DJ18" s="166">
        <v>-20.100000000000001</v>
      </c>
      <c r="DK18" s="166">
        <v>-5.1599000000000004</v>
      </c>
      <c r="DL18" s="166">
        <v>-1.6831</v>
      </c>
      <c r="DM18" s="166">
        <v>7.5751999999999997</v>
      </c>
      <c r="DN18" s="166">
        <v>5.0156000000000001</v>
      </c>
      <c r="DO18" s="166">
        <v>-1.34</v>
      </c>
      <c r="DP18" s="166">
        <v>-6.96</v>
      </c>
      <c r="DQ18" s="166">
        <v>8.1839999999999993</v>
      </c>
      <c r="DR18" s="166">
        <v>-15.0634</v>
      </c>
      <c r="DS18" s="166">
        <v>-8.07</v>
      </c>
      <c r="DT18" s="166">
        <v>-8.19</v>
      </c>
      <c r="DU18" s="166">
        <v>19.84</v>
      </c>
      <c r="DV18" s="166">
        <v>-4.5199999999999996</v>
      </c>
      <c r="DW18" s="166">
        <v>-15.454499999999999</v>
      </c>
      <c r="DX18" s="166">
        <v>-7.8455000000000004</v>
      </c>
      <c r="DY18" s="166">
        <v>-16.835899999999999</v>
      </c>
      <c r="DZ18" s="166">
        <v>-15.8727</v>
      </c>
      <c r="EA18" s="167"/>
      <c r="EB18" s="166">
        <v>-17.793800000000001</v>
      </c>
      <c r="EC18" s="166">
        <v>-22.709399999999999</v>
      </c>
      <c r="ED18" s="166">
        <v>-22.8598</v>
      </c>
      <c r="EE18" s="166">
        <v>-18.1722</v>
      </c>
      <c r="EF18" s="166">
        <v>-20.648800000000001</v>
      </c>
      <c r="EG18" s="166">
        <v>-13.087999999999999</v>
      </c>
      <c r="EH18" s="166">
        <v>-53.177599999999998</v>
      </c>
      <c r="EI18" s="166">
        <v>6.5129999999999999</v>
      </c>
      <c r="EJ18" s="167"/>
      <c r="EK18" s="166">
        <v>-9.0693000000000001</v>
      </c>
      <c r="EL18" s="166">
        <v>-7.9885999999999999</v>
      </c>
      <c r="EM18" s="166">
        <v>13.474</v>
      </c>
      <c r="EN18" s="166">
        <v>-11.3576</v>
      </c>
      <c r="EO18" s="166">
        <v>-10.7622</v>
      </c>
      <c r="EP18" s="166">
        <v>-6.66</v>
      </c>
      <c r="EQ18" s="166">
        <v>-14.6172</v>
      </c>
      <c r="ER18" s="166">
        <v>-14.377599999999999</v>
      </c>
      <c r="ES18" s="166">
        <v>-0.1777</v>
      </c>
      <c r="ET18" s="166">
        <v>0</v>
      </c>
      <c r="EU18" s="166">
        <v>-2.7</v>
      </c>
      <c r="EV18" s="166">
        <v>0</v>
      </c>
      <c r="EW18" s="166">
        <v>6.8917999999999999</v>
      </c>
      <c r="EX18" s="166">
        <v>-18.3812</v>
      </c>
      <c r="EY18" s="166">
        <v>-14.551500000000001</v>
      </c>
      <c r="EZ18" s="166">
        <v>-14.3629</v>
      </c>
      <c r="FA18" s="166">
        <v>9.7269000000000005</v>
      </c>
      <c r="FB18" s="166">
        <v>3.7435</v>
      </c>
      <c r="FC18" s="166">
        <v>-18.877500000000001</v>
      </c>
      <c r="FD18" s="166">
        <v>5.6608999999999998</v>
      </c>
      <c r="FE18" s="166">
        <v>5.3464999999999998</v>
      </c>
      <c r="FF18" s="167"/>
      <c r="FG18" s="166">
        <v>0</v>
      </c>
      <c r="FH18" s="166">
        <v>0</v>
      </c>
      <c r="FI18" s="167"/>
      <c r="FJ18" s="166">
        <v>-2.5118</v>
      </c>
      <c r="FK18" s="166">
        <v>-3.1817000000000002</v>
      </c>
      <c r="FL18" s="166">
        <v>29.3049</v>
      </c>
      <c r="FM18" s="166">
        <v>0.80120000000000002</v>
      </c>
      <c r="FN18" s="166">
        <v>0.76790000000000003</v>
      </c>
      <c r="FO18" s="166">
        <v>34.007399999999997</v>
      </c>
      <c r="FP18" s="166">
        <v>43.629300000000001</v>
      </c>
      <c r="FQ18" s="166">
        <v>14.825699999999999</v>
      </c>
      <c r="FR18" s="166">
        <v>-12.69</v>
      </c>
      <c r="FS18" s="166">
        <v>-2.2115</v>
      </c>
      <c r="FT18" s="166">
        <v>0.16500000000000001</v>
      </c>
      <c r="FU18" s="166">
        <v>1</v>
      </c>
      <c r="FV18" s="166">
        <v>-0.42</v>
      </c>
      <c r="FW18" s="166">
        <v>-14.99</v>
      </c>
      <c r="FX18" s="166">
        <v>0</v>
      </c>
      <c r="FY18" s="166">
        <v>7.548</v>
      </c>
      <c r="FZ18" s="166">
        <v>0.66</v>
      </c>
      <c r="GA18" s="166">
        <v>3.0699000000000001</v>
      </c>
      <c r="GB18" s="166">
        <v>35.85</v>
      </c>
      <c r="GC18" s="166">
        <v>-43.545999999999999</v>
      </c>
      <c r="GD18" s="166">
        <v>-34.950400000000002</v>
      </c>
      <c r="GE18" s="166">
        <v>0.28000000000000003</v>
      </c>
      <c r="GF18" s="166">
        <v>8.9876000000000005</v>
      </c>
      <c r="GG18" s="167"/>
      <c r="GH18" s="166">
        <v>24.253699999999998</v>
      </c>
      <c r="GI18" s="166">
        <v>-6.2466999999999997</v>
      </c>
      <c r="GJ18" s="166">
        <v>-6.5384000000000002</v>
      </c>
      <c r="GK18" s="166">
        <v>1.6569</v>
      </c>
      <c r="GL18" s="167"/>
      <c r="GM18" s="167"/>
      <c r="GN18" s="166">
        <v>-8.5673999999999992</v>
      </c>
      <c r="GO18" s="166">
        <v>-14.640599999999999</v>
      </c>
      <c r="GP18" s="166">
        <v>0.42199999999999999</v>
      </c>
      <c r="GQ18" s="166">
        <v>-25.539000000000001</v>
      </c>
      <c r="GR18" s="166">
        <v>5.5677000000000003</v>
      </c>
      <c r="GS18" s="166">
        <v>5.6073000000000004</v>
      </c>
      <c r="GT18" s="166">
        <v>155.001</v>
      </c>
      <c r="GU18" s="166">
        <v>-3.8410000000000002</v>
      </c>
      <c r="GV18" s="166">
        <v>-10.641999999999999</v>
      </c>
      <c r="GW18" s="166">
        <v>5.8423999999999996</v>
      </c>
      <c r="GX18" s="166">
        <v>5.9798999999999998</v>
      </c>
      <c r="GY18" s="166">
        <v>5.9191000000000003</v>
      </c>
      <c r="GZ18" s="166">
        <v>5.9259000000000004</v>
      </c>
      <c r="HA18" s="166">
        <v>5.3384999999999998</v>
      </c>
      <c r="HB18" s="166">
        <v>-10.186400000000001</v>
      </c>
      <c r="HC18" s="166">
        <v>-9.2354000000000003</v>
      </c>
      <c r="HD18" s="166">
        <v>-8.8000000000000007</v>
      </c>
      <c r="HE18" s="166">
        <v>13.0603</v>
      </c>
      <c r="HF18" s="166">
        <v>83.553399999999996</v>
      </c>
      <c r="HG18" s="166">
        <v>8.3734000000000002</v>
      </c>
      <c r="HH18" s="166">
        <v>85.866799999999998</v>
      </c>
      <c r="HI18" s="166">
        <v>-8.5578000000000003</v>
      </c>
      <c r="HJ18" s="166">
        <v>42.7209</v>
      </c>
      <c r="HK18" s="167"/>
      <c r="HL18" s="166">
        <v>-5.2210000000000001</v>
      </c>
      <c r="HM18" s="166">
        <v>0</v>
      </c>
      <c r="HN18" s="166">
        <v>0</v>
      </c>
      <c r="HO18" s="167"/>
      <c r="HP18" s="167"/>
      <c r="HQ18" s="166">
        <v>-15.945499999999999</v>
      </c>
      <c r="HR18" s="166">
        <v>-14.995200000000001</v>
      </c>
      <c r="HS18" s="166">
        <v>-2.6707999999999998</v>
      </c>
      <c r="HT18" s="166">
        <v>-2.5320999999999998</v>
      </c>
      <c r="HU18" s="166">
        <v>7.74</v>
      </c>
      <c r="HV18" s="166">
        <v>7.75</v>
      </c>
      <c r="HW18" s="166">
        <v>-18.7</v>
      </c>
      <c r="HX18" s="166">
        <v>-19.100000000000001</v>
      </c>
      <c r="HY18" s="166">
        <v>0.35249999999999998</v>
      </c>
      <c r="HZ18" s="166">
        <v>-7.2</v>
      </c>
      <c r="IA18" s="166">
        <v>51.747599999999998</v>
      </c>
      <c r="IB18" s="166">
        <v>11.2249</v>
      </c>
      <c r="IC18" s="166">
        <v>11.9559</v>
      </c>
      <c r="ID18" s="166">
        <v>-17.399999999999999</v>
      </c>
      <c r="IE18" s="166">
        <v>-18.8</v>
      </c>
      <c r="IF18" s="166">
        <v>0.5</v>
      </c>
      <c r="IG18" s="166">
        <v>0</v>
      </c>
      <c r="IH18" s="166">
        <v>-17.892800000000001</v>
      </c>
      <c r="II18" s="166">
        <v>-17.813199999999998</v>
      </c>
      <c r="IJ18" s="166">
        <v>-91.423000000000002</v>
      </c>
      <c r="IK18" s="166">
        <v>-39.497199999999999</v>
      </c>
      <c r="IL18" s="166">
        <v>-218.39179999999999</v>
      </c>
      <c r="IM18" s="166">
        <v>-11.679399999999999</v>
      </c>
      <c r="IN18" s="166">
        <v>-23.832899999999999</v>
      </c>
      <c r="IO18" s="166">
        <v>84.237200000000001</v>
      </c>
      <c r="IP18" s="166">
        <v>81.8249</v>
      </c>
      <c r="IQ18" s="166">
        <v>84.8018</v>
      </c>
      <c r="IR18" s="166">
        <v>139.79040000000001</v>
      </c>
      <c r="IS18" s="166">
        <v>16.7484</v>
      </c>
      <c r="IT18" s="166">
        <v>20.0337</v>
      </c>
      <c r="IU18" s="166">
        <v>18.217099999999999</v>
      </c>
      <c r="IV18" s="166">
        <v>24.733799999999999</v>
      </c>
      <c r="IW18" s="166">
        <v>126.7561</v>
      </c>
      <c r="IX18" s="166">
        <v>-241.04929999999999</v>
      </c>
      <c r="IY18" s="166">
        <v>23.5486</v>
      </c>
      <c r="IZ18" s="166">
        <v>-20.2804</v>
      </c>
      <c r="JA18" s="166">
        <v>-0.88990000000000002</v>
      </c>
      <c r="JB18" s="167"/>
      <c r="JC18" s="166">
        <v>-5.44</v>
      </c>
      <c r="JD18" s="166">
        <v>-2.1379999999999999</v>
      </c>
      <c r="JE18" s="166">
        <v>-2.1320000000000001</v>
      </c>
      <c r="JF18" s="166">
        <v>0.56000000000000005</v>
      </c>
      <c r="JG18" s="166">
        <v>0.88</v>
      </c>
      <c r="JH18" s="166">
        <v>-2.0821999999999998</v>
      </c>
      <c r="JI18" s="166">
        <v>-6.9992999999999999</v>
      </c>
      <c r="JJ18" s="166">
        <v>3.5171999999999999</v>
      </c>
      <c r="JK18" s="166">
        <v>8.0582999999999991</v>
      </c>
      <c r="JL18" s="166">
        <v>-1.9</v>
      </c>
      <c r="JM18" s="166">
        <v>0.32</v>
      </c>
      <c r="JN18" s="166">
        <v>0.97299999999999998</v>
      </c>
      <c r="JO18" s="167"/>
      <c r="JP18" s="167"/>
      <c r="JQ18" s="166">
        <v>4.2323000000000004</v>
      </c>
      <c r="JR18" s="166">
        <v>3.1417999999999999</v>
      </c>
      <c r="JS18" s="166">
        <v>3.8530000000000002</v>
      </c>
      <c r="JT18" s="167"/>
      <c r="JU18" s="166">
        <v>5.0999999999999996</v>
      </c>
      <c r="JV18" s="166">
        <v>11.0258</v>
      </c>
      <c r="JW18" s="166">
        <v>0.03</v>
      </c>
      <c r="JX18" s="167"/>
      <c r="JY18" s="166">
        <v>-5.6189</v>
      </c>
      <c r="JZ18" s="166">
        <v>-14.2098</v>
      </c>
      <c r="KA18" s="166">
        <v>-18.3645</v>
      </c>
      <c r="KB18" s="166">
        <v>-2.1560999999999999</v>
      </c>
      <c r="KC18" s="166">
        <v>10.676399999999999</v>
      </c>
      <c r="KD18" s="166">
        <v>-15.7362</v>
      </c>
      <c r="KE18" s="166">
        <v>4.1291000000000002</v>
      </c>
      <c r="KF18" s="166">
        <v>1.3</v>
      </c>
      <c r="KG18" s="166">
        <v>-13.8</v>
      </c>
      <c r="KH18" s="166">
        <v>104.17189999999999</v>
      </c>
      <c r="KI18" s="166">
        <v>-192.4769</v>
      </c>
    </row>
    <row r="19" spans="1:295" ht="18" customHeight="1" x14ac:dyDescent="0.25">
      <c r="A19" s="161" t="s">
        <v>60</v>
      </c>
      <c r="B19" s="161" t="s">
        <v>799</v>
      </c>
      <c r="C19" s="165">
        <v>0</v>
      </c>
      <c r="D19" s="166">
        <v>0.8498</v>
      </c>
      <c r="E19" s="166">
        <v>-6.2832999999999997</v>
      </c>
      <c r="F19" s="166">
        <v>4.9217000000000004</v>
      </c>
      <c r="G19" s="166">
        <v>9.6234000000000002</v>
      </c>
      <c r="H19" s="167"/>
      <c r="I19" s="166">
        <v>18.6173</v>
      </c>
      <c r="J19" s="167"/>
      <c r="K19" s="166">
        <v>8.0945999999999998</v>
      </c>
      <c r="L19" s="166">
        <v>2.3509000000000002</v>
      </c>
      <c r="M19" s="166">
        <v>2.0665</v>
      </c>
      <c r="N19" s="166">
        <v>-6.66</v>
      </c>
      <c r="O19" s="167"/>
      <c r="P19" s="166">
        <v>-2.2000000000000002</v>
      </c>
      <c r="Q19" s="167"/>
      <c r="R19" s="166">
        <v>-15.4</v>
      </c>
      <c r="S19" s="166">
        <v>3.5844</v>
      </c>
      <c r="T19" s="166">
        <v>-8.2814999999999994</v>
      </c>
      <c r="U19" s="166">
        <v>2.5958999999999999</v>
      </c>
      <c r="V19" s="166">
        <v>2.6638000000000002</v>
      </c>
      <c r="W19" s="166">
        <v>4.8261000000000003</v>
      </c>
      <c r="X19" s="166">
        <v>2.1236000000000002</v>
      </c>
      <c r="Y19" s="166">
        <v>-1.2474000000000001</v>
      </c>
      <c r="Z19" s="166">
        <v>1.9652000000000001</v>
      </c>
      <c r="AA19" s="167"/>
      <c r="AB19" s="166">
        <v>-1.1496999999999999</v>
      </c>
      <c r="AC19" s="166">
        <v>-0.873</v>
      </c>
      <c r="AD19" s="166">
        <v>-0.88400000000000001</v>
      </c>
      <c r="AE19" s="166">
        <v>3.0990000000000002</v>
      </c>
      <c r="AF19" s="167"/>
      <c r="AG19" s="166">
        <v>-15.4</v>
      </c>
      <c r="AH19" s="166">
        <v>-0.40400000000000003</v>
      </c>
      <c r="AI19" s="166">
        <v>0.219</v>
      </c>
      <c r="AJ19" s="167"/>
      <c r="AK19" s="166">
        <v>-10.83</v>
      </c>
      <c r="AL19" s="167"/>
      <c r="AM19" s="166">
        <v>-13.58</v>
      </c>
      <c r="AN19" s="166">
        <v>-13.69</v>
      </c>
      <c r="AO19" s="166">
        <v>3.6339999999999999</v>
      </c>
      <c r="AP19" s="166">
        <v>3.6190000000000002</v>
      </c>
      <c r="AQ19" s="166">
        <v>13.3773</v>
      </c>
      <c r="AR19" s="166">
        <v>15.2707</v>
      </c>
      <c r="AS19" s="166">
        <v>-16.630400000000002</v>
      </c>
      <c r="AT19" s="166">
        <v>-11.5357</v>
      </c>
      <c r="AU19" s="167"/>
      <c r="AV19" s="166">
        <v>12.441800000000001</v>
      </c>
      <c r="AW19" s="166">
        <v>13.0067</v>
      </c>
      <c r="AX19" s="166">
        <v>-19.753299999999999</v>
      </c>
      <c r="AY19" s="166">
        <v>-18.279199999999999</v>
      </c>
      <c r="AZ19" s="166">
        <v>29.472000000000001</v>
      </c>
      <c r="BA19" s="166">
        <v>28.712</v>
      </c>
      <c r="BB19" s="166">
        <v>-25.188099999999999</v>
      </c>
      <c r="BC19" s="166">
        <v>8.0492000000000008</v>
      </c>
      <c r="BD19" s="166">
        <v>-5.4</v>
      </c>
      <c r="BE19" s="166">
        <v>-5.5</v>
      </c>
      <c r="BF19" s="166">
        <v>-19.749400000000001</v>
      </c>
      <c r="BG19" s="166">
        <v>-35.5413</v>
      </c>
      <c r="BH19" s="166">
        <v>-1.1886000000000001</v>
      </c>
      <c r="BI19" s="167"/>
      <c r="BJ19" s="166">
        <v>-0.79700000000000004</v>
      </c>
      <c r="BK19" s="166">
        <v>0.27929999999999999</v>
      </c>
      <c r="BL19" s="167"/>
      <c r="BM19" s="166">
        <v>0.91190000000000004</v>
      </c>
      <c r="BN19" s="166">
        <v>-124.6986</v>
      </c>
      <c r="BO19" s="166">
        <v>50.1419</v>
      </c>
      <c r="BP19" s="166">
        <v>50.508099999999999</v>
      </c>
      <c r="BQ19" s="166">
        <v>-51.175800000000002</v>
      </c>
      <c r="BR19" s="166">
        <v>-184.5429</v>
      </c>
      <c r="BS19" s="167"/>
      <c r="BT19" s="167"/>
      <c r="BU19" s="167"/>
      <c r="BV19" s="166">
        <v>8.6523000000000003</v>
      </c>
      <c r="BW19" s="166">
        <v>9.7200000000000006</v>
      </c>
      <c r="BX19" s="166">
        <v>5.93</v>
      </c>
      <c r="BY19" s="166">
        <v>-13.55</v>
      </c>
      <c r="BZ19" s="166">
        <v>2.78</v>
      </c>
      <c r="CA19" s="166">
        <v>-9.2387999999999995</v>
      </c>
      <c r="CB19" s="166">
        <v>-9.2387999999999995</v>
      </c>
      <c r="CC19" s="166">
        <v>8.9421999999999997</v>
      </c>
      <c r="CD19" s="166">
        <v>6.6257000000000001</v>
      </c>
      <c r="CE19" s="167"/>
      <c r="CF19" s="166">
        <v>-4.0217999999999998</v>
      </c>
      <c r="CG19" s="166">
        <v>-3.8618000000000001</v>
      </c>
      <c r="CH19" s="166">
        <v>-0.80089999999999995</v>
      </c>
      <c r="CI19" s="166">
        <v>16.1126</v>
      </c>
      <c r="CJ19" s="167"/>
      <c r="CK19" s="167"/>
      <c r="CL19" s="166">
        <v>-21.5</v>
      </c>
      <c r="CM19" s="166">
        <v>-28.2</v>
      </c>
      <c r="CN19" s="166">
        <v>-1.66</v>
      </c>
      <c r="CO19" s="166">
        <v>18.910699999999999</v>
      </c>
      <c r="CP19" s="166">
        <v>19.255600000000001</v>
      </c>
      <c r="CQ19" s="166">
        <v>18.153199999999998</v>
      </c>
      <c r="CR19" s="166">
        <v>52.771799999999999</v>
      </c>
      <c r="CS19" s="166">
        <v>53.163699999999999</v>
      </c>
      <c r="CT19" s="166">
        <v>-14.12</v>
      </c>
      <c r="CU19" s="166">
        <v>-42.837299999999999</v>
      </c>
      <c r="CV19" s="166">
        <v>-12.244899999999999</v>
      </c>
      <c r="CW19" s="166">
        <v>2.7402000000000002</v>
      </c>
      <c r="CX19" s="166">
        <v>25.38</v>
      </c>
      <c r="CY19" s="166">
        <v>8.58</v>
      </c>
      <c r="CZ19" s="166">
        <v>4.3799000000000001</v>
      </c>
      <c r="DA19" s="166">
        <v>3.3233999999999999</v>
      </c>
      <c r="DB19" s="166">
        <v>5.3137999999999996</v>
      </c>
      <c r="DC19" s="167"/>
      <c r="DD19" s="166">
        <v>-17.688300000000002</v>
      </c>
      <c r="DE19" s="166">
        <v>-17.819600000000001</v>
      </c>
      <c r="DF19" s="166">
        <v>16.615300000000001</v>
      </c>
      <c r="DG19" s="167"/>
      <c r="DH19" s="166">
        <v>-1.8506</v>
      </c>
      <c r="DI19" s="166">
        <v>-21.4</v>
      </c>
      <c r="DJ19" s="166">
        <v>-22.5</v>
      </c>
      <c r="DK19" s="166">
        <v>-5.1855000000000002</v>
      </c>
      <c r="DL19" s="166">
        <v>-0.93500000000000005</v>
      </c>
      <c r="DM19" s="166">
        <v>8.6791999999999998</v>
      </c>
      <c r="DN19" s="166">
        <v>5.7577999999999996</v>
      </c>
      <c r="DO19" s="166">
        <v>-0.57999999999999996</v>
      </c>
      <c r="DP19" s="166">
        <v>-7.47</v>
      </c>
      <c r="DQ19" s="166">
        <v>8.2769999999999992</v>
      </c>
      <c r="DR19" s="166">
        <v>-16.4209</v>
      </c>
      <c r="DS19" s="166">
        <v>-7.94</v>
      </c>
      <c r="DT19" s="166">
        <v>-7.99</v>
      </c>
      <c r="DU19" s="166">
        <v>20.63</v>
      </c>
      <c r="DV19" s="166">
        <v>-3.39</v>
      </c>
      <c r="DW19" s="166">
        <v>-17.0182</v>
      </c>
      <c r="DX19" s="166">
        <v>-8.8454999999999995</v>
      </c>
      <c r="DY19" s="166">
        <v>-20.071999999999999</v>
      </c>
      <c r="DZ19" s="166">
        <v>-18.2636</v>
      </c>
      <c r="EA19" s="167"/>
      <c r="EB19" s="166">
        <v>-16.804600000000001</v>
      </c>
      <c r="EC19" s="166">
        <v>-22.398299999999999</v>
      </c>
      <c r="ED19" s="166">
        <v>-22.5321</v>
      </c>
      <c r="EE19" s="166">
        <v>-15.7638</v>
      </c>
      <c r="EF19" s="166">
        <v>-16.559100000000001</v>
      </c>
      <c r="EG19" s="166">
        <v>-12.911</v>
      </c>
      <c r="EH19" s="166">
        <v>-49.847000000000001</v>
      </c>
      <c r="EI19" s="166">
        <v>4.1037999999999997</v>
      </c>
      <c r="EJ19" s="167"/>
      <c r="EK19" s="166">
        <v>-8.7255000000000003</v>
      </c>
      <c r="EL19" s="166">
        <v>-7.9287000000000001</v>
      </c>
      <c r="EM19" s="166">
        <v>15.2201</v>
      </c>
      <c r="EN19" s="166">
        <v>-16.048999999999999</v>
      </c>
      <c r="EO19" s="166">
        <v>-15.6434</v>
      </c>
      <c r="EP19" s="166">
        <v>-1.54</v>
      </c>
      <c r="EQ19" s="166">
        <v>-13.776999999999999</v>
      </c>
      <c r="ER19" s="166">
        <v>-13.805400000000001</v>
      </c>
      <c r="ES19" s="166">
        <v>2.3273999999999999</v>
      </c>
      <c r="ET19" s="166">
        <v>6.34</v>
      </c>
      <c r="EU19" s="166">
        <v>-6.26</v>
      </c>
      <c r="EV19" s="166">
        <v>2</v>
      </c>
      <c r="EW19" s="166">
        <v>6.7169999999999996</v>
      </c>
      <c r="EX19" s="166">
        <v>-27.284199999999998</v>
      </c>
      <c r="EY19" s="166">
        <v>-13.8224</v>
      </c>
      <c r="EZ19" s="166">
        <v>-13.7019</v>
      </c>
      <c r="FA19" s="166">
        <v>10.0411</v>
      </c>
      <c r="FB19" s="166">
        <v>4.9474</v>
      </c>
      <c r="FC19" s="166">
        <v>-20.673100000000002</v>
      </c>
      <c r="FD19" s="166">
        <v>5.1098999999999997</v>
      </c>
      <c r="FE19" s="166">
        <v>4.8396999999999997</v>
      </c>
      <c r="FF19" s="167"/>
      <c r="FG19" s="166">
        <v>0</v>
      </c>
      <c r="FH19" s="166">
        <v>0</v>
      </c>
      <c r="FI19" s="167"/>
      <c r="FJ19" s="166">
        <v>-0.16750000000000001</v>
      </c>
      <c r="FK19" s="166">
        <v>-0.66979999999999995</v>
      </c>
      <c r="FL19" s="166">
        <v>26.123200000000001</v>
      </c>
      <c r="FM19" s="166">
        <v>3.1227</v>
      </c>
      <c r="FN19" s="166">
        <v>2.7980999999999998</v>
      </c>
      <c r="FO19" s="166">
        <v>33.024500000000003</v>
      </c>
      <c r="FP19" s="166">
        <v>41.504100000000001</v>
      </c>
      <c r="FQ19" s="166">
        <v>16.314900000000002</v>
      </c>
      <c r="FR19" s="166">
        <v>-12.64</v>
      </c>
      <c r="FS19" s="166">
        <v>-2.0173999999999999</v>
      </c>
      <c r="FT19" s="166">
        <v>0.16500000000000001</v>
      </c>
      <c r="FU19" s="166">
        <v>0.94</v>
      </c>
      <c r="FV19" s="166">
        <v>-1.77</v>
      </c>
      <c r="FW19" s="166">
        <v>-17.517499999999998</v>
      </c>
      <c r="FX19" s="167"/>
      <c r="FY19" s="166">
        <v>7.4619999999999997</v>
      </c>
      <c r="FZ19" s="166">
        <v>0.70399999999999996</v>
      </c>
      <c r="GA19" s="167"/>
      <c r="GB19" s="166">
        <v>34.81</v>
      </c>
      <c r="GC19" s="166">
        <v>-42.283099999999997</v>
      </c>
      <c r="GD19" s="166">
        <v>-33.304099999999998</v>
      </c>
      <c r="GE19" s="166">
        <v>0.11</v>
      </c>
      <c r="GF19" s="166">
        <v>7.7694000000000001</v>
      </c>
      <c r="GG19" s="167"/>
      <c r="GH19" s="166">
        <v>24.146699999999999</v>
      </c>
      <c r="GI19" s="166">
        <v>-6.4001999999999999</v>
      </c>
      <c r="GJ19" s="166">
        <v>-6.7455999999999996</v>
      </c>
      <c r="GK19" s="166">
        <v>1.6679999999999999</v>
      </c>
      <c r="GL19" s="167"/>
      <c r="GM19" s="167"/>
      <c r="GN19" s="166">
        <v>-8.9083000000000006</v>
      </c>
      <c r="GO19" s="166">
        <v>-15.673299999999999</v>
      </c>
      <c r="GP19" s="166">
        <v>-1.1947000000000001</v>
      </c>
      <c r="GQ19" s="166">
        <v>-25.2242</v>
      </c>
      <c r="GR19" s="166">
        <v>6.1787999999999998</v>
      </c>
      <c r="GS19" s="166">
        <v>6.1146000000000003</v>
      </c>
      <c r="GT19" s="166">
        <v>155.85339999999999</v>
      </c>
      <c r="GU19" s="166">
        <v>-3.5613000000000001</v>
      </c>
      <c r="GV19" s="166">
        <v>-10.101900000000001</v>
      </c>
      <c r="GW19" s="166">
        <v>5.7179000000000002</v>
      </c>
      <c r="GX19" s="166">
        <v>5.2683999999999997</v>
      </c>
      <c r="GY19" s="166">
        <v>6.0143000000000004</v>
      </c>
      <c r="GZ19" s="166">
        <v>5.9653999999999998</v>
      </c>
      <c r="HA19" s="166">
        <v>5.0239000000000003</v>
      </c>
      <c r="HB19" s="166">
        <v>-10.935499999999999</v>
      </c>
      <c r="HC19" s="166">
        <v>-9.5385000000000009</v>
      </c>
      <c r="HD19" s="166">
        <v>-7.12</v>
      </c>
      <c r="HE19" s="166">
        <v>10.4384</v>
      </c>
      <c r="HF19" s="166">
        <v>78.771100000000004</v>
      </c>
      <c r="HG19" s="166">
        <v>12.379099999999999</v>
      </c>
      <c r="HH19" s="166">
        <v>84.718100000000007</v>
      </c>
      <c r="HI19" s="166">
        <v>-6.4904000000000002</v>
      </c>
      <c r="HJ19" s="166">
        <v>43.934699999999999</v>
      </c>
      <c r="HK19" s="167"/>
      <c r="HL19" s="166">
        <v>-5.1039000000000003</v>
      </c>
      <c r="HM19" s="166">
        <v>0</v>
      </c>
      <c r="HN19" s="166">
        <v>0</v>
      </c>
      <c r="HO19" s="166">
        <v>32.115400000000001</v>
      </c>
      <c r="HP19" s="167"/>
      <c r="HQ19" s="166">
        <v>-13.4846</v>
      </c>
      <c r="HR19" s="166">
        <v>-12.951700000000001</v>
      </c>
      <c r="HS19" s="166">
        <v>-3.5464000000000002</v>
      </c>
      <c r="HT19" s="166">
        <v>-3.8622999999999998</v>
      </c>
      <c r="HU19" s="166">
        <v>6.91</v>
      </c>
      <c r="HV19" s="166">
        <v>7.14</v>
      </c>
      <c r="HW19" s="166">
        <v>-18.399999999999999</v>
      </c>
      <c r="HX19" s="166">
        <v>-18.5</v>
      </c>
      <c r="HY19" s="166">
        <v>0.4587</v>
      </c>
      <c r="HZ19" s="166">
        <v>-7.36</v>
      </c>
      <c r="IA19" s="166">
        <v>44.328899999999997</v>
      </c>
      <c r="IB19" s="166">
        <v>13.7057</v>
      </c>
      <c r="IC19" s="166">
        <v>13.6045</v>
      </c>
      <c r="ID19" s="166">
        <v>-16.899999999999999</v>
      </c>
      <c r="IE19" s="166">
        <v>-19.7</v>
      </c>
      <c r="IF19" s="166">
        <v>-0.6</v>
      </c>
      <c r="IG19" s="166">
        <v>-1.2</v>
      </c>
      <c r="IH19" s="167"/>
      <c r="II19" s="166">
        <v>-17.8461</v>
      </c>
      <c r="IJ19" s="166">
        <v>-87.320400000000006</v>
      </c>
      <c r="IK19" s="166">
        <v>-34.906799999999997</v>
      </c>
      <c r="IL19" s="166">
        <v>-218.6053</v>
      </c>
      <c r="IM19" s="166">
        <v>-10.0082</v>
      </c>
      <c r="IN19" s="166">
        <v>-22.005700000000001</v>
      </c>
      <c r="IO19" s="166">
        <v>85.286600000000007</v>
      </c>
      <c r="IP19" s="166">
        <v>80.030199999999994</v>
      </c>
      <c r="IQ19" s="166">
        <v>72.126900000000006</v>
      </c>
      <c r="IR19" s="166">
        <v>139.1003</v>
      </c>
      <c r="IS19" s="166">
        <v>21.406600000000001</v>
      </c>
      <c r="IT19" s="166">
        <v>19.2333</v>
      </c>
      <c r="IU19" s="166">
        <v>19.9742</v>
      </c>
      <c r="IV19" s="166">
        <v>30.499199999999998</v>
      </c>
      <c r="IW19" s="166">
        <v>131.09829999999999</v>
      </c>
      <c r="IX19" s="166">
        <v>-240.1619</v>
      </c>
      <c r="IY19" s="166">
        <v>29.273499999999999</v>
      </c>
      <c r="IZ19" s="166">
        <v>-24.089400000000001</v>
      </c>
      <c r="JA19" s="166">
        <v>-1.5222</v>
      </c>
      <c r="JB19" s="167"/>
      <c r="JC19" s="166">
        <v>-6.16</v>
      </c>
      <c r="JD19" s="166">
        <v>-2.145</v>
      </c>
      <c r="JE19" s="166">
        <v>-2.15</v>
      </c>
      <c r="JF19" s="166">
        <v>1.04</v>
      </c>
      <c r="JG19" s="166">
        <v>1.1200000000000001</v>
      </c>
      <c r="JH19" s="166">
        <v>-2.4990000000000001</v>
      </c>
      <c r="JI19" s="166">
        <v>-7.3807999999999998</v>
      </c>
      <c r="JJ19" s="166">
        <v>3.0777000000000001</v>
      </c>
      <c r="JK19" s="166">
        <v>8.3513000000000002</v>
      </c>
      <c r="JL19" s="166">
        <v>-1.8</v>
      </c>
      <c r="JM19" s="166">
        <v>1.71</v>
      </c>
      <c r="JN19" s="166">
        <v>1.75</v>
      </c>
      <c r="JO19" s="166">
        <v>2.2692000000000001</v>
      </c>
      <c r="JP19" s="166">
        <v>2.5676000000000001</v>
      </c>
      <c r="JQ19" s="166">
        <v>4.0716999999999999</v>
      </c>
      <c r="JR19" s="166">
        <v>4.1321000000000003</v>
      </c>
      <c r="JS19" s="166">
        <v>3.7330999999999999</v>
      </c>
      <c r="JT19" s="167"/>
      <c r="JU19" s="166">
        <v>5.7</v>
      </c>
      <c r="JV19" s="166">
        <v>8.7674000000000003</v>
      </c>
      <c r="JW19" s="166">
        <v>0.05</v>
      </c>
      <c r="JX19" s="167"/>
      <c r="JY19" s="166">
        <v>-6.6269999999999998</v>
      </c>
      <c r="JZ19" s="166">
        <v>-14.5105</v>
      </c>
      <c r="KA19" s="166">
        <v>-19.456900000000001</v>
      </c>
      <c r="KB19" s="166">
        <v>-2.8748999999999998</v>
      </c>
      <c r="KC19" s="166">
        <v>10.679</v>
      </c>
      <c r="KD19" s="166">
        <v>-15.238099999999999</v>
      </c>
      <c r="KE19" s="166">
        <v>4.3715999999999999</v>
      </c>
      <c r="KF19" s="166">
        <v>0.7</v>
      </c>
      <c r="KG19" s="166">
        <v>-13</v>
      </c>
      <c r="KH19" s="166">
        <v>99.782200000000003</v>
      </c>
      <c r="KI19" s="166">
        <v>-190.44200000000001</v>
      </c>
    </row>
    <row r="20" spans="1:295" ht="18" customHeight="1" x14ac:dyDescent="0.25">
      <c r="A20" s="161" t="s">
        <v>60</v>
      </c>
      <c r="B20" s="161" t="s">
        <v>800</v>
      </c>
      <c r="C20" s="165">
        <v>0</v>
      </c>
      <c r="D20" s="166">
        <v>0.44469999999999998</v>
      </c>
      <c r="E20" s="166">
        <v>-5.5823</v>
      </c>
      <c r="F20" s="166">
        <v>5.1529999999999996</v>
      </c>
      <c r="G20" s="166">
        <v>9.7266999999999992</v>
      </c>
      <c r="H20" s="167"/>
      <c r="I20" s="166">
        <v>18.897500000000001</v>
      </c>
      <c r="J20" s="167"/>
      <c r="K20" s="166">
        <v>8.4769000000000005</v>
      </c>
      <c r="L20" s="166">
        <v>2.6389</v>
      </c>
      <c r="M20" s="166">
        <v>2.2667000000000002</v>
      </c>
      <c r="N20" s="166">
        <v>-8.8800000000000008</v>
      </c>
      <c r="O20" s="166">
        <v>-19.8</v>
      </c>
      <c r="P20" s="166">
        <v>-4.4000000000000004</v>
      </c>
      <c r="Q20" s="166">
        <v>-0.82799999999999996</v>
      </c>
      <c r="R20" s="166">
        <v>-13.2</v>
      </c>
      <c r="S20" s="166">
        <v>3.4727999999999999</v>
      </c>
      <c r="T20" s="166">
        <v>-8.2141999999999999</v>
      </c>
      <c r="U20" s="166">
        <v>2.8650000000000002</v>
      </c>
      <c r="V20" s="166">
        <v>2.8481999999999998</v>
      </c>
      <c r="W20" s="166">
        <v>4.9863999999999997</v>
      </c>
      <c r="X20" s="166">
        <v>1.9891000000000001</v>
      </c>
      <c r="Y20" s="166">
        <v>-0.19189999999999999</v>
      </c>
      <c r="Z20" s="166">
        <v>1.3774999999999999</v>
      </c>
      <c r="AA20" s="167"/>
      <c r="AB20" s="166">
        <v>-1.1694</v>
      </c>
      <c r="AC20" s="166">
        <v>-1.0129999999999999</v>
      </c>
      <c r="AD20" s="166">
        <v>-0.99199999999999999</v>
      </c>
      <c r="AE20" s="166">
        <v>3.0529999999999999</v>
      </c>
      <c r="AF20" s="167"/>
      <c r="AG20" s="166">
        <v>-17.600000000000001</v>
      </c>
      <c r="AH20" s="166">
        <v>-0.41399999999999998</v>
      </c>
      <c r="AI20" s="166">
        <v>0.216</v>
      </c>
      <c r="AJ20" s="167"/>
      <c r="AK20" s="166">
        <v>-11.77</v>
      </c>
      <c r="AL20" s="167"/>
      <c r="AM20" s="166">
        <v>-13.56</v>
      </c>
      <c r="AN20" s="166">
        <v>-13.64</v>
      </c>
      <c r="AO20" s="166">
        <v>3.0087000000000002</v>
      </c>
      <c r="AP20" s="166">
        <v>3.8723000000000001</v>
      </c>
      <c r="AQ20" s="166">
        <v>14.066800000000001</v>
      </c>
      <c r="AR20" s="166">
        <v>16.1188</v>
      </c>
      <c r="AS20" s="166">
        <v>-15.1206</v>
      </c>
      <c r="AT20" s="166">
        <v>-12.1907</v>
      </c>
      <c r="AU20" s="167"/>
      <c r="AV20" s="166">
        <v>1.3934</v>
      </c>
      <c r="AW20" s="166">
        <v>1.6698999999999999</v>
      </c>
      <c r="AX20" s="166">
        <v>-17.4057</v>
      </c>
      <c r="AY20" s="166">
        <v>-15.8529</v>
      </c>
      <c r="AZ20" s="166">
        <v>23.767099999999999</v>
      </c>
      <c r="BA20" s="166">
        <v>24.527699999999999</v>
      </c>
      <c r="BB20" s="166">
        <v>-24.973700000000001</v>
      </c>
      <c r="BC20" s="166">
        <v>9.5283999999999995</v>
      </c>
      <c r="BD20" s="166">
        <v>-6.2</v>
      </c>
      <c r="BE20" s="166">
        <v>-6.1</v>
      </c>
      <c r="BF20" s="166">
        <v>-21.3399</v>
      </c>
      <c r="BG20" s="166">
        <v>-35.319899999999997</v>
      </c>
      <c r="BH20" s="166">
        <v>-1.1422000000000001</v>
      </c>
      <c r="BI20" s="167"/>
      <c r="BJ20" s="166">
        <v>-2.1880000000000002</v>
      </c>
      <c r="BK20" s="166">
        <v>0.4239</v>
      </c>
      <c r="BL20" s="167"/>
      <c r="BM20" s="166">
        <v>0.91720000000000002</v>
      </c>
      <c r="BN20" s="166">
        <v>-133.94569999999999</v>
      </c>
      <c r="BO20" s="166">
        <v>50.935400000000001</v>
      </c>
      <c r="BP20" s="166">
        <v>51.057400000000001</v>
      </c>
      <c r="BQ20" s="166">
        <v>-45.7684</v>
      </c>
      <c r="BR20" s="166">
        <v>-187.92429999999999</v>
      </c>
      <c r="BS20" s="167"/>
      <c r="BT20" s="167"/>
      <c r="BU20" s="167"/>
      <c r="BV20" s="166">
        <v>9.7001000000000008</v>
      </c>
      <c r="BW20" s="166">
        <v>9.8000000000000007</v>
      </c>
      <c r="BX20" s="166">
        <v>5.72</v>
      </c>
      <c r="BY20" s="166">
        <v>-13.23</v>
      </c>
      <c r="BZ20" s="166">
        <v>3.25</v>
      </c>
      <c r="CA20" s="166">
        <v>-9.2387999999999995</v>
      </c>
      <c r="CB20" s="166">
        <v>-9.3727999999999998</v>
      </c>
      <c r="CC20" s="166">
        <v>9.9667999999999992</v>
      </c>
      <c r="CD20" s="166">
        <v>7.6528</v>
      </c>
      <c r="CE20" s="167"/>
      <c r="CF20" s="166">
        <v>-5.7206000000000001</v>
      </c>
      <c r="CG20" s="166">
        <v>-6.0198</v>
      </c>
      <c r="CH20" s="166">
        <v>-2.1955</v>
      </c>
      <c r="CI20" s="166">
        <v>15.219799999999999</v>
      </c>
      <c r="CJ20" s="167"/>
      <c r="CK20" s="167"/>
      <c r="CL20" s="166">
        <v>-21.2</v>
      </c>
      <c r="CM20" s="166">
        <v>-26.3</v>
      </c>
      <c r="CN20" s="166">
        <v>-1.81</v>
      </c>
      <c r="CO20" s="166">
        <v>19.0688</v>
      </c>
      <c r="CP20" s="166">
        <v>18.263500000000001</v>
      </c>
      <c r="CQ20" s="166">
        <v>17.872399999999999</v>
      </c>
      <c r="CR20" s="166">
        <v>53.118499999999997</v>
      </c>
      <c r="CS20" s="166">
        <v>53.558599999999998</v>
      </c>
      <c r="CT20" s="166">
        <v>-14.9666</v>
      </c>
      <c r="CU20" s="166">
        <v>-41.860199999999999</v>
      </c>
      <c r="CV20" s="166">
        <v>-13.721500000000001</v>
      </c>
      <c r="CW20" s="166">
        <v>2.6456</v>
      </c>
      <c r="CX20" s="166">
        <v>25.54</v>
      </c>
      <c r="CY20" s="166">
        <v>8.74</v>
      </c>
      <c r="CZ20" s="166">
        <v>4.5361000000000002</v>
      </c>
      <c r="DA20" s="166">
        <v>3.5186999999999999</v>
      </c>
      <c r="DB20" s="166">
        <v>5.2582000000000004</v>
      </c>
      <c r="DC20" s="167"/>
      <c r="DD20" s="166">
        <v>-16.454000000000001</v>
      </c>
      <c r="DE20" s="166">
        <v>-16.130099999999999</v>
      </c>
      <c r="DF20" s="166">
        <v>16.1432</v>
      </c>
      <c r="DG20" s="167"/>
      <c r="DH20" s="166">
        <v>-1.8127</v>
      </c>
      <c r="DI20" s="166">
        <v>-23.9</v>
      </c>
      <c r="DJ20" s="167"/>
      <c r="DK20" s="166">
        <v>-4.7632000000000003</v>
      </c>
      <c r="DL20" s="166">
        <v>-0.93500000000000005</v>
      </c>
      <c r="DM20" s="166">
        <v>17.826699999999999</v>
      </c>
      <c r="DN20" s="166">
        <v>0.1913</v>
      </c>
      <c r="DO20" s="166">
        <v>-0.27</v>
      </c>
      <c r="DP20" s="166">
        <v>-7.58</v>
      </c>
      <c r="DQ20" s="166">
        <v>7.8585000000000003</v>
      </c>
      <c r="DR20" s="166">
        <v>-17.795999999999999</v>
      </c>
      <c r="DS20" s="166">
        <v>-8.1300000000000008</v>
      </c>
      <c r="DT20" s="166">
        <v>-8.1999999999999993</v>
      </c>
      <c r="DU20" s="166">
        <v>22.44</v>
      </c>
      <c r="DV20" s="166">
        <v>-3.15</v>
      </c>
      <c r="DW20" s="166">
        <v>-18.600000000000001</v>
      </c>
      <c r="DX20" s="166">
        <v>-8.6727000000000007</v>
      </c>
      <c r="DY20" s="166">
        <v>-19.428000000000001</v>
      </c>
      <c r="DZ20" s="166">
        <v>-17.636399999999998</v>
      </c>
      <c r="EA20" s="166">
        <v>0</v>
      </c>
      <c r="EB20" s="166">
        <v>-15.151400000000001</v>
      </c>
      <c r="EC20" s="166">
        <v>-20.266400000000001</v>
      </c>
      <c r="ED20" s="166">
        <v>-20.291</v>
      </c>
      <c r="EE20" s="166">
        <v>-10.9986</v>
      </c>
      <c r="EF20" s="166">
        <v>-12.7058</v>
      </c>
      <c r="EG20" s="166">
        <v>-12.266999999999999</v>
      </c>
      <c r="EH20" s="166">
        <v>-54.211500000000001</v>
      </c>
      <c r="EI20" s="166">
        <v>2.5670999999999999</v>
      </c>
      <c r="EJ20" s="167"/>
      <c r="EK20" s="166">
        <v>-8.9292999999999996</v>
      </c>
      <c r="EL20" s="166">
        <v>-7.8841999999999999</v>
      </c>
      <c r="EM20" s="166">
        <v>0</v>
      </c>
      <c r="EN20" s="166">
        <v>-18.293700000000001</v>
      </c>
      <c r="EO20" s="166">
        <v>-17.514399999999998</v>
      </c>
      <c r="EP20" s="166">
        <v>21.007999999999999</v>
      </c>
      <c r="EQ20" s="166">
        <v>-14.654</v>
      </c>
      <c r="ER20" s="166">
        <v>-14.649100000000001</v>
      </c>
      <c r="ES20" s="166">
        <v>-2.7686000000000002</v>
      </c>
      <c r="ET20" s="166">
        <v>0</v>
      </c>
      <c r="EU20" s="166">
        <v>-5.5</v>
      </c>
      <c r="EV20" s="166">
        <v>0.2</v>
      </c>
      <c r="EW20" s="166">
        <v>6.9733000000000001</v>
      </c>
      <c r="EX20" s="166">
        <v>-32.195500000000003</v>
      </c>
      <c r="EY20" s="166">
        <v>-14.283300000000001</v>
      </c>
      <c r="EZ20" s="166">
        <v>-14.1875</v>
      </c>
      <c r="FA20" s="166">
        <v>9.7960999999999991</v>
      </c>
      <c r="FB20" s="166">
        <v>-2.6432000000000002</v>
      </c>
      <c r="FC20" s="166">
        <v>-14.2385</v>
      </c>
      <c r="FD20" s="166">
        <v>5.7245999999999997</v>
      </c>
      <c r="FE20" s="166">
        <v>5.4981</v>
      </c>
      <c r="FF20" s="167"/>
      <c r="FG20" s="166">
        <v>0</v>
      </c>
      <c r="FH20" s="166">
        <v>0</v>
      </c>
      <c r="FI20" s="167"/>
      <c r="FJ20" s="166">
        <v>0</v>
      </c>
      <c r="FK20" s="166">
        <v>-0.50239999999999996</v>
      </c>
      <c r="FL20" s="166">
        <v>24.951000000000001</v>
      </c>
      <c r="FM20" s="166">
        <v>3.6692</v>
      </c>
      <c r="FN20" s="166">
        <v>3.1829000000000001</v>
      </c>
      <c r="FO20" s="166">
        <v>33.383000000000003</v>
      </c>
      <c r="FP20" s="166">
        <v>42.513100000000001</v>
      </c>
      <c r="FQ20" s="166">
        <v>18.9175</v>
      </c>
      <c r="FR20" s="166">
        <v>-11.93</v>
      </c>
      <c r="FS20" s="166">
        <v>-1.1183000000000001</v>
      </c>
      <c r="FT20" s="166">
        <v>0.16500000000000001</v>
      </c>
      <c r="FU20" s="166">
        <v>1.56</v>
      </c>
      <c r="FV20" s="166">
        <v>-1.97</v>
      </c>
      <c r="FW20" s="166">
        <v>-17.687000000000001</v>
      </c>
      <c r="FX20" s="167"/>
      <c r="FY20" s="166">
        <v>7.3330000000000002</v>
      </c>
      <c r="FZ20" s="166">
        <v>0.70599999999999996</v>
      </c>
      <c r="GA20" s="167"/>
      <c r="GB20" s="166">
        <v>34.700000000000003</v>
      </c>
      <c r="GC20" s="166">
        <v>-42.093000000000004</v>
      </c>
      <c r="GD20" s="166">
        <v>-32.7119</v>
      </c>
      <c r="GE20" s="166">
        <v>0.25</v>
      </c>
      <c r="GF20" s="166">
        <v>8.1602999999999994</v>
      </c>
      <c r="GG20" s="167"/>
      <c r="GH20" s="166">
        <v>24.101099999999999</v>
      </c>
      <c r="GI20" s="166">
        <v>-6.3449999999999998</v>
      </c>
      <c r="GJ20" s="166">
        <v>-6.6760999999999999</v>
      </c>
      <c r="GK20" s="166">
        <v>1.7102999999999999</v>
      </c>
      <c r="GL20" s="167"/>
      <c r="GM20" s="167"/>
      <c r="GN20" s="166">
        <v>-9.0373999999999999</v>
      </c>
      <c r="GO20" s="166">
        <v>-16.379000000000001</v>
      </c>
      <c r="GP20" s="166">
        <v>0.1125</v>
      </c>
      <c r="GQ20" s="166">
        <v>-25.116700000000002</v>
      </c>
      <c r="GR20" s="166">
        <v>6.2838000000000003</v>
      </c>
      <c r="GS20" s="166">
        <v>6.3813000000000004</v>
      </c>
      <c r="GT20" s="166">
        <v>150.98769999999999</v>
      </c>
      <c r="GU20" s="166">
        <v>-3.8809999999999998</v>
      </c>
      <c r="GV20" s="166">
        <v>-10.3078</v>
      </c>
      <c r="GW20" s="166">
        <v>5.8678999999999997</v>
      </c>
      <c r="GX20" s="166">
        <v>5.5439999999999996</v>
      </c>
      <c r="GY20" s="166">
        <v>6.1608000000000001</v>
      </c>
      <c r="GZ20" s="166">
        <v>6.2186000000000003</v>
      </c>
      <c r="HA20" s="167"/>
      <c r="HB20" s="166">
        <v>-12.5182</v>
      </c>
      <c r="HC20" s="166">
        <v>-10.3826</v>
      </c>
      <c r="HD20" s="166">
        <v>-6.71</v>
      </c>
      <c r="HE20" s="166">
        <v>10.5715</v>
      </c>
      <c r="HF20" s="166">
        <v>79.645200000000003</v>
      </c>
      <c r="HG20" s="166">
        <v>6.8483000000000001</v>
      </c>
      <c r="HH20" s="166">
        <v>82.017200000000003</v>
      </c>
      <c r="HI20" s="166">
        <v>-8.5702999999999996</v>
      </c>
      <c r="HJ20" s="166">
        <v>44.034799999999997</v>
      </c>
      <c r="HK20" s="167"/>
      <c r="HL20" s="166">
        <v>-4.8522999999999996</v>
      </c>
      <c r="HM20" s="166">
        <v>0</v>
      </c>
      <c r="HN20" s="166">
        <v>0</v>
      </c>
      <c r="HO20" s="167"/>
      <c r="HP20" s="167"/>
      <c r="HQ20" s="166">
        <v>-13.8361</v>
      </c>
      <c r="HR20" s="166">
        <v>-13.2319</v>
      </c>
      <c r="HS20" s="166">
        <v>-2.8839999999999999</v>
      </c>
      <c r="HT20" s="166">
        <v>-2.7890999999999999</v>
      </c>
      <c r="HU20" s="166">
        <v>9.51</v>
      </c>
      <c r="HV20" s="166">
        <v>9.48</v>
      </c>
      <c r="HW20" s="166">
        <v>-18.100000000000001</v>
      </c>
      <c r="HX20" s="166">
        <v>-18.3</v>
      </c>
      <c r="HY20" s="166">
        <v>0.38729999999999998</v>
      </c>
      <c r="HZ20" s="166">
        <v>-8.8800000000000008</v>
      </c>
      <c r="IA20" s="166">
        <v>41.264099999999999</v>
      </c>
      <c r="IB20" s="166">
        <v>19.166599999999999</v>
      </c>
      <c r="IC20" s="166">
        <v>18.802600000000002</v>
      </c>
      <c r="ID20" s="166">
        <v>-16.5</v>
      </c>
      <c r="IE20" s="166">
        <v>-16.3</v>
      </c>
      <c r="IF20" s="166">
        <v>-1.2</v>
      </c>
      <c r="IG20" s="166">
        <v>-2.1</v>
      </c>
      <c r="IH20" s="167"/>
      <c r="II20" s="166">
        <v>-17.898900000000001</v>
      </c>
      <c r="IJ20" s="166">
        <v>-92.168000000000006</v>
      </c>
      <c r="IK20" s="166">
        <v>-34.453000000000003</v>
      </c>
      <c r="IL20" s="166">
        <v>-217.08850000000001</v>
      </c>
      <c r="IM20" s="166">
        <v>-9.5329999999999995</v>
      </c>
      <c r="IN20" s="166">
        <v>-22.907299999999999</v>
      </c>
      <c r="IO20" s="166">
        <v>83.589500000000001</v>
      </c>
      <c r="IP20" s="166">
        <v>82.553200000000004</v>
      </c>
      <c r="IQ20" s="166">
        <v>75.883899999999997</v>
      </c>
      <c r="IR20" s="166">
        <v>135.648</v>
      </c>
      <c r="IS20" s="166">
        <v>15.8454</v>
      </c>
      <c r="IT20" s="166">
        <v>20.663499999999999</v>
      </c>
      <c r="IU20" s="166">
        <v>20.704899999999999</v>
      </c>
      <c r="IV20" s="166">
        <v>30.706600000000002</v>
      </c>
      <c r="IW20" s="166">
        <v>128.40989999999999</v>
      </c>
      <c r="IX20" s="166">
        <v>-236.6686</v>
      </c>
      <c r="IY20" s="166">
        <v>24.892099999999999</v>
      </c>
      <c r="IZ20" s="166">
        <v>-19.727</v>
      </c>
      <c r="JA20" s="166">
        <v>-1.2171000000000001</v>
      </c>
      <c r="JB20" s="167"/>
      <c r="JC20" s="166">
        <v>-6</v>
      </c>
      <c r="JD20" s="166">
        <v>-1.9950000000000001</v>
      </c>
      <c r="JE20" s="166">
        <v>-2</v>
      </c>
      <c r="JF20" s="166">
        <v>0.72</v>
      </c>
      <c r="JG20" s="166">
        <v>2.48</v>
      </c>
      <c r="JH20" s="166">
        <v>-2.6501000000000001</v>
      </c>
      <c r="JI20" s="166">
        <v>-8.5831999999999997</v>
      </c>
      <c r="JJ20" s="166">
        <v>1.4968999999999999</v>
      </c>
      <c r="JK20" s="166">
        <v>11.223000000000001</v>
      </c>
      <c r="JL20" s="166">
        <v>-2</v>
      </c>
      <c r="JM20" s="166">
        <v>0.123</v>
      </c>
      <c r="JN20" s="166">
        <v>-0.18099999999999999</v>
      </c>
      <c r="JO20" s="167"/>
      <c r="JP20" s="167"/>
      <c r="JQ20" s="166">
        <v>4.5335999999999999</v>
      </c>
      <c r="JR20" s="166">
        <v>4.915</v>
      </c>
      <c r="JS20" s="166">
        <v>3.6631</v>
      </c>
      <c r="JT20" s="167"/>
      <c r="JU20" s="166">
        <v>3.3</v>
      </c>
      <c r="JV20" s="166">
        <v>6.8520000000000003</v>
      </c>
      <c r="JW20" s="166">
        <v>0.25</v>
      </c>
      <c r="JX20" s="167"/>
      <c r="JY20" s="166">
        <v>-4.2121000000000004</v>
      </c>
      <c r="JZ20" s="166">
        <v>-14.4411</v>
      </c>
      <c r="KA20" s="166">
        <v>-19.444500000000001</v>
      </c>
      <c r="KB20" s="166">
        <v>0</v>
      </c>
      <c r="KC20" s="166">
        <v>10.6898</v>
      </c>
      <c r="KD20" s="166">
        <v>-16.263100000000001</v>
      </c>
      <c r="KE20" s="166">
        <v>5.2442000000000002</v>
      </c>
      <c r="KF20" s="166">
        <v>2.9</v>
      </c>
      <c r="KG20" s="166">
        <v>-13.5</v>
      </c>
      <c r="KH20" s="166">
        <v>99.068399999999997</v>
      </c>
      <c r="KI20" s="166">
        <v>-188.80869999999999</v>
      </c>
    </row>
    <row r="21" spans="1:295" ht="18" customHeight="1" x14ac:dyDescent="0.25">
      <c r="A21" s="161" t="s">
        <v>60</v>
      </c>
      <c r="B21" s="161" t="s">
        <v>801</v>
      </c>
      <c r="C21" s="165">
        <v>0</v>
      </c>
      <c r="D21" s="166">
        <v>0.30309999999999998</v>
      </c>
      <c r="E21" s="166">
        <v>-5.1936</v>
      </c>
      <c r="F21" s="166">
        <v>4.7671000000000001</v>
      </c>
      <c r="G21" s="166">
        <v>10.085900000000001</v>
      </c>
      <c r="H21" s="167"/>
      <c r="I21" s="166">
        <v>19.455400000000001</v>
      </c>
      <c r="J21" s="167"/>
      <c r="K21" s="166">
        <v>8.9862000000000002</v>
      </c>
      <c r="L21" s="166">
        <v>3.0059</v>
      </c>
      <c r="M21" s="166">
        <v>2.6619999999999999</v>
      </c>
      <c r="N21" s="166">
        <v>-8.8800000000000008</v>
      </c>
      <c r="O21" s="166">
        <v>-19.8</v>
      </c>
      <c r="P21" s="166">
        <v>-2.2000000000000002</v>
      </c>
      <c r="Q21" s="166">
        <v>-0.82799999999999996</v>
      </c>
      <c r="R21" s="166">
        <v>-13.2</v>
      </c>
      <c r="S21" s="166">
        <v>3.6757</v>
      </c>
      <c r="T21" s="166">
        <v>-8.4362999999999992</v>
      </c>
      <c r="U21" s="166">
        <v>3.01</v>
      </c>
      <c r="V21" s="166">
        <v>2.7951000000000001</v>
      </c>
      <c r="W21" s="166">
        <v>5.3239999999999998</v>
      </c>
      <c r="X21" s="166">
        <v>1.7670999999999999</v>
      </c>
      <c r="Y21" s="166">
        <v>5.9499999999999997E-2</v>
      </c>
      <c r="Z21" s="166">
        <v>1.3347</v>
      </c>
      <c r="AA21" s="167"/>
      <c r="AB21" s="166">
        <v>-1.1724000000000001</v>
      </c>
      <c r="AC21" s="166">
        <v>-0.96599999999999997</v>
      </c>
      <c r="AD21" s="166">
        <v>-0.96299999999999997</v>
      </c>
      <c r="AE21" s="166">
        <v>2.923</v>
      </c>
      <c r="AF21" s="167"/>
      <c r="AG21" s="166">
        <v>-15.4</v>
      </c>
      <c r="AH21" s="166">
        <v>-0.56499999999999995</v>
      </c>
      <c r="AI21" s="166">
        <v>0.215</v>
      </c>
      <c r="AJ21" s="167"/>
      <c r="AK21" s="166">
        <v>-11.23</v>
      </c>
      <c r="AL21" s="167"/>
      <c r="AM21" s="166">
        <v>-13.66</v>
      </c>
      <c r="AN21" s="166">
        <v>-13.7</v>
      </c>
      <c r="AO21" s="166">
        <v>2.3589000000000002</v>
      </c>
      <c r="AP21" s="166">
        <v>3.4535999999999998</v>
      </c>
      <c r="AQ21" s="166">
        <v>15.8811</v>
      </c>
      <c r="AR21" s="166">
        <v>17.7773</v>
      </c>
      <c r="AS21" s="166">
        <v>-15.7895</v>
      </c>
      <c r="AT21" s="166">
        <v>-11.9428</v>
      </c>
      <c r="AU21" s="167"/>
      <c r="AV21" s="166">
        <v>0.63639999999999997</v>
      </c>
      <c r="AW21" s="166">
        <v>0.20180000000000001</v>
      </c>
      <c r="AX21" s="166">
        <v>-17.039899999999999</v>
      </c>
      <c r="AY21" s="166">
        <v>-15.1501</v>
      </c>
      <c r="AZ21" s="166">
        <v>23.4392</v>
      </c>
      <c r="BA21" s="166">
        <v>23.571400000000001</v>
      </c>
      <c r="BB21" s="166">
        <v>-26.324400000000001</v>
      </c>
      <c r="BC21" s="166">
        <v>8.8152000000000008</v>
      </c>
      <c r="BD21" s="166">
        <v>-5.9</v>
      </c>
      <c r="BE21" s="166">
        <v>-5.9</v>
      </c>
      <c r="BF21" s="166">
        <v>-20.7422</v>
      </c>
      <c r="BG21" s="166">
        <v>-35.3489</v>
      </c>
      <c r="BH21" s="166">
        <v>-1.1532</v>
      </c>
      <c r="BI21" s="167"/>
      <c r="BJ21" s="166">
        <v>-1.2184999999999999</v>
      </c>
      <c r="BK21" s="166">
        <v>0.37469999999999998</v>
      </c>
      <c r="BL21" s="167"/>
      <c r="BM21" s="166">
        <v>1.1349</v>
      </c>
      <c r="BN21" s="166">
        <v>-128.60499999999999</v>
      </c>
      <c r="BO21" s="166">
        <v>49.8367</v>
      </c>
      <c r="BP21" s="166">
        <v>49.806199999999997</v>
      </c>
      <c r="BQ21" s="166">
        <v>-45.225999999999999</v>
      </c>
      <c r="BR21" s="166">
        <v>-186.02590000000001</v>
      </c>
      <c r="BS21" s="167"/>
      <c r="BT21" s="167"/>
      <c r="BU21" s="167"/>
      <c r="BV21" s="166">
        <v>5.5586000000000002</v>
      </c>
      <c r="BW21" s="166">
        <v>9.14</v>
      </c>
      <c r="BX21" s="166">
        <v>4.9000000000000004</v>
      </c>
      <c r="BY21" s="166">
        <v>-13.97</v>
      </c>
      <c r="BZ21" s="166">
        <v>2.14</v>
      </c>
      <c r="CA21" s="166">
        <v>-7.2294999999999998</v>
      </c>
      <c r="CB21" s="166">
        <v>-7.3635000000000002</v>
      </c>
      <c r="CC21" s="166">
        <v>7.1959999999999997</v>
      </c>
      <c r="CD21" s="166">
        <v>4.8308</v>
      </c>
      <c r="CE21" s="167"/>
      <c r="CF21" s="166">
        <v>-7.4446000000000003</v>
      </c>
      <c r="CG21" s="166">
        <v>-6.9842000000000004</v>
      </c>
      <c r="CH21" s="166">
        <v>-1.0105999999999999</v>
      </c>
      <c r="CI21" s="166">
        <v>15.1883</v>
      </c>
      <c r="CJ21" s="167"/>
      <c r="CK21" s="167"/>
      <c r="CL21" s="166">
        <v>-17.3</v>
      </c>
      <c r="CM21" s="166">
        <v>-26.4</v>
      </c>
      <c r="CN21" s="166">
        <v>-1.83</v>
      </c>
      <c r="CO21" s="166">
        <v>18.197199999999999</v>
      </c>
      <c r="CP21" s="166">
        <v>18.3567</v>
      </c>
      <c r="CQ21" s="166">
        <v>17.2577</v>
      </c>
      <c r="CR21" s="166">
        <v>52.862000000000002</v>
      </c>
      <c r="CS21" s="166">
        <v>52.407299999999999</v>
      </c>
      <c r="CT21" s="166">
        <v>-14.661799999999999</v>
      </c>
      <c r="CU21" s="166">
        <v>-40.849499999999999</v>
      </c>
      <c r="CV21" s="166">
        <v>-13.8774</v>
      </c>
      <c r="CW21" s="166">
        <v>2.8571</v>
      </c>
      <c r="CX21" s="166">
        <v>26.16</v>
      </c>
      <c r="CY21" s="166">
        <v>8.84</v>
      </c>
      <c r="CZ21" s="166">
        <v>5.1611000000000002</v>
      </c>
      <c r="DA21" s="166">
        <v>4.1045999999999996</v>
      </c>
      <c r="DB21" s="166">
        <v>5.3486000000000002</v>
      </c>
      <c r="DC21" s="167"/>
      <c r="DD21" s="166">
        <v>-16.6099</v>
      </c>
      <c r="DE21" s="166">
        <v>-16.382899999999999</v>
      </c>
      <c r="DF21" s="166">
        <v>17.180499999999999</v>
      </c>
      <c r="DG21" s="167"/>
      <c r="DH21" s="166">
        <v>-1.9553</v>
      </c>
      <c r="DI21" s="166">
        <v>-21.1</v>
      </c>
      <c r="DJ21" s="167"/>
      <c r="DK21" s="166">
        <v>-4.6337999999999999</v>
      </c>
      <c r="DL21" s="166">
        <v>0.37990000000000002</v>
      </c>
      <c r="DM21" s="166">
        <v>20.034700000000001</v>
      </c>
      <c r="DN21" s="167"/>
      <c r="DO21" s="166">
        <v>0.98</v>
      </c>
      <c r="DP21" s="166">
        <v>-8.17</v>
      </c>
      <c r="DQ21" s="166">
        <v>8.3855000000000004</v>
      </c>
      <c r="DR21" s="166">
        <v>-18.331</v>
      </c>
      <c r="DS21" s="166">
        <v>-8.32</v>
      </c>
      <c r="DT21" s="166">
        <v>-8.31</v>
      </c>
      <c r="DU21" s="166">
        <v>22.16</v>
      </c>
      <c r="DV21" s="166">
        <v>-3.04</v>
      </c>
      <c r="DW21" s="166">
        <v>-18.945499999999999</v>
      </c>
      <c r="DX21" s="166">
        <v>-9.2818000000000005</v>
      </c>
      <c r="DY21" s="166">
        <v>-18.569600000000001</v>
      </c>
      <c r="DZ21" s="166">
        <v>-17.581800000000001</v>
      </c>
      <c r="EA21" s="167"/>
      <c r="EB21" s="166">
        <v>-13.214</v>
      </c>
      <c r="EC21" s="166">
        <v>-19.180700000000002</v>
      </c>
      <c r="ED21" s="166">
        <v>-18.842400000000001</v>
      </c>
      <c r="EE21" s="166">
        <v>-19.059799999999999</v>
      </c>
      <c r="EF21" s="166">
        <v>-20.8566</v>
      </c>
      <c r="EG21" s="166">
        <v>-11.752000000000001</v>
      </c>
      <c r="EH21" s="166">
        <v>-55.546900000000001</v>
      </c>
      <c r="EI21" s="166">
        <v>-0.55020000000000002</v>
      </c>
      <c r="EJ21" s="167"/>
      <c r="EK21" s="166">
        <v>-10.6145</v>
      </c>
      <c r="EL21" s="166">
        <v>-9.6880000000000006</v>
      </c>
      <c r="EM21" s="166">
        <v>13.5924</v>
      </c>
      <c r="EN21" s="166">
        <v>-12.050700000000001</v>
      </c>
      <c r="EO21" s="166">
        <v>-11.8855</v>
      </c>
      <c r="EP21" s="166">
        <v>-7.1719999999999997</v>
      </c>
      <c r="EQ21" s="166">
        <v>-15.425800000000001</v>
      </c>
      <c r="ER21" s="166">
        <v>-15.1236</v>
      </c>
      <c r="ES21" s="166">
        <v>-0.73660000000000003</v>
      </c>
      <c r="ET21" s="166">
        <v>0</v>
      </c>
      <c r="EU21" s="166">
        <v>-3.55</v>
      </c>
      <c r="EV21" s="166">
        <v>0.1</v>
      </c>
      <c r="EW21" s="166">
        <v>7.7218</v>
      </c>
      <c r="EX21" s="166">
        <v>-23.0611</v>
      </c>
      <c r="EY21" s="166">
        <v>-13.8987</v>
      </c>
      <c r="EZ21" s="166">
        <v>-13.700799999999999</v>
      </c>
      <c r="FA21" s="166">
        <v>9.0523000000000007</v>
      </c>
      <c r="FB21" s="166">
        <v>3.847</v>
      </c>
      <c r="FC21" s="166">
        <v>-16.2605</v>
      </c>
      <c r="FD21" s="166">
        <v>5.8308999999999997</v>
      </c>
      <c r="FE21" s="166">
        <v>5.5602</v>
      </c>
      <c r="FF21" s="167"/>
      <c r="FG21" s="166">
        <v>0</v>
      </c>
      <c r="FH21" s="166">
        <v>0</v>
      </c>
      <c r="FI21" s="167"/>
      <c r="FJ21" s="166">
        <v>-0.50239999999999996</v>
      </c>
      <c r="FK21" s="166">
        <v>-0.33489999999999998</v>
      </c>
      <c r="FL21" s="166">
        <v>27.1279</v>
      </c>
      <c r="FM21" s="166">
        <v>3.6516999999999999</v>
      </c>
      <c r="FN21" s="166">
        <v>3.1886000000000001</v>
      </c>
      <c r="FO21" s="166">
        <v>33.706499999999998</v>
      </c>
      <c r="FP21" s="166">
        <v>41.473500000000001</v>
      </c>
      <c r="FQ21" s="166">
        <v>15.8462</v>
      </c>
      <c r="FR21" s="166">
        <v>-13.4</v>
      </c>
      <c r="FS21" s="166">
        <v>-1.8250999999999999</v>
      </c>
      <c r="FT21" s="166">
        <v>0.14580000000000001</v>
      </c>
      <c r="FU21" s="166">
        <v>1.19</v>
      </c>
      <c r="FV21" s="166">
        <v>-0.83</v>
      </c>
      <c r="FW21" s="166">
        <v>-15.331899999999999</v>
      </c>
      <c r="FX21" s="167"/>
      <c r="FY21" s="166">
        <v>7.2030000000000003</v>
      </c>
      <c r="FZ21" s="166">
        <v>0.44800000000000001</v>
      </c>
      <c r="GA21" s="167"/>
      <c r="GB21" s="166">
        <v>33.409999999999997</v>
      </c>
      <c r="GC21" s="166">
        <v>-41.406799999999997</v>
      </c>
      <c r="GD21" s="166">
        <v>-32.7224</v>
      </c>
      <c r="GE21" s="166">
        <v>-0.14000000000000001</v>
      </c>
      <c r="GF21" s="166">
        <v>6.5913000000000004</v>
      </c>
      <c r="GG21" s="167"/>
      <c r="GH21" s="166">
        <v>23.979299999999999</v>
      </c>
      <c r="GI21" s="166">
        <v>-6.3939000000000004</v>
      </c>
      <c r="GJ21" s="166">
        <v>-6.7003000000000004</v>
      </c>
      <c r="GK21" s="166">
        <v>1.8088</v>
      </c>
      <c r="GL21" s="167"/>
      <c r="GM21" s="167"/>
      <c r="GN21" s="166">
        <v>-8.8740000000000006</v>
      </c>
      <c r="GO21" s="166">
        <v>-16.285299999999999</v>
      </c>
      <c r="GP21" s="166">
        <v>-0.4783</v>
      </c>
      <c r="GQ21" s="166">
        <v>-24.3583</v>
      </c>
      <c r="GR21" s="166">
        <v>5.4702999999999999</v>
      </c>
      <c r="GS21" s="166">
        <v>4.9287999999999998</v>
      </c>
      <c r="GT21" s="166">
        <v>153.85</v>
      </c>
      <c r="GU21" s="166">
        <v>-3.6133000000000002</v>
      </c>
      <c r="GV21" s="166">
        <v>-10.3393</v>
      </c>
      <c r="GW21" s="166">
        <v>5.8160999999999996</v>
      </c>
      <c r="GX21" s="166">
        <v>5.3577000000000004</v>
      </c>
      <c r="GY21" s="166">
        <v>6.1534000000000004</v>
      </c>
      <c r="GZ21" s="166">
        <v>6.1315</v>
      </c>
      <c r="HA21" s="166">
        <v>4.8334000000000001</v>
      </c>
      <c r="HB21" s="166">
        <v>-13.8299</v>
      </c>
      <c r="HC21" s="166">
        <v>-12.2387</v>
      </c>
      <c r="HD21" s="166">
        <v>-8.3800000000000008</v>
      </c>
      <c r="HE21" s="166">
        <v>12.6684</v>
      </c>
      <c r="HF21" s="166">
        <v>81.162499999999994</v>
      </c>
      <c r="HG21" s="166">
        <v>6.9782000000000002</v>
      </c>
      <c r="HH21" s="166">
        <v>80.940399999999997</v>
      </c>
      <c r="HI21" s="166">
        <v>-9.5937000000000001</v>
      </c>
      <c r="HJ21" s="166">
        <v>42.901200000000003</v>
      </c>
      <c r="HK21" s="167"/>
      <c r="HL21" s="166">
        <v>0</v>
      </c>
      <c r="HM21" s="166">
        <v>-10.6165</v>
      </c>
      <c r="HN21" s="166">
        <v>-12.693</v>
      </c>
      <c r="HO21" s="167"/>
      <c r="HP21" s="167"/>
      <c r="HQ21" s="166">
        <v>-14.621700000000001</v>
      </c>
      <c r="HR21" s="166">
        <v>-14.0229</v>
      </c>
      <c r="HS21" s="166">
        <v>-4.5065999999999997</v>
      </c>
      <c r="HT21" s="166">
        <v>-4.4821</v>
      </c>
      <c r="HU21" s="166">
        <v>10.84</v>
      </c>
      <c r="HV21" s="166">
        <v>10.93</v>
      </c>
      <c r="HW21" s="166">
        <v>-19.2</v>
      </c>
      <c r="HX21" s="166">
        <v>-19.2</v>
      </c>
      <c r="HY21" s="166">
        <v>0.49349999999999999</v>
      </c>
      <c r="HZ21" s="166">
        <v>-7.92</v>
      </c>
      <c r="IA21" s="166">
        <v>41.167499999999997</v>
      </c>
      <c r="IB21" s="166">
        <v>23.130800000000001</v>
      </c>
      <c r="IC21" s="166">
        <v>22.9894</v>
      </c>
      <c r="ID21" s="166">
        <v>-15.7</v>
      </c>
      <c r="IE21" s="166">
        <v>-18</v>
      </c>
      <c r="IF21" s="166">
        <v>-0.7</v>
      </c>
      <c r="IG21" s="166">
        <v>-1.3</v>
      </c>
      <c r="IH21" s="167"/>
      <c r="II21" s="166">
        <v>-17.6998</v>
      </c>
      <c r="IJ21" s="166">
        <v>-94.992699999999999</v>
      </c>
      <c r="IK21" s="166">
        <v>-36.622199999999999</v>
      </c>
      <c r="IL21" s="166">
        <v>-217.6054</v>
      </c>
      <c r="IM21" s="166">
        <v>-9.0579000000000001</v>
      </c>
      <c r="IN21" s="166">
        <v>-23.171299999999999</v>
      </c>
      <c r="IO21" s="166">
        <v>79.401300000000006</v>
      </c>
      <c r="IP21" s="166">
        <v>87.751499999999993</v>
      </c>
      <c r="IQ21" s="166">
        <v>77.072900000000004</v>
      </c>
      <c r="IR21" s="166">
        <v>132.4794</v>
      </c>
      <c r="IS21" s="166">
        <v>8.4588999999999999</v>
      </c>
      <c r="IT21" s="166">
        <v>19.559000000000001</v>
      </c>
      <c r="IU21" s="166">
        <v>17.604199999999999</v>
      </c>
      <c r="IV21" s="166">
        <v>29.6708</v>
      </c>
      <c r="IW21" s="166">
        <v>119.4402</v>
      </c>
      <c r="IX21" s="166">
        <v>-236.72829999999999</v>
      </c>
      <c r="IY21" s="166">
        <v>21.502099999999999</v>
      </c>
      <c r="IZ21" s="166">
        <v>-15.8652</v>
      </c>
      <c r="JA21" s="166">
        <v>-1.2634000000000001</v>
      </c>
      <c r="JB21" s="167"/>
      <c r="JC21" s="166">
        <v>-6.32</v>
      </c>
      <c r="JD21" s="166">
        <v>-2.028</v>
      </c>
      <c r="JE21" s="166">
        <v>-2.028</v>
      </c>
      <c r="JF21" s="166">
        <v>1.44</v>
      </c>
      <c r="JG21" s="166">
        <v>2.3199999999999998</v>
      </c>
      <c r="JH21" s="166">
        <v>-2.6924000000000001</v>
      </c>
      <c r="JI21" s="166">
        <v>-8.0277999999999992</v>
      </c>
      <c r="JJ21" s="166">
        <v>2.1408</v>
      </c>
      <c r="JK21" s="166">
        <v>9.6696000000000009</v>
      </c>
      <c r="JL21" s="166">
        <v>-1.4</v>
      </c>
      <c r="JM21" s="166">
        <v>1.0089999999999999</v>
      </c>
      <c r="JN21" s="166">
        <v>0.53700000000000003</v>
      </c>
      <c r="JO21" s="166">
        <v>2.4952000000000001</v>
      </c>
      <c r="JP21" s="167"/>
      <c r="JQ21" s="166">
        <v>3.4857999999999998</v>
      </c>
      <c r="JR21" s="166">
        <v>3.6333000000000002</v>
      </c>
      <c r="JS21" s="166">
        <v>3.0331999999999999</v>
      </c>
      <c r="JT21" s="167"/>
      <c r="JU21" s="166">
        <v>5</v>
      </c>
      <c r="JV21" s="166">
        <v>8.2521000000000004</v>
      </c>
      <c r="JW21" s="166">
        <v>0.37</v>
      </c>
      <c r="JX21" s="167"/>
      <c r="JY21" s="166">
        <v>-4.0848000000000004</v>
      </c>
      <c r="JZ21" s="166">
        <v>-15.5608</v>
      </c>
      <c r="KA21" s="166">
        <v>-20.126200000000001</v>
      </c>
      <c r="KB21" s="166">
        <v>0</v>
      </c>
      <c r="KC21" s="166">
        <v>11.2788</v>
      </c>
      <c r="KD21" s="166">
        <v>-17.130299999999998</v>
      </c>
      <c r="KE21" s="166">
        <v>4.9501999999999997</v>
      </c>
      <c r="KF21" s="166">
        <v>0.9</v>
      </c>
      <c r="KG21" s="166">
        <v>-13.5</v>
      </c>
      <c r="KH21" s="166">
        <v>98.195899999999995</v>
      </c>
      <c r="KI21" s="166">
        <v>-184.8167</v>
      </c>
    </row>
    <row r="22" spans="1:295" ht="18" customHeight="1" x14ac:dyDescent="0.25">
      <c r="A22" s="161" t="s">
        <v>60</v>
      </c>
      <c r="B22" s="161" t="s">
        <v>802</v>
      </c>
      <c r="C22" s="165">
        <v>0</v>
      </c>
      <c r="D22" s="166">
        <v>0.63060000000000005</v>
      </c>
      <c r="E22" s="166">
        <v>-5.1984000000000004</v>
      </c>
      <c r="F22" s="166">
        <v>4.3103999999999996</v>
      </c>
      <c r="G22" s="166">
        <v>9.7443000000000008</v>
      </c>
      <c r="H22" s="167"/>
      <c r="I22" s="166">
        <v>18.712499999999999</v>
      </c>
      <c r="J22" s="167"/>
      <c r="K22" s="166">
        <v>9.7194000000000003</v>
      </c>
      <c r="L22" s="166">
        <v>3.3039000000000001</v>
      </c>
      <c r="M22" s="166">
        <v>3.0348000000000002</v>
      </c>
      <c r="N22" s="166">
        <v>-8.8800000000000008</v>
      </c>
      <c r="O22" s="166">
        <v>-22</v>
      </c>
      <c r="P22" s="167"/>
      <c r="Q22" s="166">
        <v>-0.82799999999999996</v>
      </c>
      <c r="R22" s="166">
        <v>-15.4</v>
      </c>
      <c r="S22" s="166">
        <v>3.5327000000000002</v>
      </c>
      <c r="T22" s="166">
        <v>-10.3149</v>
      </c>
      <c r="U22" s="166">
        <v>3.1741000000000001</v>
      </c>
      <c r="V22" s="166">
        <v>3.0274999999999999</v>
      </c>
      <c r="W22" s="166">
        <v>5.7225999999999999</v>
      </c>
      <c r="X22" s="166">
        <v>2.0407999999999999</v>
      </c>
      <c r="Y22" s="166">
        <v>-3.3799999999999997E-2</v>
      </c>
      <c r="Z22" s="166">
        <v>1.3431</v>
      </c>
      <c r="AA22" s="167"/>
      <c r="AB22" s="166">
        <v>-1.1855</v>
      </c>
      <c r="AC22" s="166">
        <v>-0.80900000000000005</v>
      </c>
      <c r="AD22" s="166">
        <v>-0.80200000000000005</v>
      </c>
      <c r="AE22" s="166">
        <v>2.8780000000000001</v>
      </c>
      <c r="AF22" s="167"/>
      <c r="AG22" s="166">
        <v>-13.2</v>
      </c>
      <c r="AH22" s="166">
        <v>-0.94799999999999995</v>
      </c>
      <c r="AI22" s="166">
        <v>0.218</v>
      </c>
      <c r="AJ22" s="167"/>
      <c r="AK22" s="166">
        <v>-10.1</v>
      </c>
      <c r="AL22" s="167"/>
      <c r="AM22" s="166">
        <v>-13.48</v>
      </c>
      <c r="AN22" s="166">
        <v>-13.31</v>
      </c>
      <c r="AO22" s="166">
        <v>2.6402999999999999</v>
      </c>
      <c r="AP22" s="166">
        <v>3.4199000000000002</v>
      </c>
      <c r="AQ22" s="166">
        <v>16.242599999999999</v>
      </c>
      <c r="AR22" s="166">
        <v>17.971800000000002</v>
      </c>
      <c r="AS22" s="166">
        <v>-17.0045</v>
      </c>
      <c r="AT22" s="166">
        <v>-11.0106</v>
      </c>
      <c r="AU22" s="167"/>
      <c r="AV22" s="166">
        <v>18.037400000000002</v>
      </c>
      <c r="AW22" s="166">
        <v>16.970400000000001</v>
      </c>
      <c r="AX22" s="166">
        <v>-19.282599999999999</v>
      </c>
      <c r="AY22" s="166">
        <v>-17.504799999999999</v>
      </c>
      <c r="AZ22" s="166">
        <v>29.377400000000002</v>
      </c>
      <c r="BA22" s="166">
        <v>33.142699999999998</v>
      </c>
      <c r="BB22" s="166">
        <v>-23.642800000000001</v>
      </c>
      <c r="BC22" s="166">
        <v>7.3624999999999998</v>
      </c>
      <c r="BD22" s="166">
        <v>-5.3</v>
      </c>
      <c r="BE22" s="166">
        <v>-5.2</v>
      </c>
      <c r="BF22" s="166">
        <v>-18.978899999999999</v>
      </c>
      <c r="BG22" s="167"/>
      <c r="BH22" s="166">
        <v>-1.2067000000000001</v>
      </c>
      <c r="BI22" s="167"/>
      <c r="BJ22" s="166">
        <v>0.22040000000000001</v>
      </c>
      <c r="BK22" s="166">
        <v>0.75819999999999999</v>
      </c>
      <c r="BL22" s="167"/>
      <c r="BM22" s="166">
        <v>1.2364999999999999</v>
      </c>
      <c r="BN22" s="166">
        <v>-116.7333</v>
      </c>
      <c r="BO22" s="166">
        <v>49.9283</v>
      </c>
      <c r="BP22" s="166">
        <v>50.2029</v>
      </c>
      <c r="BQ22" s="166">
        <v>-58.095500000000001</v>
      </c>
      <c r="BR22" s="166">
        <v>-168.54589999999999</v>
      </c>
      <c r="BS22" s="167"/>
      <c r="BT22" s="167"/>
      <c r="BU22" s="167"/>
      <c r="BV22" s="166">
        <v>7.5744999999999996</v>
      </c>
      <c r="BW22" s="166">
        <v>9.5299999999999994</v>
      </c>
      <c r="BX22" s="166">
        <v>5.37</v>
      </c>
      <c r="BY22" s="166">
        <v>-13.03</v>
      </c>
      <c r="BZ22" s="166">
        <v>2.58</v>
      </c>
      <c r="CA22" s="166">
        <v>-8.3011999999999997</v>
      </c>
      <c r="CB22" s="166">
        <v>-8.3011999999999997</v>
      </c>
      <c r="CC22" s="166">
        <v>8.1371000000000002</v>
      </c>
      <c r="CD22" s="166">
        <v>5.5902000000000003</v>
      </c>
      <c r="CE22" s="167"/>
      <c r="CF22" s="166">
        <v>-6.9794</v>
      </c>
      <c r="CG22" s="166">
        <v>-6.9890999999999996</v>
      </c>
      <c r="CH22" s="166">
        <v>0.35210000000000002</v>
      </c>
      <c r="CI22" s="166">
        <v>13.649100000000001</v>
      </c>
      <c r="CJ22" s="167"/>
      <c r="CK22" s="167"/>
      <c r="CL22" s="166">
        <v>-14.3</v>
      </c>
      <c r="CM22" s="166">
        <v>-22.7</v>
      </c>
      <c r="CN22" s="166">
        <v>-1.84</v>
      </c>
      <c r="CO22" s="166">
        <v>19.532599999999999</v>
      </c>
      <c r="CP22" s="166">
        <v>19.668099999999999</v>
      </c>
      <c r="CQ22" s="166">
        <v>18.5837</v>
      </c>
      <c r="CR22" s="166">
        <v>48.525300000000001</v>
      </c>
      <c r="CS22" s="166">
        <v>48.6661</v>
      </c>
      <c r="CT22" s="166">
        <v>-13.0121</v>
      </c>
      <c r="CU22" s="166">
        <v>-38.960900000000002</v>
      </c>
      <c r="CV22" s="166">
        <v>-11.113099999999999</v>
      </c>
      <c r="CW22" s="166">
        <v>2.7149999999999999</v>
      </c>
      <c r="CX22" s="166">
        <v>28.11</v>
      </c>
      <c r="CY22" s="166">
        <v>9.92</v>
      </c>
      <c r="CZ22" s="166">
        <v>6.2549000000000001</v>
      </c>
      <c r="DA22" s="166">
        <v>5.1787999999999998</v>
      </c>
      <c r="DB22" s="166">
        <v>5.6795</v>
      </c>
      <c r="DC22" s="167"/>
      <c r="DD22" s="166">
        <v>-14.909599999999999</v>
      </c>
      <c r="DE22" s="166">
        <v>-14.7966</v>
      </c>
      <c r="DF22" s="166">
        <v>10.6677</v>
      </c>
      <c r="DG22" s="167"/>
      <c r="DH22" s="166">
        <v>-1.9663999999999999</v>
      </c>
      <c r="DI22" s="166">
        <v>-23.4</v>
      </c>
      <c r="DJ22" s="166">
        <v>-23.9</v>
      </c>
      <c r="DK22" s="166">
        <v>-4.4470000000000001</v>
      </c>
      <c r="DL22" s="166">
        <v>3.1850000000000001</v>
      </c>
      <c r="DM22" s="166">
        <v>24.292999999999999</v>
      </c>
      <c r="DN22" s="167"/>
      <c r="DO22" s="166">
        <v>3.86</v>
      </c>
      <c r="DP22" s="166">
        <v>-9.7899999999999991</v>
      </c>
      <c r="DQ22" s="166">
        <v>8.7575000000000003</v>
      </c>
      <c r="DR22" s="166">
        <v>-11.748200000000001</v>
      </c>
      <c r="DS22" s="166">
        <v>-8.33</v>
      </c>
      <c r="DT22" s="166">
        <v>-8.41</v>
      </c>
      <c r="DU22" s="166">
        <v>21.26</v>
      </c>
      <c r="DV22" s="166">
        <v>-2.2999999999999998</v>
      </c>
      <c r="DW22" s="166">
        <v>-14.309100000000001</v>
      </c>
      <c r="DX22" s="166">
        <v>-6.9635999999999996</v>
      </c>
      <c r="DY22" s="166">
        <v>-17.153500000000001</v>
      </c>
      <c r="DZ22" s="166">
        <v>-15.836399999999999</v>
      </c>
      <c r="EA22" s="166">
        <v>13.982799999999999</v>
      </c>
      <c r="EB22" s="166">
        <v>-6.7153</v>
      </c>
      <c r="EC22" s="166">
        <v>-12.312799999999999</v>
      </c>
      <c r="ED22" s="166">
        <v>-12.1929</v>
      </c>
      <c r="EE22" s="166">
        <v>-17.928599999999999</v>
      </c>
      <c r="EF22" s="166">
        <v>-20.110700000000001</v>
      </c>
      <c r="EG22" s="166">
        <v>-11.234</v>
      </c>
      <c r="EH22" s="166">
        <v>-41.420900000000003</v>
      </c>
      <c r="EI22" s="166">
        <v>-19.525500000000001</v>
      </c>
      <c r="EJ22" s="167"/>
      <c r="EK22" s="166">
        <v>-11.7484</v>
      </c>
      <c r="EL22" s="166">
        <v>-10.8881</v>
      </c>
      <c r="EM22" s="166">
        <v>11.558199999999999</v>
      </c>
      <c r="EN22" s="166">
        <v>-12.715299999999999</v>
      </c>
      <c r="EO22" s="166">
        <v>-11.9861</v>
      </c>
      <c r="EP22" s="166">
        <v>-4.0999999999999996</v>
      </c>
      <c r="EQ22" s="166">
        <v>-14.472300000000001</v>
      </c>
      <c r="ER22" s="166">
        <v>-14.147500000000001</v>
      </c>
      <c r="ES22" s="166">
        <v>-2.5396000000000001</v>
      </c>
      <c r="ET22" s="166">
        <v>0</v>
      </c>
      <c r="EU22" s="166">
        <v>-6.61</v>
      </c>
      <c r="EV22" s="166">
        <v>0</v>
      </c>
      <c r="EW22" s="166">
        <v>7.8711000000000002</v>
      </c>
      <c r="EX22" s="166">
        <v>-24.3992</v>
      </c>
      <c r="EY22" s="166">
        <v>-13.8491</v>
      </c>
      <c r="EZ22" s="166">
        <v>-13.726599999999999</v>
      </c>
      <c r="FA22" s="166">
        <v>9.2669999999999995</v>
      </c>
      <c r="FB22" s="166">
        <v>2.1093999999999999</v>
      </c>
      <c r="FC22" s="166">
        <v>-14.401300000000001</v>
      </c>
      <c r="FD22" s="166">
        <v>5.6561000000000003</v>
      </c>
      <c r="FE22" s="166">
        <v>5.3606999999999996</v>
      </c>
      <c r="FF22" s="167"/>
      <c r="FG22" s="166">
        <v>0</v>
      </c>
      <c r="FH22" s="166">
        <v>0</v>
      </c>
      <c r="FI22" s="167"/>
      <c r="FJ22" s="166">
        <v>1.5071000000000001</v>
      </c>
      <c r="FK22" s="166">
        <v>0.66979999999999995</v>
      </c>
      <c r="FL22" s="166">
        <v>23.443899999999999</v>
      </c>
      <c r="FM22" s="166">
        <v>4.2679999999999998</v>
      </c>
      <c r="FN22" s="166">
        <v>4.3033999999999999</v>
      </c>
      <c r="FO22" s="166">
        <v>31.4405</v>
      </c>
      <c r="FP22" s="166">
        <v>39.765999999999998</v>
      </c>
      <c r="FQ22" s="166">
        <v>16.812999999999999</v>
      </c>
      <c r="FR22" s="166">
        <v>-14.52</v>
      </c>
      <c r="FS22" s="166">
        <v>-2.1236000000000002</v>
      </c>
      <c r="FT22" s="166">
        <v>0.14760000000000001</v>
      </c>
      <c r="FU22" s="166">
        <v>1.41</v>
      </c>
      <c r="FV22" s="166">
        <v>-1.37</v>
      </c>
      <c r="FW22" s="166">
        <v>-18.148599999999998</v>
      </c>
      <c r="FX22" s="167"/>
      <c r="FY22" s="166">
        <v>7.1139999999999999</v>
      </c>
      <c r="FZ22" s="166">
        <v>-0.10199999999999999</v>
      </c>
      <c r="GA22" s="167"/>
      <c r="GB22" s="166">
        <v>32.9</v>
      </c>
      <c r="GC22" s="166">
        <v>-40.750999999999998</v>
      </c>
      <c r="GD22" s="166">
        <v>-31.5303</v>
      </c>
      <c r="GE22" s="166">
        <v>-0.55000000000000004</v>
      </c>
      <c r="GF22" s="166">
        <v>5.7652000000000001</v>
      </c>
      <c r="GG22" s="167"/>
      <c r="GH22" s="166">
        <v>23.700800000000001</v>
      </c>
      <c r="GI22" s="166">
        <v>-6.7584999999999997</v>
      </c>
      <c r="GJ22" s="166">
        <v>-7.0857000000000001</v>
      </c>
      <c r="GK22" s="166">
        <v>1.7673000000000001</v>
      </c>
      <c r="GL22" s="167"/>
      <c r="GM22" s="167"/>
      <c r="GN22" s="166">
        <v>-8.1620000000000008</v>
      </c>
      <c r="GO22" s="166">
        <v>-16.578600000000002</v>
      </c>
      <c r="GP22" s="166">
        <v>-0.33729999999999999</v>
      </c>
      <c r="GQ22" s="166">
        <v>-23.8398</v>
      </c>
      <c r="GR22" s="166">
        <v>6.0403000000000002</v>
      </c>
      <c r="GS22" s="166">
        <v>6.4503000000000004</v>
      </c>
      <c r="GT22" s="166">
        <v>159.74719999999999</v>
      </c>
      <c r="GU22" s="166">
        <v>-2.8904000000000001</v>
      </c>
      <c r="GV22" s="166">
        <v>-9.1582000000000008</v>
      </c>
      <c r="GW22" s="166">
        <v>4.9409999999999998</v>
      </c>
      <c r="GX22" s="166">
        <v>5.7609000000000004</v>
      </c>
      <c r="GY22" s="166">
        <v>6.2633000000000001</v>
      </c>
      <c r="GZ22" s="166">
        <v>6.3689</v>
      </c>
      <c r="HA22" s="166">
        <v>5.1402000000000001</v>
      </c>
      <c r="HB22" s="166">
        <v>-19.379300000000001</v>
      </c>
      <c r="HC22" s="166">
        <v>-18.130500000000001</v>
      </c>
      <c r="HD22" s="166">
        <v>-10.48</v>
      </c>
      <c r="HE22" s="166">
        <v>12.581300000000001</v>
      </c>
      <c r="HF22" s="166">
        <v>83.580100000000002</v>
      </c>
      <c r="HG22" s="166">
        <v>0</v>
      </c>
      <c r="HH22" s="166">
        <v>64.057900000000004</v>
      </c>
      <c r="HI22" s="166">
        <v>-16.8565</v>
      </c>
      <c r="HJ22" s="166">
        <v>36.263599999999997</v>
      </c>
      <c r="HK22" s="167"/>
      <c r="HL22" s="166">
        <v>0</v>
      </c>
      <c r="HM22" s="166">
        <v>0</v>
      </c>
      <c r="HN22" s="166">
        <v>-13.0966</v>
      </c>
      <c r="HO22" s="166">
        <v>22.4846</v>
      </c>
      <c r="HP22" s="166">
        <v>23.051100000000002</v>
      </c>
      <c r="HQ22" s="166">
        <v>-17.620999999999999</v>
      </c>
      <c r="HR22" s="166">
        <v>-17.203499999999998</v>
      </c>
      <c r="HS22" s="166">
        <v>-6.3333000000000004</v>
      </c>
      <c r="HT22" s="166">
        <v>-6.3231000000000002</v>
      </c>
      <c r="HU22" s="166">
        <v>14.49</v>
      </c>
      <c r="HV22" s="166">
        <v>14.54</v>
      </c>
      <c r="HW22" s="166">
        <v>-18.899999999999999</v>
      </c>
      <c r="HX22" s="166">
        <v>-19.100000000000001</v>
      </c>
      <c r="HY22" s="166">
        <v>0.51</v>
      </c>
      <c r="HZ22" s="166">
        <v>-6.72</v>
      </c>
      <c r="IA22" s="166">
        <v>43.630400000000002</v>
      </c>
      <c r="IB22" s="166">
        <v>23.717400000000001</v>
      </c>
      <c r="IC22" s="166">
        <v>24.1112</v>
      </c>
      <c r="ID22" s="166">
        <v>-15.7</v>
      </c>
      <c r="IE22" s="166">
        <v>-17.600000000000001</v>
      </c>
      <c r="IF22" s="166">
        <v>1.7</v>
      </c>
      <c r="IG22" s="166">
        <v>0.8</v>
      </c>
      <c r="IH22" s="167"/>
      <c r="II22" s="166">
        <v>-17.919899999999998</v>
      </c>
      <c r="IJ22" s="166">
        <v>-103.17059999999999</v>
      </c>
      <c r="IK22" s="166">
        <v>-31.793600000000001</v>
      </c>
      <c r="IL22" s="166">
        <v>-217.2345</v>
      </c>
      <c r="IM22" s="166">
        <v>-12.4358</v>
      </c>
      <c r="IN22" s="166">
        <v>-23.4496</v>
      </c>
      <c r="IO22" s="166">
        <v>63.321899999999999</v>
      </c>
      <c r="IP22" s="166">
        <v>102.2727</v>
      </c>
      <c r="IQ22" s="166">
        <v>89.725700000000003</v>
      </c>
      <c r="IR22" s="166">
        <v>125.2945</v>
      </c>
      <c r="IS22" s="166">
        <v>-10.822900000000001</v>
      </c>
      <c r="IT22" s="166">
        <v>17.0243</v>
      </c>
      <c r="IU22" s="166">
        <v>16.3231</v>
      </c>
      <c r="IV22" s="166">
        <v>22.824100000000001</v>
      </c>
      <c r="IW22" s="166">
        <v>98.318600000000004</v>
      </c>
      <c r="IX22" s="166">
        <v>-238.99760000000001</v>
      </c>
      <c r="IY22" s="166">
        <v>2.4893000000000001</v>
      </c>
      <c r="IZ22" s="166">
        <v>-1.2793000000000001</v>
      </c>
      <c r="JA22" s="166">
        <v>-1.0071000000000001</v>
      </c>
      <c r="JB22" s="167"/>
      <c r="JC22" s="166">
        <v>-7.12</v>
      </c>
      <c r="JD22" s="166">
        <v>-2.14</v>
      </c>
      <c r="JE22" s="166">
        <v>-2.1349999999999998</v>
      </c>
      <c r="JF22" s="166">
        <v>2.3199999999999998</v>
      </c>
      <c r="JG22" s="166">
        <v>1.1200000000000001</v>
      </c>
      <c r="JH22" s="166">
        <v>-3.4213</v>
      </c>
      <c r="JI22" s="166">
        <v>-7.1182999999999996</v>
      </c>
      <c r="JJ22" s="166">
        <v>1.7594000000000001</v>
      </c>
      <c r="JK22" s="166">
        <v>9.4346999999999994</v>
      </c>
      <c r="JL22" s="166">
        <v>-0.5</v>
      </c>
      <c r="JM22" s="166">
        <v>1.7370000000000001</v>
      </c>
      <c r="JN22" s="166">
        <v>1.2629999999999999</v>
      </c>
      <c r="JO22" s="167"/>
      <c r="JP22" s="167"/>
      <c r="JQ22" s="166">
        <v>4.4710000000000001</v>
      </c>
      <c r="JR22" s="166">
        <v>4.3296999999999999</v>
      </c>
      <c r="JS22" s="166">
        <v>3.5678999999999998</v>
      </c>
      <c r="JT22" s="167"/>
      <c r="JU22" s="166">
        <v>3.9</v>
      </c>
      <c r="JV22" s="166">
        <v>7.8102</v>
      </c>
      <c r="JW22" s="166">
        <v>0.38</v>
      </c>
      <c r="JX22" s="167"/>
      <c r="JY22" s="166">
        <v>0</v>
      </c>
      <c r="JZ22" s="166">
        <v>-15.816800000000001</v>
      </c>
      <c r="KA22" s="166">
        <v>-21.438700000000001</v>
      </c>
      <c r="KB22" s="166">
        <v>1.8539000000000001</v>
      </c>
      <c r="KC22" s="166">
        <v>11.819800000000001</v>
      </c>
      <c r="KD22" s="166">
        <v>-18.239699999999999</v>
      </c>
      <c r="KE22" s="166">
        <v>5.8917000000000002</v>
      </c>
      <c r="KF22" s="166">
        <v>2.1</v>
      </c>
      <c r="KG22" s="166">
        <v>-15</v>
      </c>
      <c r="KH22" s="166">
        <v>84.932599999999994</v>
      </c>
      <c r="KI22" s="166">
        <v>-166.489</v>
      </c>
    </row>
    <row r="23" spans="1:295" ht="18" customHeight="1" x14ac:dyDescent="0.25">
      <c r="A23" s="161" t="s">
        <v>60</v>
      </c>
      <c r="B23" s="161" t="s">
        <v>803</v>
      </c>
      <c r="C23" s="165">
        <v>0</v>
      </c>
      <c r="D23" s="166">
        <v>0.84740000000000004</v>
      </c>
      <c r="E23" s="166">
        <v>-5.4827000000000004</v>
      </c>
      <c r="F23" s="166">
        <v>3.7191999999999998</v>
      </c>
      <c r="G23" s="166">
        <v>10.7538</v>
      </c>
      <c r="H23" s="167"/>
      <c r="I23" s="166">
        <v>20.762899999999998</v>
      </c>
      <c r="J23" s="167"/>
      <c r="K23" s="166">
        <v>13.117599999999999</v>
      </c>
      <c r="L23" s="166">
        <v>5.0688000000000004</v>
      </c>
      <c r="M23" s="166">
        <v>4.7647000000000004</v>
      </c>
      <c r="N23" s="166">
        <v>-11.1</v>
      </c>
      <c r="O23" s="166">
        <v>-24.2</v>
      </c>
      <c r="P23" s="166">
        <v>0</v>
      </c>
      <c r="Q23" s="166">
        <v>0.82799999999999996</v>
      </c>
      <c r="R23" s="166">
        <v>-17.600000000000001</v>
      </c>
      <c r="S23" s="166">
        <v>3.6244000000000001</v>
      </c>
      <c r="T23" s="166">
        <v>-11.1249</v>
      </c>
      <c r="U23" s="166">
        <v>4.2511000000000001</v>
      </c>
      <c r="V23" s="166">
        <v>4.1317000000000004</v>
      </c>
      <c r="W23" s="166">
        <v>7.5541999999999998</v>
      </c>
      <c r="X23" s="166">
        <v>2.3815</v>
      </c>
      <c r="Y23" s="166">
        <v>1.4800000000000001E-2</v>
      </c>
      <c r="Z23" s="166">
        <v>1.3452</v>
      </c>
      <c r="AA23" s="167"/>
      <c r="AB23" s="166">
        <v>-1.1600999999999999</v>
      </c>
      <c r="AC23" s="166">
        <v>-0.77</v>
      </c>
      <c r="AD23" s="166">
        <v>-0.76100000000000001</v>
      </c>
      <c r="AE23" s="166">
        <v>2.883</v>
      </c>
      <c r="AF23" s="167"/>
      <c r="AG23" s="166">
        <v>-11</v>
      </c>
      <c r="AH23" s="166">
        <v>-0.96199999999999997</v>
      </c>
      <c r="AI23" s="166">
        <v>0.22500000000000001</v>
      </c>
      <c r="AJ23" s="167"/>
      <c r="AK23" s="166">
        <v>-9.51</v>
      </c>
      <c r="AL23" s="167"/>
      <c r="AM23" s="166">
        <v>-14.09</v>
      </c>
      <c r="AN23" s="166">
        <v>-14.18</v>
      </c>
      <c r="AO23" s="166">
        <v>4.6616</v>
      </c>
      <c r="AP23" s="166">
        <v>3.234</v>
      </c>
      <c r="AQ23" s="166">
        <v>17.779299999999999</v>
      </c>
      <c r="AR23" s="166">
        <v>19.652699999999999</v>
      </c>
      <c r="AS23" s="166">
        <v>-14.252700000000001</v>
      </c>
      <c r="AT23" s="166">
        <v>-9.0711999999999993</v>
      </c>
      <c r="AU23" s="167"/>
      <c r="AV23" s="166">
        <v>0.224</v>
      </c>
      <c r="AW23" s="166">
        <v>0.43619999999999998</v>
      </c>
      <c r="AX23" s="166">
        <v>-16.384</v>
      </c>
      <c r="AY23" s="166">
        <v>-14.6713</v>
      </c>
      <c r="AZ23" s="166">
        <v>19.150099999999998</v>
      </c>
      <c r="BA23" s="166">
        <v>19.785</v>
      </c>
      <c r="BB23" s="166">
        <v>-12.3307</v>
      </c>
      <c r="BC23" s="166">
        <v>5.3160999999999996</v>
      </c>
      <c r="BD23" s="166">
        <v>-4.2</v>
      </c>
      <c r="BE23" s="166">
        <v>-4.0999999999999996</v>
      </c>
      <c r="BF23" s="166">
        <v>-21.455400000000001</v>
      </c>
      <c r="BG23" s="166">
        <v>-34.494799999999998</v>
      </c>
      <c r="BH23" s="166">
        <v>-1.5247999999999999</v>
      </c>
      <c r="BI23" s="167"/>
      <c r="BJ23" s="166">
        <v>4.5807000000000002</v>
      </c>
      <c r="BK23" s="166">
        <v>2.4485999999999999</v>
      </c>
      <c r="BL23" s="166">
        <v>3.9342999999999999</v>
      </c>
      <c r="BM23" s="166">
        <v>2.7511999999999999</v>
      </c>
      <c r="BN23" s="166">
        <v>-126.77379999999999</v>
      </c>
      <c r="BO23" s="166">
        <v>55.940399999999997</v>
      </c>
      <c r="BP23" s="166">
        <v>56.001399999999997</v>
      </c>
      <c r="BQ23" s="166">
        <v>-69.790899999999993</v>
      </c>
      <c r="BR23" s="166">
        <v>-154.99610000000001</v>
      </c>
      <c r="BS23" s="167"/>
      <c r="BT23" s="167"/>
      <c r="BU23" s="167"/>
      <c r="BV23" s="166">
        <v>12.694000000000001</v>
      </c>
      <c r="BW23" s="166">
        <v>10.07</v>
      </c>
      <c r="BX23" s="166">
        <v>6.1</v>
      </c>
      <c r="BY23" s="166">
        <v>-9.93</v>
      </c>
      <c r="BZ23" s="166">
        <v>4.9400000000000004</v>
      </c>
      <c r="CA23" s="166">
        <v>-8.0332000000000008</v>
      </c>
      <c r="CB23" s="166">
        <v>-7.6314000000000002</v>
      </c>
      <c r="CC23" s="166">
        <v>14.9604</v>
      </c>
      <c r="CD23" s="166">
        <v>12.586399999999999</v>
      </c>
      <c r="CE23" s="167"/>
      <c r="CF23" s="166">
        <v>-6.3940000000000001</v>
      </c>
      <c r="CG23" s="166">
        <v>-6.4265999999999996</v>
      </c>
      <c r="CH23" s="166">
        <v>4.8693999999999997</v>
      </c>
      <c r="CI23" s="166">
        <v>14.309900000000001</v>
      </c>
      <c r="CJ23" s="167"/>
      <c r="CK23" s="167"/>
      <c r="CL23" s="166">
        <v>-1.3</v>
      </c>
      <c r="CM23" s="166">
        <v>-25.2</v>
      </c>
      <c r="CN23" s="166">
        <v>-2.5499999999999998</v>
      </c>
      <c r="CO23" s="166">
        <v>24.953099999999999</v>
      </c>
      <c r="CP23" s="166">
        <v>24.985099999999999</v>
      </c>
      <c r="CQ23" s="166">
        <v>23.6294</v>
      </c>
      <c r="CR23" s="166">
        <v>44.4405</v>
      </c>
      <c r="CS23" s="166">
        <v>44.888199999999998</v>
      </c>
      <c r="CT23" s="166">
        <v>-12.168100000000001</v>
      </c>
      <c r="CU23" s="166">
        <v>-39.049700000000001</v>
      </c>
      <c r="CV23" s="166">
        <v>-9.0845000000000002</v>
      </c>
      <c r="CW23" s="166">
        <v>2.8420000000000001</v>
      </c>
      <c r="CX23" s="166">
        <v>32.28</v>
      </c>
      <c r="CY23" s="166">
        <v>12.02</v>
      </c>
      <c r="CZ23" s="166">
        <v>7.8174000000000001</v>
      </c>
      <c r="DA23" s="166">
        <v>6.7412999999999998</v>
      </c>
      <c r="DB23" s="166">
        <v>6.7176999999999998</v>
      </c>
      <c r="DC23" s="167"/>
      <c r="DD23" s="166">
        <v>-16.070900000000002</v>
      </c>
      <c r="DE23" s="166">
        <v>-15.295299999999999</v>
      </c>
      <c r="DF23" s="166">
        <v>11.7866</v>
      </c>
      <c r="DG23" s="167"/>
      <c r="DH23" s="166">
        <v>-2.56</v>
      </c>
      <c r="DI23" s="166">
        <v>-28.7</v>
      </c>
      <c r="DJ23" s="166">
        <v>-29.2</v>
      </c>
      <c r="DK23" s="166">
        <v>-3.363</v>
      </c>
      <c r="DL23" s="166">
        <v>6.1771000000000003</v>
      </c>
      <c r="DM23" s="166">
        <v>28.866700000000002</v>
      </c>
      <c r="DN23" s="167"/>
      <c r="DO23" s="166">
        <v>7.11</v>
      </c>
      <c r="DP23" s="166">
        <v>-8.59</v>
      </c>
      <c r="DQ23" s="166">
        <v>9.5015000000000001</v>
      </c>
      <c r="DR23" s="166">
        <v>-12.5207</v>
      </c>
      <c r="DS23" s="166">
        <v>-8.24</v>
      </c>
      <c r="DT23" s="166">
        <v>-8.36</v>
      </c>
      <c r="DU23" s="166">
        <v>23.35</v>
      </c>
      <c r="DV23" s="166">
        <v>0.48</v>
      </c>
      <c r="DW23" s="166">
        <v>-14.181800000000001</v>
      </c>
      <c r="DX23" s="166">
        <v>-6.8818000000000001</v>
      </c>
      <c r="DY23" s="166">
        <v>-18.562200000000001</v>
      </c>
      <c r="DZ23" s="166">
        <v>-17.4818</v>
      </c>
      <c r="EA23" s="166">
        <v>23.224599999999999</v>
      </c>
      <c r="EB23" s="166">
        <v>0.56100000000000005</v>
      </c>
      <c r="EC23" s="166">
        <v>-5.9752000000000001</v>
      </c>
      <c r="ED23" s="166">
        <v>-5.0129000000000001</v>
      </c>
      <c r="EE23" s="166">
        <v>-12.1439</v>
      </c>
      <c r="EF23" s="166">
        <v>-15.9413</v>
      </c>
      <c r="EG23" s="166">
        <v>-10.952999999999999</v>
      </c>
      <c r="EH23" s="166">
        <v>-28.1983</v>
      </c>
      <c r="EI23" s="166">
        <v>-29.1022</v>
      </c>
      <c r="EJ23" s="167"/>
      <c r="EK23" s="166">
        <v>-12.9506</v>
      </c>
      <c r="EL23" s="166">
        <v>-12.2142</v>
      </c>
      <c r="EM23" s="166">
        <v>13.7464</v>
      </c>
      <c r="EN23" s="166">
        <v>-17.184999999999999</v>
      </c>
      <c r="EO23" s="166">
        <v>-16.438500000000001</v>
      </c>
      <c r="EP23" s="166">
        <v>2.5760000000000001</v>
      </c>
      <c r="EQ23" s="166">
        <v>-14.274100000000001</v>
      </c>
      <c r="ER23" s="166">
        <v>-13.668699999999999</v>
      </c>
      <c r="ES23" s="166">
        <v>-2.2927</v>
      </c>
      <c r="ET23" s="167"/>
      <c r="EU23" s="166">
        <v>-4.4800000000000004</v>
      </c>
      <c r="EV23" s="166">
        <v>2.8</v>
      </c>
      <c r="EW23" s="166">
        <v>8.0886999999999993</v>
      </c>
      <c r="EX23" s="166">
        <v>-34.334200000000003</v>
      </c>
      <c r="EY23" s="166">
        <v>-14.677199999999999</v>
      </c>
      <c r="EZ23" s="166">
        <v>-14.4694</v>
      </c>
      <c r="FA23" s="166">
        <v>9.5731999999999999</v>
      </c>
      <c r="FB23" s="166">
        <v>2.1846999999999999</v>
      </c>
      <c r="FC23" s="166">
        <v>-15.276999999999999</v>
      </c>
      <c r="FD23" s="166">
        <v>6.0263999999999998</v>
      </c>
      <c r="FE23" s="166">
        <v>5.6471</v>
      </c>
      <c r="FF23" s="167"/>
      <c r="FG23" s="166">
        <v>5.0831</v>
      </c>
      <c r="FH23" s="166">
        <v>4.9786999999999999</v>
      </c>
      <c r="FI23" s="166">
        <v>3.2985000000000002</v>
      </c>
      <c r="FJ23" s="166">
        <v>0.83730000000000004</v>
      </c>
      <c r="FK23" s="166">
        <v>0.66979999999999995</v>
      </c>
      <c r="FL23" s="166">
        <v>18.0853</v>
      </c>
      <c r="FM23" s="166">
        <v>6.7762000000000002</v>
      </c>
      <c r="FN23" s="166">
        <v>7.0166000000000004</v>
      </c>
      <c r="FO23" s="166">
        <v>26.364899999999999</v>
      </c>
      <c r="FP23" s="166">
        <v>35.878700000000002</v>
      </c>
      <c r="FQ23" s="166">
        <v>17.521000000000001</v>
      </c>
      <c r="FR23" s="166">
        <v>-14.82</v>
      </c>
      <c r="FS23" s="166">
        <v>-1.6164000000000001</v>
      </c>
      <c r="FT23" s="166">
        <v>0.16500000000000001</v>
      </c>
      <c r="FU23" s="166">
        <v>1.05</v>
      </c>
      <c r="FV23" s="166">
        <v>-0.63</v>
      </c>
      <c r="FW23" s="166">
        <v>-17.407699999999998</v>
      </c>
      <c r="FX23" s="166">
        <v>2.4828000000000001</v>
      </c>
      <c r="FY23" s="166">
        <v>7.101</v>
      </c>
      <c r="FZ23" s="166">
        <v>-0.10299999999999999</v>
      </c>
      <c r="GA23" s="167"/>
      <c r="GB23" s="166">
        <v>33.83</v>
      </c>
      <c r="GC23" s="166">
        <v>-36.804400000000001</v>
      </c>
      <c r="GD23" s="166">
        <v>-26.879200000000001</v>
      </c>
      <c r="GE23" s="166">
        <v>-0.63</v>
      </c>
      <c r="GF23" s="166">
        <v>8.4053000000000004</v>
      </c>
      <c r="GG23" s="167"/>
      <c r="GH23" s="166">
        <v>24.523900000000001</v>
      </c>
      <c r="GI23" s="166">
        <v>-7.0000999999999998</v>
      </c>
      <c r="GJ23" s="166">
        <v>-7.3189000000000002</v>
      </c>
      <c r="GK23" s="166">
        <v>1.8845000000000001</v>
      </c>
      <c r="GL23" s="166">
        <v>7.8E-2</v>
      </c>
      <c r="GM23" s="167"/>
      <c r="GN23" s="166">
        <v>-7.9317000000000002</v>
      </c>
      <c r="GO23" s="166">
        <v>-20.199200000000001</v>
      </c>
      <c r="GP23" s="166">
        <v>2.0030999999999999</v>
      </c>
      <c r="GQ23" s="166">
        <v>-23.9436</v>
      </c>
      <c r="GR23" s="166">
        <v>5.2568999999999999</v>
      </c>
      <c r="GS23" s="166">
        <v>5.3887999999999998</v>
      </c>
      <c r="GT23" s="166">
        <v>163.9263</v>
      </c>
      <c r="GU23" s="166">
        <v>-1.6464000000000001</v>
      </c>
      <c r="GV23" s="166">
        <v>-9.9049999999999994</v>
      </c>
      <c r="GW23" s="166">
        <v>4.3677999999999999</v>
      </c>
      <c r="GX23" s="166">
        <v>4.9377000000000004</v>
      </c>
      <c r="GY23" s="166">
        <v>6.6002000000000001</v>
      </c>
      <c r="GZ23" s="166">
        <v>6.7011000000000003</v>
      </c>
      <c r="HA23" s="166">
        <v>4.4280999999999997</v>
      </c>
      <c r="HB23" s="166">
        <v>-20.633199999999999</v>
      </c>
      <c r="HC23" s="166">
        <v>-19.531099999999999</v>
      </c>
      <c r="HD23" s="166">
        <v>-4.6100000000000003</v>
      </c>
      <c r="HE23" s="166">
        <v>9.2156000000000002</v>
      </c>
      <c r="HF23" s="166">
        <v>75.094300000000004</v>
      </c>
      <c r="HG23" s="166">
        <v>13.3796</v>
      </c>
      <c r="HH23" s="166">
        <v>58.634500000000003</v>
      </c>
      <c r="HI23" s="166">
        <v>-18.647200000000002</v>
      </c>
      <c r="HJ23" s="166">
        <v>33.581400000000002</v>
      </c>
      <c r="HK23" s="167"/>
      <c r="HL23" s="166">
        <v>0</v>
      </c>
      <c r="HM23" s="166">
        <v>-11.0716</v>
      </c>
      <c r="HN23" s="166">
        <v>-11.899100000000001</v>
      </c>
      <c r="HO23" s="167"/>
      <c r="HP23" s="167"/>
      <c r="HQ23" s="166">
        <v>-18</v>
      </c>
      <c r="HR23" s="166">
        <v>-17.4177</v>
      </c>
      <c r="HS23" s="166">
        <v>-8.2562999999999995</v>
      </c>
      <c r="HT23" s="166">
        <v>-8.0153999999999996</v>
      </c>
      <c r="HU23" s="166">
        <v>15.88</v>
      </c>
      <c r="HV23" s="166">
        <v>15.83</v>
      </c>
      <c r="HW23" s="166">
        <v>-17.8</v>
      </c>
      <c r="HX23" s="166">
        <v>-18.100000000000001</v>
      </c>
      <c r="HY23" s="166">
        <v>0.49349999999999999</v>
      </c>
      <c r="HZ23" s="166">
        <v>-4.8</v>
      </c>
      <c r="IA23" s="166">
        <v>51.130699999999997</v>
      </c>
      <c r="IB23" s="166">
        <v>22.593499999999999</v>
      </c>
      <c r="IC23" s="166">
        <v>22.390599999999999</v>
      </c>
      <c r="ID23" s="166">
        <v>-14.8</v>
      </c>
      <c r="IE23" s="166">
        <v>-18.399999999999999</v>
      </c>
      <c r="IF23" s="166">
        <v>2.1</v>
      </c>
      <c r="IG23" s="166">
        <v>1.2</v>
      </c>
      <c r="IH23" s="167"/>
      <c r="II23" s="167"/>
      <c r="IJ23" s="166">
        <v>-105.85599999999999</v>
      </c>
      <c r="IK23" s="166">
        <v>-22.912099999999999</v>
      </c>
      <c r="IL23" s="166">
        <v>-223.0692</v>
      </c>
      <c r="IM23" s="166">
        <v>-17.838100000000001</v>
      </c>
      <c r="IN23" s="166">
        <v>-27.37</v>
      </c>
      <c r="IO23" s="166">
        <v>67.744100000000003</v>
      </c>
      <c r="IP23" s="166">
        <v>102.6994</v>
      </c>
      <c r="IQ23" s="166">
        <v>92.0458</v>
      </c>
      <c r="IR23" s="166">
        <v>123.4358</v>
      </c>
      <c r="IS23" s="166">
        <v>-7.4622000000000002</v>
      </c>
      <c r="IT23" s="166">
        <v>15.5479</v>
      </c>
      <c r="IU23" s="166">
        <v>15.194599999999999</v>
      </c>
      <c r="IV23" s="166">
        <v>19.045300000000001</v>
      </c>
      <c r="IW23" s="166">
        <v>103.1229</v>
      </c>
      <c r="IX23" s="166">
        <v>-236.07470000000001</v>
      </c>
      <c r="IY23" s="166">
        <v>4.6003999999999996</v>
      </c>
      <c r="IZ23" s="166">
        <v>-4.5831</v>
      </c>
      <c r="JA23" s="166">
        <v>-0.60909999999999997</v>
      </c>
      <c r="JB23" s="167"/>
      <c r="JC23" s="166">
        <v>-7.2</v>
      </c>
      <c r="JD23" s="166">
        <v>-2.17</v>
      </c>
      <c r="JE23" s="166">
        <v>-2.165</v>
      </c>
      <c r="JF23" s="166">
        <v>2.2400000000000002</v>
      </c>
      <c r="JG23" s="166">
        <v>0.88</v>
      </c>
      <c r="JH23" s="166">
        <v>-3.3</v>
      </c>
      <c r="JI23" s="166">
        <v>-6.8254000000000001</v>
      </c>
      <c r="JJ23" s="166">
        <v>0.76449999999999996</v>
      </c>
      <c r="JK23" s="166">
        <v>8.8211999999999993</v>
      </c>
      <c r="JL23" s="166">
        <v>0</v>
      </c>
      <c r="JM23" s="166">
        <v>2.1019999999999999</v>
      </c>
      <c r="JN23" s="166">
        <v>3.9529999999999998</v>
      </c>
      <c r="JO23" s="166">
        <v>2.5047000000000001</v>
      </c>
      <c r="JP23" s="167"/>
      <c r="JQ23" s="166">
        <v>3.8628</v>
      </c>
      <c r="JR23" s="166">
        <v>3.0648</v>
      </c>
      <c r="JS23" s="166">
        <v>3.9127000000000001</v>
      </c>
      <c r="JT23" s="167"/>
      <c r="JU23" s="166">
        <v>4.2</v>
      </c>
      <c r="JV23" s="166">
        <v>7.7765000000000004</v>
      </c>
      <c r="JW23" s="166">
        <v>0.51</v>
      </c>
      <c r="JX23" s="167"/>
      <c r="JY23" s="166">
        <v>-2.3935</v>
      </c>
      <c r="JZ23" s="166">
        <v>-15.7966</v>
      </c>
      <c r="KA23" s="166">
        <v>-21</v>
      </c>
      <c r="KB23" s="166">
        <v>0</v>
      </c>
      <c r="KC23" s="166">
        <v>11.898099999999999</v>
      </c>
      <c r="KD23" s="166">
        <v>-18.4651</v>
      </c>
      <c r="KE23" s="166">
        <v>6.0132000000000003</v>
      </c>
      <c r="KF23" s="166">
        <v>2</v>
      </c>
      <c r="KG23" s="166">
        <v>-15.5</v>
      </c>
      <c r="KH23" s="166">
        <v>72.2423</v>
      </c>
      <c r="KI23" s="166">
        <v>-148.7533</v>
      </c>
    </row>
    <row r="24" spans="1:295" ht="18" customHeight="1" x14ac:dyDescent="0.25">
      <c r="A24" s="161" t="s">
        <v>60</v>
      </c>
      <c r="B24" s="161" t="s">
        <v>804</v>
      </c>
      <c r="C24" s="168">
        <v>0</v>
      </c>
      <c r="D24" s="169">
        <v>0.98160000000000003</v>
      </c>
      <c r="E24" s="169">
        <v>-5.6642999999999999</v>
      </c>
      <c r="F24" s="169">
        <v>6.2389999999999999</v>
      </c>
      <c r="G24" s="169">
        <v>11.7912</v>
      </c>
      <c r="H24" s="170"/>
      <c r="I24" s="169">
        <v>23.075399999999998</v>
      </c>
      <c r="J24" s="170"/>
      <c r="K24" s="169">
        <v>16.848099999999999</v>
      </c>
      <c r="L24" s="169">
        <v>6.8667999999999996</v>
      </c>
      <c r="M24" s="169">
        <v>6.5537999999999998</v>
      </c>
      <c r="N24" s="169">
        <v>-17.760000000000002</v>
      </c>
      <c r="O24" s="169">
        <v>-26.4</v>
      </c>
      <c r="P24" s="169">
        <v>2.2000000000000002</v>
      </c>
      <c r="Q24" s="169">
        <v>1.6559999999999999</v>
      </c>
      <c r="R24" s="169">
        <v>-17.600000000000001</v>
      </c>
      <c r="S24" s="169">
        <v>3.7164999999999999</v>
      </c>
      <c r="T24" s="169">
        <v>-10.863899999999999</v>
      </c>
      <c r="U24" s="169">
        <v>5.0468000000000002</v>
      </c>
      <c r="V24" s="169">
        <v>4.7534000000000001</v>
      </c>
      <c r="W24" s="169">
        <v>8.7194000000000003</v>
      </c>
      <c r="X24" s="169">
        <v>2.8214999999999999</v>
      </c>
      <c r="Y24" s="169">
        <v>6.25E-2</v>
      </c>
      <c r="Z24" s="169">
        <v>1.2664</v>
      </c>
      <c r="AA24" s="170"/>
      <c r="AB24" s="169">
        <v>-1.3131999999999999</v>
      </c>
      <c r="AC24" s="169">
        <v>-0.432</v>
      </c>
      <c r="AD24" s="169">
        <v>-0.42299999999999999</v>
      </c>
      <c r="AE24" s="169">
        <v>3.4359999999999999</v>
      </c>
      <c r="AF24" s="170"/>
      <c r="AG24" s="169">
        <v>-8.8000000000000007</v>
      </c>
      <c r="AH24" s="169">
        <v>-0.23</v>
      </c>
      <c r="AI24" s="169">
        <v>0.23699999999999999</v>
      </c>
      <c r="AJ24" s="170"/>
      <c r="AK24" s="169">
        <v>-8.34</v>
      </c>
      <c r="AL24" s="170"/>
      <c r="AM24" s="169">
        <v>-15.1</v>
      </c>
      <c r="AN24" s="169">
        <v>-15.14</v>
      </c>
      <c r="AO24" s="169">
        <v>5.1120999999999999</v>
      </c>
      <c r="AP24" s="169">
        <v>3.1798000000000002</v>
      </c>
      <c r="AQ24" s="169">
        <v>20.829699999999999</v>
      </c>
      <c r="AR24" s="169">
        <v>23.127500000000001</v>
      </c>
      <c r="AS24" s="169">
        <v>-16.177399999999999</v>
      </c>
      <c r="AT24" s="169">
        <v>-6.5921000000000003</v>
      </c>
      <c r="AU24" s="170"/>
      <c r="AV24" s="169">
        <v>5.0200000000000002E-2</v>
      </c>
      <c r="AW24" s="169">
        <v>0.26240000000000002</v>
      </c>
      <c r="AX24" s="169">
        <v>-17.929200000000002</v>
      </c>
      <c r="AY24" s="169">
        <v>-16.096800000000002</v>
      </c>
      <c r="AZ24" s="169">
        <v>25.483899999999998</v>
      </c>
      <c r="BA24" s="169">
        <v>26.300699999999999</v>
      </c>
      <c r="BB24" s="169">
        <v>-17.834</v>
      </c>
      <c r="BC24" s="169">
        <v>13.004899999999999</v>
      </c>
      <c r="BD24" s="169">
        <v>-8</v>
      </c>
      <c r="BE24" s="169">
        <v>-8</v>
      </c>
      <c r="BF24" s="169">
        <v>-25.533899999999999</v>
      </c>
      <c r="BG24" s="169">
        <v>0</v>
      </c>
      <c r="BH24" s="169">
        <v>-2.3161999999999998</v>
      </c>
      <c r="BI24" s="170"/>
      <c r="BJ24" s="169">
        <v>1.8676999999999999</v>
      </c>
      <c r="BK24" s="169">
        <v>4.3536000000000001</v>
      </c>
      <c r="BL24" s="169">
        <v>3.8454999999999999</v>
      </c>
      <c r="BM24" s="169">
        <v>2.6261999999999999</v>
      </c>
      <c r="BN24" s="169">
        <v>-114.7801</v>
      </c>
      <c r="BO24" s="169">
        <v>85.634900000000002</v>
      </c>
      <c r="BP24" s="169">
        <v>85.634900000000002</v>
      </c>
      <c r="BQ24" s="169">
        <v>-85.942400000000006</v>
      </c>
      <c r="BR24" s="169">
        <v>-127.9853</v>
      </c>
      <c r="BS24" s="170"/>
      <c r="BT24" s="170"/>
      <c r="BU24" s="170"/>
      <c r="BV24" s="169">
        <v>18.212700000000002</v>
      </c>
      <c r="BW24" s="169">
        <v>10.68</v>
      </c>
      <c r="BX24" s="169">
        <v>7.2</v>
      </c>
      <c r="BY24" s="169">
        <v>-8.76</v>
      </c>
      <c r="BZ24" s="169">
        <v>6.63</v>
      </c>
      <c r="CA24" s="169">
        <v>-4.1485000000000003</v>
      </c>
      <c r="CB24" s="169">
        <v>-3.8805999999999998</v>
      </c>
      <c r="CC24" s="169">
        <v>14.5785</v>
      </c>
      <c r="CD24" s="169">
        <v>12.2895</v>
      </c>
      <c r="CE24" s="170"/>
      <c r="CF24" s="169">
        <v>-16.8492</v>
      </c>
      <c r="CG24" s="169">
        <v>-17.001300000000001</v>
      </c>
      <c r="CH24" s="169">
        <v>2.3079999999999998</v>
      </c>
      <c r="CI24" s="169">
        <v>10.7065</v>
      </c>
      <c r="CJ24" s="170"/>
      <c r="CK24" s="170"/>
      <c r="CL24" s="169">
        <v>-8.4</v>
      </c>
      <c r="CM24" s="169">
        <v>-17.399999999999999</v>
      </c>
      <c r="CN24" s="169">
        <v>-3.3</v>
      </c>
      <c r="CO24" s="169">
        <v>21.04</v>
      </c>
      <c r="CP24" s="169">
        <v>20.992999999999999</v>
      </c>
      <c r="CQ24" s="169">
        <v>20.1983</v>
      </c>
      <c r="CR24" s="169">
        <v>59.720700000000001</v>
      </c>
      <c r="CS24" s="169">
        <v>60.650300000000001</v>
      </c>
      <c r="CT24" s="169">
        <v>-12.978199999999999</v>
      </c>
      <c r="CU24" s="169">
        <v>-57.983699999999999</v>
      </c>
      <c r="CV24" s="169">
        <v>-7.0720999999999998</v>
      </c>
      <c r="CW24" s="169">
        <v>2.7711999999999999</v>
      </c>
      <c r="CX24" s="169">
        <v>35.14</v>
      </c>
      <c r="CY24" s="169">
        <v>13.39</v>
      </c>
      <c r="CZ24" s="169">
        <v>10.004899999999999</v>
      </c>
      <c r="DA24" s="169">
        <v>8.6944999999999997</v>
      </c>
      <c r="DB24" s="169">
        <v>8.0000999999999998</v>
      </c>
      <c r="DC24" s="170"/>
      <c r="DD24" s="169">
        <v>-11.7377</v>
      </c>
      <c r="DE24" s="169">
        <v>-11.607200000000001</v>
      </c>
      <c r="DF24" s="169">
        <v>10.5198</v>
      </c>
      <c r="DG24" s="170"/>
      <c r="DH24" s="169">
        <v>-3.2027999999999999</v>
      </c>
      <c r="DI24" s="169">
        <v>-36.700000000000003</v>
      </c>
      <c r="DJ24" s="169">
        <v>-34.4</v>
      </c>
      <c r="DK24" s="169">
        <v>-3.0823</v>
      </c>
      <c r="DL24" s="169">
        <v>9.3561999999999994</v>
      </c>
      <c r="DM24" s="169">
        <v>34.702199999999998</v>
      </c>
      <c r="DN24" s="170"/>
      <c r="DO24" s="169">
        <v>10.32</v>
      </c>
      <c r="DP24" s="169">
        <v>-9.14</v>
      </c>
      <c r="DQ24" s="169">
        <v>12.183</v>
      </c>
      <c r="DR24" s="169">
        <v>-10.310600000000001</v>
      </c>
      <c r="DS24" s="169">
        <v>-7.68</v>
      </c>
      <c r="DT24" s="169">
        <v>-7.64</v>
      </c>
      <c r="DU24" s="169">
        <v>23.36</v>
      </c>
      <c r="DV24" s="169">
        <v>2.96</v>
      </c>
      <c r="DW24" s="169">
        <v>-12.290900000000001</v>
      </c>
      <c r="DX24" s="169">
        <v>-6.4090999999999996</v>
      </c>
      <c r="DY24" s="169">
        <v>-16.305099999999999</v>
      </c>
      <c r="DZ24" s="169">
        <v>-16.054500000000001</v>
      </c>
      <c r="EA24" s="169">
        <v>34.582999999999998</v>
      </c>
      <c r="EB24" s="169">
        <v>8.0448000000000004</v>
      </c>
      <c r="EC24" s="169">
        <v>0.89780000000000004</v>
      </c>
      <c r="ED24" s="169">
        <v>1.0842000000000001</v>
      </c>
      <c r="EE24" s="169">
        <v>-18.171700000000001</v>
      </c>
      <c r="EF24" s="169">
        <v>-21.4711</v>
      </c>
      <c r="EG24" s="169">
        <v>-11.911</v>
      </c>
      <c r="EH24" s="169">
        <v>-13.0763</v>
      </c>
      <c r="EI24" s="169">
        <v>-27.054300000000001</v>
      </c>
      <c r="EJ24" s="170"/>
      <c r="EK24" s="169">
        <v>-14.702400000000001</v>
      </c>
      <c r="EL24" s="169">
        <v>-13.741899999999999</v>
      </c>
      <c r="EM24" s="169">
        <v>13.537100000000001</v>
      </c>
      <c r="EN24" s="169">
        <v>-4.8834999999999997</v>
      </c>
      <c r="EO24" s="169">
        <v>-4.8714000000000004</v>
      </c>
      <c r="EP24" s="169">
        <v>-7.6840000000000002</v>
      </c>
      <c r="EQ24" s="169">
        <v>-16.1859</v>
      </c>
      <c r="ER24" s="169">
        <v>-15.839</v>
      </c>
      <c r="ES24" s="169">
        <v>-0.53210000000000002</v>
      </c>
      <c r="ET24" s="170"/>
      <c r="EU24" s="169">
        <v>-6.39</v>
      </c>
      <c r="EV24" s="169">
        <v>0</v>
      </c>
      <c r="EW24" s="169">
        <v>8.9947999999999997</v>
      </c>
      <c r="EX24" s="169">
        <v>-12.9359</v>
      </c>
      <c r="EY24" s="169">
        <v>-13.9087</v>
      </c>
      <c r="EZ24" s="169">
        <v>-13.8089</v>
      </c>
      <c r="FA24" s="169">
        <v>9.1658000000000008</v>
      </c>
      <c r="FB24" s="169">
        <v>2.085</v>
      </c>
      <c r="FC24" s="169">
        <v>-15.3621</v>
      </c>
      <c r="FD24" s="169">
        <v>5.2423999999999999</v>
      </c>
      <c r="FE24" s="169">
        <v>5.0514000000000001</v>
      </c>
      <c r="FF24" s="170"/>
      <c r="FG24" s="169">
        <v>4.4024999999999999</v>
      </c>
      <c r="FH24" s="169">
        <v>4.9253</v>
      </c>
      <c r="FI24" s="169">
        <v>3.2637</v>
      </c>
      <c r="FJ24" s="169">
        <v>-1.5071000000000001</v>
      </c>
      <c r="FK24" s="169">
        <v>-2.1768999999999998</v>
      </c>
      <c r="FL24" s="169">
        <v>28.969899999999999</v>
      </c>
      <c r="FM24" s="169">
        <v>5.8811</v>
      </c>
      <c r="FN24" s="169">
        <v>5.5225</v>
      </c>
      <c r="FO24" s="169">
        <v>32.952500000000001</v>
      </c>
      <c r="FP24" s="169">
        <v>41.534300000000002</v>
      </c>
      <c r="FQ24" s="169">
        <v>13.614699999999999</v>
      </c>
      <c r="FR24" s="169">
        <v>-14.33</v>
      </c>
      <c r="FS24" s="169">
        <v>-2.2132999999999998</v>
      </c>
      <c r="FT24" s="169">
        <v>0.16500000000000001</v>
      </c>
      <c r="FU24" s="169">
        <v>1.23</v>
      </c>
      <c r="FV24" s="169">
        <v>0.37</v>
      </c>
      <c r="FW24" s="169">
        <v>-15.137499999999999</v>
      </c>
      <c r="FX24" s="170"/>
      <c r="FY24" s="169">
        <v>7.141</v>
      </c>
      <c r="FZ24" s="169">
        <v>3.0000000000000001E-3</v>
      </c>
      <c r="GA24" s="170"/>
      <c r="GB24" s="169">
        <v>34.950000000000003</v>
      </c>
      <c r="GC24" s="169">
        <v>-44.0944</v>
      </c>
      <c r="GD24" s="169">
        <v>-35.4283</v>
      </c>
      <c r="GE24" s="169">
        <v>-0.06</v>
      </c>
      <c r="GF24" s="169">
        <v>8.4367999999999999</v>
      </c>
      <c r="GG24" s="170"/>
      <c r="GH24" s="169">
        <v>27.122499999999999</v>
      </c>
      <c r="GI24" s="169">
        <v>-9.2030999999999992</v>
      </c>
      <c r="GJ24" s="169">
        <v>-9.6409000000000002</v>
      </c>
      <c r="GK24" s="169">
        <v>1.9946999999999999</v>
      </c>
      <c r="GL24" s="169">
        <v>4.4999999999999998E-2</v>
      </c>
      <c r="GM24" s="170"/>
      <c r="GN24" s="169">
        <v>-8.7695000000000007</v>
      </c>
      <c r="GO24" s="169">
        <v>-25.201799999999999</v>
      </c>
      <c r="GP24" s="169">
        <v>0.88770000000000004</v>
      </c>
      <c r="GQ24" s="169">
        <v>-26.264299999999999</v>
      </c>
      <c r="GR24" s="169">
        <v>5.8169000000000004</v>
      </c>
      <c r="GS24" s="169">
        <v>6.2138</v>
      </c>
      <c r="GT24" s="169">
        <v>164.7056</v>
      </c>
      <c r="GU24" s="169">
        <v>-5.6855000000000002</v>
      </c>
      <c r="GV24" s="169">
        <v>-7.4496000000000002</v>
      </c>
      <c r="GW24" s="169">
        <v>-8.2003000000000004</v>
      </c>
      <c r="GX24" s="170"/>
      <c r="GY24" s="169">
        <v>7.0983000000000001</v>
      </c>
      <c r="GZ24" s="169">
        <v>7.2548000000000004</v>
      </c>
      <c r="HA24" s="169">
        <v>4.3795000000000002</v>
      </c>
      <c r="HB24" s="169">
        <v>-9.5401000000000007</v>
      </c>
      <c r="HC24" s="169">
        <v>-9.5983999999999998</v>
      </c>
      <c r="HD24" s="169">
        <v>-22.21</v>
      </c>
      <c r="HE24" s="169">
        <v>24.276299999999999</v>
      </c>
      <c r="HF24" s="169">
        <v>65.684100000000001</v>
      </c>
      <c r="HG24" s="169">
        <v>17.242699999999999</v>
      </c>
      <c r="HH24" s="169">
        <v>68.738</v>
      </c>
      <c r="HI24" s="169">
        <v>-34.716799999999999</v>
      </c>
      <c r="HJ24" s="169">
        <v>16.892600000000002</v>
      </c>
      <c r="HK24" s="170"/>
      <c r="HL24" s="169">
        <v>-7.8685</v>
      </c>
      <c r="HM24" s="169">
        <v>0</v>
      </c>
      <c r="HN24" s="169">
        <v>0</v>
      </c>
      <c r="HO24" s="169">
        <v>8.0633999999999997</v>
      </c>
      <c r="HP24" s="169">
        <v>8.9177999999999997</v>
      </c>
      <c r="HQ24" s="169">
        <v>-15.962</v>
      </c>
      <c r="HR24" s="169">
        <v>-15.786199999999999</v>
      </c>
      <c r="HS24" s="169">
        <v>-9.6677999999999997</v>
      </c>
      <c r="HT24" s="169">
        <v>-9.7718000000000007</v>
      </c>
      <c r="HU24" s="169">
        <v>14.2</v>
      </c>
      <c r="HV24" s="169">
        <v>14.57</v>
      </c>
      <c r="HW24" s="169">
        <v>-18.899999999999999</v>
      </c>
      <c r="HX24" s="169">
        <v>-18.899999999999999</v>
      </c>
      <c r="HY24" s="169">
        <v>0.51</v>
      </c>
      <c r="HZ24" s="169">
        <v>-2.16</v>
      </c>
      <c r="IA24" s="169">
        <v>43.975200000000001</v>
      </c>
      <c r="IB24" s="169">
        <v>19.679099999999998</v>
      </c>
      <c r="IC24" s="169">
        <v>19.5871</v>
      </c>
      <c r="ID24" s="169">
        <v>-14.4</v>
      </c>
      <c r="IE24" s="169">
        <v>-20.399999999999999</v>
      </c>
      <c r="IF24" s="169">
        <v>-0.7</v>
      </c>
      <c r="IG24" s="169">
        <v>-1.3</v>
      </c>
      <c r="IH24" s="169">
        <v>0</v>
      </c>
      <c r="II24" s="169">
        <v>-18.4803</v>
      </c>
      <c r="IJ24" s="169">
        <v>-134.9342</v>
      </c>
      <c r="IK24" s="169">
        <v>-29.5246</v>
      </c>
      <c r="IL24" s="169">
        <v>-209.5393</v>
      </c>
      <c r="IM24" s="169">
        <v>-9.0998999999999999</v>
      </c>
      <c r="IN24" s="169">
        <v>-27.1782</v>
      </c>
      <c r="IO24" s="169">
        <v>52.967199999999998</v>
      </c>
      <c r="IP24" s="169">
        <v>114.9896</v>
      </c>
      <c r="IQ24" s="169">
        <v>82.651200000000003</v>
      </c>
      <c r="IR24" s="169">
        <v>114.00190000000001</v>
      </c>
      <c r="IS24" s="169">
        <v>-22.041</v>
      </c>
      <c r="IT24" s="169">
        <v>16.342099999999999</v>
      </c>
      <c r="IU24" s="169">
        <v>15.993399999999999</v>
      </c>
      <c r="IV24" s="169">
        <v>26.705400000000001</v>
      </c>
      <c r="IW24" s="169">
        <v>83.412099999999995</v>
      </c>
      <c r="IX24" s="169">
        <v>-230.52459999999999</v>
      </c>
      <c r="IY24" s="169">
        <v>-7.7995000000000001</v>
      </c>
      <c r="IZ24" s="169">
        <v>8.7408999999999999</v>
      </c>
      <c r="JA24" s="169">
        <v>-0.51390000000000002</v>
      </c>
      <c r="JB24" s="170"/>
      <c r="JC24" s="169">
        <v>-7.68</v>
      </c>
      <c r="JD24" s="169">
        <v>-2.2160000000000002</v>
      </c>
      <c r="JE24" s="169">
        <v>-2.206</v>
      </c>
      <c r="JF24" s="169">
        <v>2.4</v>
      </c>
      <c r="JG24" s="169">
        <v>0.08</v>
      </c>
      <c r="JH24" s="169">
        <v>-2.7751000000000001</v>
      </c>
      <c r="JI24" s="169">
        <v>-6.0349000000000004</v>
      </c>
      <c r="JJ24" s="169">
        <v>1.7014</v>
      </c>
      <c r="JK24" s="169">
        <v>8.9677000000000007</v>
      </c>
      <c r="JL24" s="169">
        <v>-1.6</v>
      </c>
      <c r="JM24" s="169">
        <v>0.48699999999999999</v>
      </c>
      <c r="JN24" s="169">
        <v>0.71199999999999997</v>
      </c>
      <c r="JO24" s="169">
        <v>1.609</v>
      </c>
      <c r="JP24" s="169">
        <v>1.8136000000000001</v>
      </c>
      <c r="JQ24" s="169">
        <v>3.9921000000000002</v>
      </c>
      <c r="JR24" s="169">
        <v>3.8592</v>
      </c>
      <c r="JS24" s="169">
        <v>4.1364000000000001</v>
      </c>
      <c r="JT24" s="170"/>
      <c r="JU24" s="169">
        <v>5.0999999999999996</v>
      </c>
      <c r="JV24" s="169">
        <v>8.9466000000000001</v>
      </c>
      <c r="JW24" s="169">
        <v>0.63</v>
      </c>
      <c r="JX24" s="170"/>
      <c r="JY24" s="169">
        <v>-4.5826000000000002</v>
      </c>
      <c r="JZ24" s="169">
        <v>-16.687000000000001</v>
      </c>
      <c r="KA24" s="169">
        <v>-17.5578</v>
      </c>
      <c r="KB24" s="169">
        <v>0</v>
      </c>
      <c r="KC24" s="169">
        <v>12.402200000000001</v>
      </c>
      <c r="KD24" s="169">
        <v>-14.039199999999999</v>
      </c>
      <c r="KE24" s="169">
        <v>0</v>
      </c>
      <c r="KF24" s="169">
        <v>1</v>
      </c>
      <c r="KG24" s="169">
        <v>-15</v>
      </c>
      <c r="KH24" s="169">
        <v>72.434799999999996</v>
      </c>
      <c r="KI24" s="169">
        <v>-136.99529999999999</v>
      </c>
    </row>
    <row r="25" spans="1:295" ht="18" customHeight="1" x14ac:dyDescent="0.25">
      <c r="A25" s="161" t="s">
        <v>60</v>
      </c>
      <c r="B25" s="161" t="s">
        <v>805</v>
      </c>
      <c r="C25" s="162">
        <v>0</v>
      </c>
      <c r="D25" s="163">
        <v>1.3090999999999999</v>
      </c>
      <c r="E25" s="163">
        <v>-5.9702000000000002</v>
      </c>
      <c r="F25" s="163">
        <v>4.1673</v>
      </c>
      <c r="G25" s="163">
        <v>12.528700000000001</v>
      </c>
      <c r="H25" s="164"/>
      <c r="I25" s="163">
        <v>24.7438</v>
      </c>
      <c r="J25" s="164"/>
      <c r="K25" s="163">
        <v>19.947800000000001</v>
      </c>
      <c r="L25" s="163">
        <v>8.5137</v>
      </c>
      <c r="M25" s="163">
        <v>8.0775000000000006</v>
      </c>
      <c r="N25" s="163">
        <v>-19.98</v>
      </c>
      <c r="O25" s="163">
        <v>-24.2</v>
      </c>
      <c r="P25" s="163">
        <v>0</v>
      </c>
      <c r="Q25" s="163">
        <v>2.484</v>
      </c>
      <c r="R25" s="163">
        <v>-15.4</v>
      </c>
      <c r="S25" s="163">
        <v>3.7713000000000001</v>
      </c>
      <c r="T25" s="163">
        <v>-12.926399999999999</v>
      </c>
      <c r="U25" s="163">
        <v>4.4950999999999999</v>
      </c>
      <c r="V25" s="163">
        <v>4.3520000000000003</v>
      </c>
      <c r="W25" s="163">
        <v>7.6993999999999998</v>
      </c>
      <c r="X25" s="163">
        <v>2.6661000000000001</v>
      </c>
      <c r="Y25" s="163">
        <v>0.13389999999999999</v>
      </c>
      <c r="Z25" s="163">
        <v>0.80979999999999996</v>
      </c>
      <c r="AA25" s="164"/>
      <c r="AB25" s="163">
        <v>-1.1808000000000001</v>
      </c>
      <c r="AC25" s="163">
        <v>-0.217</v>
      </c>
      <c r="AD25" s="163">
        <v>-0.191</v>
      </c>
      <c r="AE25" s="163">
        <v>3.6480000000000001</v>
      </c>
      <c r="AF25" s="164"/>
      <c r="AG25" s="163">
        <v>-8.8000000000000007</v>
      </c>
      <c r="AH25" s="163">
        <v>0</v>
      </c>
      <c r="AI25" s="163">
        <v>0.23599999999999999</v>
      </c>
      <c r="AJ25" s="164"/>
      <c r="AK25" s="163">
        <v>-6.47</v>
      </c>
      <c r="AL25" s="164"/>
      <c r="AM25" s="163">
        <v>-14.96</v>
      </c>
      <c r="AN25" s="163">
        <v>-15.08</v>
      </c>
      <c r="AO25" s="163">
        <v>6.5522999999999998</v>
      </c>
      <c r="AP25" s="163">
        <v>3.1654</v>
      </c>
      <c r="AQ25" s="163">
        <v>22.569199999999999</v>
      </c>
      <c r="AR25" s="163">
        <v>24.848099999999999</v>
      </c>
      <c r="AS25" s="163">
        <v>-18.069600000000001</v>
      </c>
      <c r="AT25" s="163">
        <v>-5.0955000000000004</v>
      </c>
      <c r="AU25" s="164"/>
      <c r="AV25" s="163">
        <v>13.656000000000001</v>
      </c>
      <c r="AW25" s="163">
        <v>15.2475</v>
      </c>
      <c r="AX25" s="163">
        <v>-20.586300000000001</v>
      </c>
      <c r="AY25" s="163">
        <v>-19.138000000000002</v>
      </c>
      <c r="AZ25" s="163">
        <v>31.143699999999999</v>
      </c>
      <c r="BA25" s="163">
        <v>28.398199999999999</v>
      </c>
      <c r="BB25" s="163">
        <v>-10.3299</v>
      </c>
      <c r="BC25" s="163">
        <v>8.0863999999999994</v>
      </c>
      <c r="BD25" s="163">
        <v>-5.5</v>
      </c>
      <c r="BE25" s="163">
        <v>-5.6</v>
      </c>
      <c r="BF25" s="163">
        <v>-24.304300000000001</v>
      </c>
      <c r="BG25" s="164"/>
      <c r="BH25" s="163">
        <v>-2.2738</v>
      </c>
      <c r="BI25" s="164"/>
      <c r="BJ25" s="163">
        <v>8.4450000000000003</v>
      </c>
      <c r="BK25" s="163">
        <v>4.9001999999999999</v>
      </c>
      <c r="BL25" s="163">
        <v>5.1333000000000002</v>
      </c>
      <c r="BM25" s="163">
        <v>3.4460000000000002</v>
      </c>
      <c r="BN25" s="163">
        <v>-95.706000000000003</v>
      </c>
      <c r="BO25" s="163">
        <v>0</v>
      </c>
      <c r="BP25" s="163">
        <v>132.2672</v>
      </c>
      <c r="BQ25" s="163">
        <v>-94.524100000000004</v>
      </c>
      <c r="BR25" s="163">
        <v>-133.11170000000001</v>
      </c>
      <c r="BS25" s="164"/>
      <c r="BT25" s="164"/>
      <c r="BU25" s="164"/>
      <c r="BV25" s="163">
        <v>24.180499999999999</v>
      </c>
      <c r="BW25" s="163">
        <v>11.92</v>
      </c>
      <c r="BX25" s="163">
        <v>8.85</v>
      </c>
      <c r="BY25" s="163">
        <v>-4.6900000000000004</v>
      </c>
      <c r="BZ25" s="163">
        <v>9.7899999999999991</v>
      </c>
      <c r="CA25" s="163">
        <v>-13.1236</v>
      </c>
      <c r="CB25" s="163">
        <v>-13.1236</v>
      </c>
      <c r="CC25" s="163">
        <v>21.797000000000001</v>
      </c>
      <c r="CD25" s="163">
        <v>19.227</v>
      </c>
      <c r="CE25" s="164"/>
      <c r="CF25" s="163">
        <v>-19.578800000000001</v>
      </c>
      <c r="CG25" s="163">
        <v>-19.373100000000001</v>
      </c>
      <c r="CH25" s="163">
        <v>8.0843000000000007</v>
      </c>
      <c r="CI25" s="163">
        <v>6.0248999999999997</v>
      </c>
      <c r="CJ25" s="164"/>
      <c r="CK25" s="164"/>
      <c r="CL25" s="163">
        <v>6</v>
      </c>
      <c r="CM25" s="163">
        <v>-10.9</v>
      </c>
      <c r="CN25" s="163">
        <v>-3.68</v>
      </c>
      <c r="CO25" s="163">
        <v>25.599299999999999</v>
      </c>
      <c r="CP25" s="163">
        <v>25.796500000000002</v>
      </c>
      <c r="CQ25" s="163">
        <v>24.706700000000001</v>
      </c>
      <c r="CR25" s="163">
        <v>43.783700000000003</v>
      </c>
      <c r="CS25" s="163">
        <v>43.428199999999997</v>
      </c>
      <c r="CT25" s="163">
        <v>-15.879</v>
      </c>
      <c r="CU25" s="163">
        <v>-41.079700000000003</v>
      </c>
      <c r="CV25" s="163">
        <v>-10.7902</v>
      </c>
      <c r="CW25" s="163">
        <v>2.9683000000000002</v>
      </c>
      <c r="CX25" s="163">
        <v>38.18</v>
      </c>
      <c r="CY25" s="163">
        <v>14.97</v>
      </c>
      <c r="CZ25" s="163">
        <v>11.411099999999999</v>
      </c>
      <c r="DA25" s="163">
        <v>10.257</v>
      </c>
      <c r="DB25" s="163">
        <v>9.3181999999999992</v>
      </c>
      <c r="DC25" s="164"/>
      <c r="DD25" s="163">
        <v>-7.5296000000000003</v>
      </c>
      <c r="DE25" s="163">
        <v>-7.5628000000000002</v>
      </c>
      <c r="DF25" s="163">
        <v>4.7918000000000003</v>
      </c>
      <c r="DG25" s="164"/>
      <c r="DH25" s="163">
        <v>-3.8281000000000001</v>
      </c>
      <c r="DI25" s="163">
        <v>-33.6</v>
      </c>
      <c r="DJ25" s="163">
        <v>-33.1</v>
      </c>
      <c r="DK25" s="163">
        <v>-2.8479000000000001</v>
      </c>
      <c r="DL25" s="163">
        <v>11.7873</v>
      </c>
      <c r="DM25" s="163">
        <v>37.698799999999999</v>
      </c>
      <c r="DN25" s="163">
        <v>0.1913</v>
      </c>
      <c r="DO25" s="163">
        <v>12.97</v>
      </c>
      <c r="DP25" s="163">
        <v>-10.130000000000001</v>
      </c>
      <c r="DQ25" s="163">
        <v>13.795</v>
      </c>
      <c r="DR25" s="163">
        <v>-5.1153000000000004</v>
      </c>
      <c r="DS25" s="163">
        <v>-5.86</v>
      </c>
      <c r="DT25" s="163">
        <v>-5.93</v>
      </c>
      <c r="DU25" s="163">
        <v>21.23</v>
      </c>
      <c r="DV25" s="163">
        <v>7.66</v>
      </c>
      <c r="DW25" s="163">
        <v>-3.8363999999999998</v>
      </c>
      <c r="DX25" s="163">
        <v>-2.4091</v>
      </c>
      <c r="DY25" s="163">
        <v>-24.9968</v>
      </c>
      <c r="DZ25" s="163">
        <v>-23.618200000000002</v>
      </c>
      <c r="EA25" s="163">
        <v>46.671300000000002</v>
      </c>
      <c r="EB25" s="163">
        <v>17.9253</v>
      </c>
      <c r="EC25" s="163">
        <v>8.9327000000000005</v>
      </c>
      <c r="ED25" s="163">
        <v>9.2467000000000006</v>
      </c>
      <c r="EE25" s="163">
        <v>-14.506399999999999</v>
      </c>
      <c r="EF25" s="163">
        <v>-19.037700000000001</v>
      </c>
      <c r="EG25" s="163">
        <v>-12.675000000000001</v>
      </c>
      <c r="EH25" s="163">
        <v>-0.98770000000000002</v>
      </c>
      <c r="EI25" s="163">
        <v>-35.719499999999996</v>
      </c>
      <c r="EJ25" s="164"/>
      <c r="EK25" s="163">
        <v>-15.407400000000001</v>
      </c>
      <c r="EL25" s="163">
        <v>-14.2354</v>
      </c>
      <c r="EM25" s="163">
        <v>16.9085</v>
      </c>
      <c r="EN25" s="163">
        <v>-9.2873999999999999</v>
      </c>
      <c r="EO25" s="163">
        <v>-8.8282000000000007</v>
      </c>
      <c r="EP25" s="163">
        <v>-2.5640000000000001</v>
      </c>
      <c r="EQ25" s="163">
        <v>-18.299399999999999</v>
      </c>
      <c r="ER25" s="163">
        <v>-18.02</v>
      </c>
      <c r="ES25" s="163">
        <v>1.6805000000000001</v>
      </c>
      <c r="ET25" s="163">
        <v>0</v>
      </c>
      <c r="EU25" s="163">
        <v>-4.32</v>
      </c>
      <c r="EV25" s="163">
        <v>0.1</v>
      </c>
      <c r="EW25" s="163">
        <v>9.1905000000000001</v>
      </c>
      <c r="EX25" s="163">
        <v>-23.2454</v>
      </c>
      <c r="EY25" s="163">
        <v>-12.7004</v>
      </c>
      <c r="EZ25" s="163">
        <v>-12.625299999999999</v>
      </c>
      <c r="FA25" s="163">
        <v>9.7050000000000001</v>
      </c>
      <c r="FB25" s="163">
        <v>3.1267</v>
      </c>
      <c r="FC25" s="163">
        <v>-16.0198</v>
      </c>
      <c r="FD25" s="163">
        <v>5.1837</v>
      </c>
      <c r="FE25" s="163">
        <v>4.9615</v>
      </c>
      <c r="FF25" s="164"/>
      <c r="FG25" s="163">
        <v>2.6785000000000001</v>
      </c>
      <c r="FH25" s="163">
        <v>2.4689999999999999</v>
      </c>
      <c r="FI25" s="163">
        <v>0</v>
      </c>
      <c r="FJ25" s="163">
        <v>7.2005999999999997</v>
      </c>
      <c r="FK25" s="163">
        <v>6.3632999999999997</v>
      </c>
      <c r="FL25" s="163">
        <v>20.2622</v>
      </c>
      <c r="FM25" s="163">
        <v>12.631</v>
      </c>
      <c r="FN25" s="163">
        <v>11.7461</v>
      </c>
      <c r="FO25" s="163">
        <v>27.026499999999999</v>
      </c>
      <c r="FP25" s="163">
        <v>35.563800000000001</v>
      </c>
      <c r="FQ25" s="163">
        <v>16.6372</v>
      </c>
      <c r="FR25" s="163">
        <v>-15.01</v>
      </c>
      <c r="FS25" s="163">
        <v>-1.5322</v>
      </c>
      <c r="FT25" s="163">
        <v>0.17419999999999999</v>
      </c>
      <c r="FU25" s="163">
        <v>0.75</v>
      </c>
      <c r="FV25" s="163">
        <v>0.3</v>
      </c>
      <c r="FW25" s="163">
        <v>-16.367899999999999</v>
      </c>
      <c r="FX25" s="164"/>
      <c r="FY25" s="163">
        <v>7.173</v>
      </c>
      <c r="FZ25" s="163">
        <v>7.3999999999999996E-2</v>
      </c>
      <c r="GA25" s="163">
        <v>3.1032999999999999</v>
      </c>
      <c r="GB25" s="163">
        <v>34.93</v>
      </c>
      <c r="GC25" s="163">
        <v>-40.683799999999998</v>
      </c>
      <c r="GD25" s="163">
        <v>-31.734200000000001</v>
      </c>
      <c r="GE25" s="163">
        <v>-0.04</v>
      </c>
      <c r="GF25" s="163">
        <v>8.5989000000000004</v>
      </c>
      <c r="GG25" s="164"/>
      <c r="GH25" s="163">
        <v>27.729099999999999</v>
      </c>
      <c r="GI25" s="163">
        <v>-9.6153999999999993</v>
      </c>
      <c r="GJ25" s="163">
        <v>-10.349500000000001</v>
      </c>
      <c r="GK25" s="163">
        <v>2.2231000000000001</v>
      </c>
      <c r="GL25" s="163">
        <v>7.8E-2</v>
      </c>
      <c r="GM25" s="164"/>
      <c r="GN25" s="163">
        <v>-9.4873999999999992</v>
      </c>
      <c r="GO25" s="163">
        <v>-29.380600000000001</v>
      </c>
      <c r="GP25" s="163">
        <v>1.2467999999999999</v>
      </c>
      <c r="GQ25" s="163">
        <v>-25.227</v>
      </c>
      <c r="GR25" s="163">
        <v>5.7980999999999998</v>
      </c>
      <c r="GS25" s="163">
        <v>5.4600999999999997</v>
      </c>
      <c r="GT25" s="163">
        <v>172.1011</v>
      </c>
      <c r="GU25" s="163">
        <v>-4.5125000000000002</v>
      </c>
      <c r="GV25" s="163">
        <v>-7.1481000000000003</v>
      </c>
      <c r="GW25" s="163">
        <v>-8.7272999999999996</v>
      </c>
      <c r="GX25" s="163">
        <v>3.9615</v>
      </c>
      <c r="GY25" s="163">
        <v>7.524</v>
      </c>
      <c r="GZ25" s="163">
        <v>7.7214999999999998</v>
      </c>
      <c r="HA25" s="163">
        <v>3</v>
      </c>
      <c r="HB25" s="163">
        <v>-11.871</v>
      </c>
      <c r="HC25" s="163">
        <v>-10.035</v>
      </c>
      <c r="HD25" s="163">
        <v>-16.34</v>
      </c>
      <c r="HE25" s="163">
        <v>19.794799999999999</v>
      </c>
      <c r="HF25" s="163">
        <v>53.395899999999997</v>
      </c>
      <c r="HG25" s="163">
        <v>29.537099999999999</v>
      </c>
      <c r="HH25" s="163">
        <v>63.186199999999999</v>
      </c>
      <c r="HI25" s="163">
        <v>-34.2286</v>
      </c>
      <c r="HJ25" s="163">
        <v>17.239699999999999</v>
      </c>
      <c r="HK25" s="164"/>
      <c r="HL25" s="163">
        <v>-8.0371000000000006</v>
      </c>
      <c r="HM25" s="163">
        <v>0</v>
      </c>
      <c r="HN25" s="163">
        <v>-12.8484</v>
      </c>
      <c r="HO25" s="163">
        <v>20.5047</v>
      </c>
      <c r="HP25" s="163">
        <v>19.881</v>
      </c>
      <c r="HQ25" s="163">
        <v>-13.402200000000001</v>
      </c>
      <c r="HR25" s="163">
        <v>-12.8309</v>
      </c>
      <c r="HS25" s="163">
        <v>-12.418100000000001</v>
      </c>
      <c r="HT25" s="163">
        <v>-12.7819</v>
      </c>
      <c r="HU25" s="163">
        <v>13.3</v>
      </c>
      <c r="HV25" s="163">
        <v>13.31</v>
      </c>
      <c r="HW25" s="163">
        <v>-19.7</v>
      </c>
      <c r="HX25" s="163">
        <v>-19.8</v>
      </c>
      <c r="HY25" s="163">
        <v>0.49349999999999999</v>
      </c>
      <c r="HZ25" s="163">
        <v>0.64</v>
      </c>
      <c r="IA25" s="163">
        <v>43.682499999999997</v>
      </c>
      <c r="IB25" s="163">
        <v>21.8675</v>
      </c>
      <c r="IC25" s="163">
        <v>21.786000000000001</v>
      </c>
      <c r="ID25" s="163">
        <v>-13.5</v>
      </c>
      <c r="IE25" s="163">
        <v>-20.9</v>
      </c>
      <c r="IF25" s="163">
        <v>-4.0999999999999996</v>
      </c>
      <c r="IG25" s="163">
        <v>-4.7</v>
      </c>
      <c r="IH25" s="164"/>
      <c r="II25" s="164"/>
      <c r="IJ25" s="163">
        <v>-131.8552</v>
      </c>
      <c r="IK25" s="163">
        <v>-19.251300000000001</v>
      </c>
      <c r="IL25" s="163">
        <v>-213.9314</v>
      </c>
      <c r="IM25" s="163">
        <v>-15.555300000000001</v>
      </c>
      <c r="IN25" s="163">
        <v>-27.091699999999999</v>
      </c>
      <c r="IO25" s="163">
        <v>57.4983</v>
      </c>
      <c r="IP25" s="163">
        <v>111.40819999999999</v>
      </c>
      <c r="IQ25" s="163">
        <v>76.657200000000003</v>
      </c>
      <c r="IR25" s="163">
        <v>114.6315</v>
      </c>
      <c r="IS25" s="163">
        <v>-17.645600000000002</v>
      </c>
      <c r="IT25" s="163">
        <v>16.8598</v>
      </c>
      <c r="IU25" s="163">
        <v>16.964300000000001</v>
      </c>
      <c r="IV25" s="163">
        <v>32.067300000000003</v>
      </c>
      <c r="IW25" s="163">
        <v>87.1327</v>
      </c>
      <c r="IX25" s="163">
        <v>-228.3229</v>
      </c>
      <c r="IY25" s="163">
        <v>-0.46060000000000001</v>
      </c>
      <c r="IZ25" s="163">
        <v>1.5954999999999999</v>
      </c>
      <c r="JA25" s="163">
        <v>-0.98270000000000002</v>
      </c>
      <c r="JB25" s="164"/>
      <c r="JC25" s="163">
        <v>-7.92</v>
      </c>
      <c r="JD25" s="163">
        <v>-2.2160000000000002</v>
      </c>
      <c r="JE25" s="163">
        <v>-2.222</v>
      </c>
      <c r="JF25" s="163">
        <v>2.8</v>
      </c>
      <c r="JG25" s="163">
        <v>-0.88</v>
      </c>
      <c r="JH25" s="163">
        <v>-2.6978</v>
      </c>
      <c r="JI25" s="163">
        <v>-5.2720000000000002</v>
      </c>
      <c r="JJ25" s="163">
        <v>1.1429</v>
      </c>
      <c r="JK25" s="163">
        <v>8.5862999999999996</v>
      </c>
      <c r="JL25" s="163">
        <v>-2.4</v>
      </c>
      <c r="JM25" s="163">
        <v>-0.60899999999999999</v>
      </c>
      <c r="JN25" s="163">
        <v>4.7E-2</v>
      </c>
      <c r="JO25" s="164"/>
      <c r="JP25" s="164"/>
      <c r="JQ25" s="163">
        <v>4.6374000000000004</v>
      </c>
      <c r="JR25" s="163">
        <v>4.3460000000000001</v>
      </c>
      <c r="JS25" s="163">
        <v>3.1842999999999999</v>
      </c>
      <c r="JT25" s="164"/>
      <c r="JU25" s="163">
        <v>5.3</v>
      </c>
      <c r="JV25" s="163">
        <v>10.595499999999999</v>
      </c>
      <c r="JW25" s="163">
        <v>0.66</v>
      </c>
      <c r="JX25" s="164"/>
      <c r="JY25" s="163">
        <v>-3.9218999999999999</v>
      </c>
      <c r="JZ25" s="163">
        <v>-16.015499999999999</v>
      </c>
      <c r="KA25" s="163">
        <v>-18.2212</v>
      </c>
      <c r="KB25" s="163">
        <v>0</v>
      </c>
      <c r="KC25" s="163">
        <v>11.643599999999999</v>
      </c>
      <c r="KD25" s="163">
        <v>-13.959199999999999</v>
      </c>
      <c r="KE25" s="163">
        <v>0</v>
      </c>
      <c r="KF25" s="163">
        <v>-1.6</v>
      </c>
      <c r="KG25" s="163">
        <v>-13.3</v>
      </c>
      <c r="KH25" s="163">
        <v>57.923099999999998</v>
      </c>
      <c r="KI25" s="163">
        <v>-119.8083</v>
      </c>
    </row>
    <row r="26" spans="1:295" ht="18" customHeight="1" x14ac:dyDescent="0.25">
      <c r="A26" s="161" t="s">
        <v>60</v>
      </c>
      <c r="B26" s="161" t="s">
        <v>806</v>
      </c>
      <c r="C26" s="165">
        <v>0</v>
      </c>
      <c r="D26" s="166">
        <v>1.6347</v>
      </c>
      <c r="E26" s="166">
        <v>-6.4574999999999996</v>
      </c>
      <c r="F26" s="166">
        <v>5.3231000000000002</v>
      </c>
      <c r="G26" s="166">
        <v>13.667199999999999</v>
      </c>
      <c r="H26" s="167"/>
      <c r="I26" s="166">
        <v>27.270199999999999</v>
      </c>
      <c r="J26" s="167"/>
      <c r="K26" s="166">
        <v>23.045000000000002</v>
      </c>
      <c r="L26" s="166">
        <v>9.8497000000000003</v>
      </c>
      <c r="M26" s="166">
        <v>9.4732000000000003</v>
      </c>
      <c r="N26" s="166">
        <v>-19.98</v>
      </c>
      <c r="O26" s="166">
        <v>-26.4</v>
      </c>
      <c r="P26" s="166">
        <v>2.2000000000000002</v>
      </c>
      <c r="Q26" s="166">
        <v>3.3119999999999998</v>
      </c>
      <c r="R26" s="166">
        <v>-17.600000000000001</v>
      </c>
      <c r="S26" s="166">
        <v>3.1212</v>
      </c>
      <c r="T26" s="166">
        <v>-2.7050000000000001</v>
      </c>
      <c r="U26" s="166">
        <v>4.8093000000000004</v>
      </c>
      <c r="V26" s="166">
        <v>4.4241999999999999</v>
      </c>
      <c r="W26" s="166">
        <v>8.1585999999999999</v>
      </c>
      <c r="X26" s="166">
        <v>1.9859</v>
      </c>
      <c r="Y26" s="166">
        <v>0.11169999999999999</v>
      </c>
      <c r="Z26" s="166">
        <v>0.79149999999999998</v>
      </c>
      <c r="AA26" s="167"/>
      <c r="AB26" s="166">
        <v>-1.218</v>
      </c>
      <c r="AC26" s="166">
        <v>-0.17199999999999999</v>
      </c>
      <c r="AD26" s="166">
        <v>-0.14299999999999999</v>
      </c>
      <c r="AE26" s="166">
        <v>3.5859999999999999</v>
      </c>
      <c r="AF26" s="167"/>
      <c r="AG26" s="166">
        <v>-6.6</v>
      </c>
      <c r="AH26" s="166">
        <v>0.159</v>
      </c>
      <c r="AI26" s="166">
        <v>0.23799999999999999</v>
      </c>
      <c r="AJ26" s="167"/>
      <c r="AK26" s="166">
        <v>-6.3</v>
      </c>
      <c r="AL26" s="167"/>
      <c r="AM26" s="166">
        <v>-14.76</v>
      </c>
      <c r="AN26" s="166">
        <v>-14.96</v>
      </c>
      <c r="AO26" s="166">
        <v>7.6744000000000003</v>
      </c>
      <c r="AP26" s="166">
        <v>3.2616000000000001</v>
      </c>
      <c r="AQ26" s="166">
        <v>23.3675</v>
      </c>
      <c r="AR26" s="166">
        <v>25.7194</v>
      </c>
      <c r="AS26" s="166">
        <v>-17.743400000000001</v>
      </c>
      <c r="AT26" s="166">
        <v>-1.1413</v>
      </c>
      <c r="AU26" s="167"/>
      <c r="AV26" s="166">
        <v>15.4336</v>
      </c>
      <c r="AW26" s="166">
        <v>9.3117999999999999</v>
      </c>
      <c r="AX26" s="166">
        <v>-13.8178</v>
      </c>
      <c r="AY26" s="166">
        <v>-13.019399999999999</v>
      </c>
      <c r="AZ26" s="166">
        <v>36.2438</v>
      </c>
      <c r="BA26" s="166">
        <v>35.572899999999997</v>
      </c>
      <c r="BB26" s="166">
        <v>56.359499999999997</v>
      </c>
      <c r="BC26" s="166">
        <v>9.2449999999999992</v>
      </c>
      <c r="BD26" s="166">
        <v>-6.1</v>
      </c>
      <c r="BE26" s="166">
        <v>-6.1</v>
      </c>
      <c r="BF26" s="166">
        <v>-29.5869</v>
      </c>
      <c r="BG26" s="167"/>
      <c r="BH26" s="166">
        <v>-2.5619000000000001</v>
      </c>
      <c r="BI26" s="167"/>
      <c r="BJ26" s="166">
        <v>6.1441999999999997</v>
      </c>
      <c r="BK26" s="166">
        <v>7.2817999999999996</v>
      </c>
      <c r="BL26" s="166">
        <v>5.2337999999999996</v>
      </c>
      <c r="BM26" s="166">
        <v>3.8115999999999999</v>
      </c>
      <c r="BN26" s="166">
        <v>-152.1652</v>
      </c>
      <c r="BO26" s="167"/>
      <c r="BP26" s="166">
        <v>202.33770000000001</v>
      </c>
      <c r="BQ26" s="166">
        <v>-109.6621</v>
      </c>
      <c r="BR26" s="166">
        <v>-125.1473</v>
      </c>
      <c r="BS26" s="167"/>
      <c r="BT26" s="167"/>
      <c r="BU26" s="167"/>
      <c r="BV26" s="166">
        <v>33.840699999999998</v>
      </c>
      <c r="BW26" s="166">
        <v>19.07</v>
      </c>
      <c r="BX26" s="166">
        <v>0</v>
      </c>
      <c r="BY26" s="166">
        <v>-9.51</v>
      </c>
      <c r="BZ26" s="166">
        <v>5.44</v>
      </c>
      <c r="CA26" s="166">
        <v>-4.9522000000000004</v>
      </c>
      <c r="CB26" s="166">
        <v>-4.6843000000000004</v>
      </c>
      <c r="CC26" s="166">
        <v>13.426299999999999</v>
      </c>
      <c r="CD26" s="166">
        <v>10.863300000000001</v>
      </c>
      <c r="CE26" s="167"/>
      <c r="CF26" s="166">
        <v>-15.5961</v>
      </c>
      <c r="CG26" s="166">
        <v>-15.592499999999999</v>
      </c>
      <c r="CH26" s="166">
        <v>8.0076999999999998</v>
      </c>
      <c r="CI26" s="166">
        <v>10.047599999999999</v>
      </c>
      <c r="CJ26" s="167"/>
      <c r="CK26" s="167"/>
      <c r="CL26" s="166">
        <v>10.3</v>
      </c>
      <c r="CM26" s="166">
        <v>-16.899999999999999</v>
      </c>
      <c r="CN26" s="166">
        <v>-4.3099999999999996</v>
      </c>
      <c r="CO26" s="166">
        <v>23.591699999999999</v>
      </c>
      <c r="CP26" s="166">
        <v>23.624500000000001</v>
      </c>
      <c r="CQ26" s="166">
        <v>22.474299999999999</v>
      </c>
      <c r="CR26" s="166">
        <v>52.498100000000001</v>
      </c>
      <c r="CS26" s="166">
        <v>52.500100000000003</v>
      </c>
      <c r="CT26" s="166">
        <v>-11.828200000000001</v>
      </c>
      <c r="CU26" s="166">
        <v>-59.965000000000003</v>
      </c>
      <c r="CV26" s="166">
        <v>-3.8540000000000001</v>
      </c>
      <c r="CW26" s="166">
        <v>3.2827000000000002</v>
      </c>
      <c r="CX26" s="166">
        <v>43.8</v>
      </c>
      <c r="CY26" s="166">
        <v>17.61</v>
      </c>
      <c r="CZ26" s="166">
        <v>1.5673999999999999</v>
      </c>
      <c r="DA26" s="166">
        <v>0.68659999999999999</v>
      </c>
      <c r="DB26" s="166">
        <v>10.3156</v>
      </c>
      <c r="DC26" s="167"/>
      <c r="DD26" s="166">
        <v>-11.108499999999999</v>
      </c>
      <c r="DE26" s="166">
        <v>-11.3203</v>
      </c>
      <c r="DF26" s="166">
        <v>15.834</v>
      </c>
      <c r="DG26" s="167"/>
      <c r="DH26" s="166">
        <v>-4.3403</v>
      </c>
      <c r="DI26" s="166">
        <v>-42.9</v>
      </c>
      <c r="DJ26" s="166">
        <v>-40.5</v>
      </c>
      <c r="DK26" s="166">
        <v>-3.2825000000000002</v>
      </c>
      <c r="DL26" s="166">
        <v>14.592499999999999</v>
      </c>
      <c r="DM26" s="166">
        <v>42.745699999999999</v>
      </c>
      <c r="DN26" s="166">
        <v>0.1913</v>
      </c>
      <c r="DO26" s="166">
        <v>15.69</v>
      </c>
      <c r="DP26" s="166">
        <v>-10.34</v>
      </c>
      <c r="DQ26" s="166">
        <v>13.361000000000001</v>
      </c>
      <c r="DR26" s="166">
        <v>-15.3009</v>
      </c>
      <c r="DS26" s="166">
        <v>-6.03</v>
      </c>
      <c r="DT26" s="166">
        <v>-6.07</v>
      </c>
      <c r="DU26" s="166">
        <v>22.66</v>
      </c>
      <c r="DV26" s="166">
        <v>-17.45</v>
      </c>
      <c r="DW26" s="166">
        <v>-16.054500000000001</v>
      </c>
      <c r="DX26" s="166">
        <v>-7.8909000000000002</v>
      </c>
      <c r="DY26" s="166">
        <v>-18.9392</v>
      </c>
      <c r="DZ26" s="166">
        <v>-19.899999999999999</v>
      </c>
      <c r="EA26" s="166">
        <v>38.993000000000002</v>
      </c>
      <c r="EB26" s="166">
        <v>10.785399999999999</v>
      </c>
      <c r="EC26" s="166">
        <v>1.4719</v>
      </c>
      <c r="ED26" s="166">
        <v>1.8623000000000001</v>
      </c>
      <c r="EE26" s="166">
        <v>-11.5488</v>
      </c>
      <c r="EF26" s="166">
        <v>-15.6068</v>
      </c>
      <c r="EG26" s="166">
        <v>-12.250999999999999</v>
      </c>
      <c r="EH26" s="166">
        <v>17.0365</v>
      </c>
      <c r="EI26" s="166">
        <v>-39.327399999999997</v>
      </c>
      <c r="EJ26" s="167"/>
      <c r="EK26" s="166">
        <v>-15.7136</v>
      </c>
      <c r="EL26" s="166">
        <v>-14.3644</v>
      </c>
      <c r="EM26" s="166">
        <v>16.2546</v>
      </c>
      <c r="EN26" s="166">
        <v>-7.2683999999999997</v>
      </c>
      <c r="EO26" s="166">
        <v>-7.0186999999999999</v>
      </c>
      <c r="EP26" s="166">
        <v>1.552</v>
      </c>
      <c r="EQ26" s="166">
        <v>-15.934699999999999</v>
      </c>
      <c r="ER26" s="166">
        <v>-15.5867</v>
      </c>
      <c r="ES26" s="166">
        <v>-0.95389999999999997</v>
      </c>
      <c r="ET26" s="166">
        <v>6.31</v>
      </c>
      <c r="EU26" s="166">
        <v>-5.2</v>
      </c>
      <c r="EV26" s="166">
        <v>-0.6</v>
      </c>
      <c r="EW26" s="166">
        <v>9.4334000000000007</v>
      </c>
      <c r="EX26" s="166">
        <v>-18.921299999999999</v>
      </c>
      <c r="EY26" s="166">
        <v>-14.106199999999999</v>
      </c>
      <c r="EZ26" s="166">
        <v>-13.906700000000001</v>
      </c>
      <c r="FA26" s="166">
        <v>10.424300000000001</v>
      </c>
      <c r="FB26" s="166">
        <v>-0.224</v>
      </c>
      <c r="FC26" s="166">
        <v>-13.2462</v>
      </c>
      <c r="FD26" s="166">
        <v>5.6829000000000001</v>
      </c>
      <c r="FE26" s="166">
        <v>5.2567000000000004</v>
      </c>
      <c r="FF26" s="167"/>
      <c r="FG26" s="166">
        <v>2.8071000000000002</v>
      </c>
      <c r="FH26" s="166">
        <v>2.9222000000000001</v>
      </c>
      <c r="FI26" s="166">
        <v>0</v>
      </c>
      <c r="FJ26" s="166">
        <v>-0.83730000000000004</v>
      </c>
      <c r="FK26" s="166">
        <v>-1.1721999999999999</v>
      </c>
      <c r="FL26" s="166">
        <v>22.104199999999999</v>
      </c>
      <c r="FM26" s="166">
        <v>8.4200999999999997</v>
      </c>
      <c r="FN26" s="166">
        <v>8.9169999999999998</v>
      </c>
      <c r="FO26" s="166">
        <v>27.4879</v>
      </c>
      <c r="FP26" s="166">
        <v>35.78</v>
      </c>
      <c r="FQ26" s="166">
        <v>14.1274</v>
      </c>
      <c r="FR26" s="166">
        <v>-15.19</v>
      </c>
      <c r="FS26" s="166">
        <v>-2.1236000000000002</v>
      </c>
      <c r="FT26" s="166">
        <v>0.17330000000000001</v>
      </c>
      <c r="FU26" s="166">
        <v>1.01</v>
      </c>
      <c r="FV26" s="166">
        <v>1.32</v>
      </c>
      <c r="FW26" s="166">
        <v>-14.683999999999999</v>
      </c>
      <c r="FX26" s="167"/>
      <c r="FY26" s="166">
        <v>7.09</v>
      </c>
      <c r="FZ26" s="166">
        <v>0.04</v>
      </c>
      <c r="GA26" s="167"/>
      <c r="GB26" s="166">
        <v>35.86</v>
      </c>
      <c r="GC26" s="166">
        <v>-41.937199999999997</v>
      </c>
      <c r="GD26" s="166">
        <v>-33.649500000000003</v>
      </c>
      <c r="GE26" s="166">
        <v>0.5</v>
      </c>
      <c r="GF26" s="166">
        <v>10.558</v>
      </c>
      <c r="GG26" s="167"/>
      <c r="GH26" s="166">
        <v>27.456700000000001</v>
      </c>
      <c r="GI26" s="166">
        <v>-10.5242</v>
      </c>
      <c r="GJ26" s="166">
        <v>-11.0342</v>
      </c>
      <c r="GK26" s="166">
        <v>2.3048000000000002</v>
      </c>
      <c r="GL26" s="166">
        <v>4.65E-2</v>
      </c>
      <c r="GM26" s="167"/>
      <c r="GN26" s="166">
        <v>-9.98</v>
      </c>
      <c r="GO26" s="166">
        <v>-26.9815</v>
      </c>
      <c r="GP26" s="166">
        <v>1.3115000000000001</v>
      </c>
      <c r="GQ26" s="166">
        <v>-24.434999999999999</v>
      </c>
      <c r="GR26" s="166">
        <v>5.2942</v>
      </c>
      <c r="GS26" s="166">
        <v>4.9702999999999999</v>
      </c>
      <c r="GT26" s="166">
        <v>173.1951</v>
      </c>
      <c r="GU26" s="166">
        <v>-3.6821000000000002</v>
      </c>
      <c r="GV26" s="166">
        <v>-5.2938999999999998</v>
      </c>
      <c r="GW26" s="166">
        <v>-10.0448</v>
      </c>
      <c r="GX26" s="166">
        <v>4.8887</v>
      </c>
      <c r="GY26" s="166">
        <v>7.9268999999999998</v>
      </c>
      <c r="GZ26" s="166">
        <v>7.9192999999999998</v>
      </c>
      <c r="HA26" s="166">
        <v>4</v>
      </c>
      <c r="HB26" s="166">
        <v>-12.9764</v>
      </c>
      <c r="HC26" s="166">
        <v>-12.3385</v>
      </c>
      <c r="HD26" s="166">
        <v>-15.92</v>
      </c>
      <c r="HE26" s="166">
        <v>17.395900000000001</v>
      </c>
      <c r="HF26" s="166">
        <v>43.965200000000003</v>
      </c>
      <c r="HG26" s="166">
        <v>31.7302</v>
      </c>
      <c r="HH26" s="166">
        <v>59.7714</v>
      </c>
      <c r="HI26" s="166">
        <v>-38.533200000000001</v>
      </c>
      <c r="HJ26" s="166">
        <v>12.0183</v>
      </c>
      <c r="HK26" s="167"/>
      <c r="HL26" s="166">
        <v>-5.5960000000000001</v>
      </c>
      <c r="HM26" s="166">
        <v>-10.6426</v>
      </c>
      <c r="HN26" s="166">
        <v>-11.209300000000001</v>
      </c>
      <c r="HO26" s="167"/>
      <c r="HP26" s="167"/>
      <c r="HQ26" s="166">
        <v>-12.9847</v>
      </c>
      <c r="HR26" s="166">
        <v>-12.413399999999999</v>
      </c>
      <c r="HS26" s="166">
        <v>-14.901899999999999</v>
      </c>
      <c r="HT26" s="166">
        <v>-14.3529</v>
      </c>
      <c r="HU26" s="166">
        <v>17.12</v>
      </c>
      <c r="HV26" s="166">
        <v>16.739999999999998</v>
      </c>
      <c r="HW26" s="166">
        <v>-18.100000000000001</v>
      </c>
      <c r="HX26" s="166">
        <v>-18.399999999999999</v>
      </c>
      <c r="HY26" s="166">
        <v>0.51</v>
      </c>
      <c r="HZ26" s="166">
        <v>3.52</v>
      </c>
      <c r="IA26" s="166">
        <v>36.480699999999999</v>
      </c>
      <c r="IB26" s="166">
        <v>23.614599999999999</v>
      </c>
      <c r="IC26" s="166">
        <v>23.527200000000001</v>
      </c>
      <c r="ID26" s="166">
        <v>-11.8</v>
      </c>
      <c r="IE26" s="166">
        <v>-20.100000000000001</v>
      </c>
      <c r="IF26" s="166">
        <v>-4.0999999999999996</v>
      </c>
      <c r="IG26" s="166">
        <v>-4.7</v>
      </c>
      <c r="IH26" s="167"/>
      <c r="II26" s="167"/>
      <c r="IJ26" s="166">
        <v>-142.77330000000001</v>
      </c>
      <c r="IK26" s="166">
        <v>-15.128</v>
      </c>
      <c r="IL26" s="166">
        <v>-211.66079999999999</v>
      </c>
      <c r="IM26" s="166">
        <v>-16.276499999999999</v>
      </c>
      <c r="IN26" s="166">
        <v>-27.156700000000001</v>
      </c>
      <c r="IO26" s="166">
        <v>57.5901</v>
      </c>
      <c r="IP26" s="166">
        <v>111.4298</v>
      </c>
      <c r="IQ26" s="166">
        <v>76.902900000000002</v>
      </c>
      <c r="IR26" s="166">
        <v>109.0797</v>
      </c>
      <c r="IS26" s="166">
        <v>-18.990300000000001</v>
      </c>
      <c r="IT26" s="166">
        <v>15.481400000000001</v>
      </c>
      <c r="IU26" s="166">
        <v>13.642899999999999</v>
      </c>
      <c r="IV26" s="166">
        <v>29.247900000000001</v>
      </c>
      <c r="IW26" s="166">
        <v>83.511899999999997</v>
      </c>
      <c r="IX26" s="166">
        <v>-223.88380000000001</v>
      </c>
      <c r="IY26" s="166">
        <v>-4.6192000000000002</v>
      </c>
      <c r="IZ26" s="166">
        <v>4.8129</v>
      </c>
      <c r="JA26" s="166">
        <v>-1.2171000000000001</v>
      </c>
      <c r="JB26" s="167"/>
      <c r="JC26" s="166">
        <v>-7.52</v>
      </c>
      <c r="JD26" s="166">
        <v>-2.2189999999999999</v>
      </c>
      <c r="JE26" s="166">
        <v>-2.2069999999999999</v>
      </c>
      <c r="JF26" s="166">
        <v>2.72</v>
      </c>
      <c r="JG26" s="166">
        <v>-1.1200000000000001</v>
      </c>
      <c r="JH26" s="166">
        <v>-1.9396</v>
      </c>
      <c r="JI26" s="166">
        <v>-4.1581000000000001</v>
      </c>
      <c r="JJ26" s="166">
        <v>1.4359</v>
      </c>
      <c r="JK26" s="166">
        <v>9.0837000000000003</v>
      </c>
      <c r="JL26" s="166">
        <v>-3.3</v>
      </c>
      <c r="JM26" s="166">
        <v>1.4690000000000001</v>
      </c>
      <c r="JN26" s="166">
        <v>1.1779999999999999</v>
      </c>
      <c r="JO26" s="166">
        <v>2.3237999999999999</v>
      </c>
      <c r="JP26" s="166">
        <v>2.4388000000000001</v>
      </c>
      <c r="JQ26" s="166">
        <v>3.3449</v>
      </c>
      <c r="JR26" s="166">
        <v>4.3048999999999999</v>
      </c>
      <c r="JS26" s="166">
        <v>3.1362999999999999</v>
      </c>
      <c r="JT26" s="167"/>
      <c r="JU26" s="166">
        <v>4.5</v>
      </c>
      <c r="JV26" s="166">
        <v>10.3879</v>
      </c>
      <c r="JW26" s="166">
        <v>0.72</v>
      </c>
      <c r="JX26" s="167"/>
      <c r="JY26" s="166">
        <v>-4.7267999999999999</v>
      </c>
      <c r="JZ26" s="166">
        <v>-16.103000000000002</v>
      </c>
      <c r="KA26" s="166">
        <v>-19.729900000000001</v>
      </c>
      <c r="KB26" s="166">
        <v>0</v>
      </c>
      <c r="KC26" s="166">
        <v>12.538600000000001</v>
      </c>
      <c r="KD26" s="166">
        <v>-15.209199999999999</v>
      </c>
      <c r="KE26" s="166">
        <v>2.4100999999999999</v>
      </c>
      <c r="KF26" s="166">
        <v>-1</v>
      </c>
      <c r="KG26" s="166">
        <v>-14.3</v>
      </c>
      <c r="KH26" s="166">
        <v>49.28</v>
      </c>
      <c r="KI26" s="166">
        <v>-99.197299999999998</v>
      </c>
    </row>
    <row r="27" spans="1:295" ht="18" customHeight="1" x14ac:dyDescent="0.25">
      <c r="A27" s="161" t="s">
        <v>60</v>
      </c>
      <c r="B27" s="161" t="s">
        <v>807</v>
      </c>
      <c r="C27" s="165">
        <v>0</v>
      </c>
      <c r="D27" s="166">
        <v>1.8808</v>
      </c>
      <c r="E27" s="166">
        <v>-6.5856000000000003</v>
      </c>
      <c r="F27" s="166">
        <v>3.0941999999999998</v>
      </c>
      <c r="G27" s="166">
        <v>14.2826</v>
      </c>
      <c r="H27" s="167"/>
      <c r="I27" s="166">
        <v>28.162700000000001</v>
      </c>
      <c r="J27" s="167"/>
      <c r="K27" s="166">
        <v>24.376799999999999</v>
      </c>
      <c r="L27" s="166">
        <v>10.5847</v>
      </c>
      <c r="M27" s="166">
        <v>10.2225</v>
      </c>
      <c r="N27" s="166">
        <v>-19.98</v>
      </c>
      <c r="O27" s="166">
        <v>-26.4</v>
      </c>
      <c r="P27" s="166">
        <v>2.2000000000000002</v>
      </c>
      <c r="Q27" s="166">
        <v>4.968</v>
      </c>
      <c r="R27" s="166">
        <v>-17.600000000000001</v>
      </c>
      <c r="S27" s="166">
        <v>3.5476999999999999</v>
      </c>
      <c r="T27" s="166">
        <v>-3.4849000000000001</v>
      </c>
      <c r="U27" s="166">
        <v>5.0862999999999996</v>
      </c>
      <c r="V27" s="166">
        <v>4.9282000000000004</v>
      </c>
      <c r="W27" s="166">
        <v>8.7893000000000008</v>
      </c>
      <c r="X27" s="166">
        <v>2.8296000000000001</v>
      </c>
      <c r="Y27" s="166">
        <v>9.64E-2</v>
      </c>
      <c r="Z27" s="166">
        <v>0.78</v>
      </c>
      <c r="AA27" s="167"/>
      <c r="AB27" s="166">
        <v>-1.2243999999999999</v>
      </c>
      <c r="AC27" s="166">
        <v>-0.19800000000000001</v>
      </c>
      <c r="AD27" s="166">
        <v>-0.183</v>
      </c>
      <c r="AE27" s="166">
        <v>3.5750000000000002</v>
      </c>
      <c r="AF27" s="167"/>
      <c r="AG27" s="166">
        <v>-6.6</v>
      </c>
      <c r="AH27" s="166">
        <v>7.3999999999999996E-2</v>
      </c>
      <c r="AI27" s="166">
        <v>0.24</v>
      </c>
      <c r="AJ27" s="167"/>
      <c r="AK27" s="166">
        <v>-5.57</v>
      </c>
      <c r="AL27" s="167"/>
      <c r="AM27" s="166">
        <v>-15.19</v>
      </c>
      <c r="AN27" s="166">
        <v>-15.11</v>
      </c>
      <c r="AO27" s="166">
        <v>5.8788999999999998</v>
      </c>
      <c r="AP27" s="166">
        <v>3.3311000000000002</v>
      </c>
      <c r="AQ27" s="166">
        <v>25.447500000000002</v>
      </c>
      <c r="AR27" s="166">
        <v>28.063500000000001</v>
      </c>
      <c r="AS27" s="166">
        <v>-17.184100000000001</v>
      </c>
      <c r="AT27" s="166">
        <v>9.2600000000000002E-2</v>
      </c>
      <c r="AU27" s="167"/>
      <c r="AV27" s="166">
        <v>1.4878</v>
      </c>
      <c r="AW27" s="166">
        <v>1.3532</v>
      </c>
      <c r="AX27" s="166">
        <v>-11.706300000000001</v>
      </c>
      <c r="AY27" s="166">
        <v>-9.1994000000000007</v>
      </c>
      <c r="AZ27" s="166">
        <v>25.5487</v>
      </c>
      <c r="BA27" s="166">
        <v>26.3033</v>
      </c>
      <c r="BB27" s="166">
        <v>66.4084</v>
      </c>
      <c r="BC27" s="166">
        <v>4.0472999999999999</v>
      </c>
      <c r="BD27" s="166">
        <v>-4</v>
      </c>
      <c r="BE27" s="166">
        <v>-3.9</v>
      </c>
      <c r="BF27" s="166">
        <v>-28.535299999999999</v>
      </c>
      <c r="BG27" s="167"/>
      <c r="BH27" s="166">
        <v>-2.9508999999999999</v>
      </c>
      <c r="BI27" s="167"/>
      <c r="BJ27" s="166">
        <v>10.345000000000001</v>
      </c>
      <c r="BK27" s="166">
        <v>7.8235000000000001</v>
      </c>
      <c r="BL27" s="166">
        <v>5.9381000000000004</v>
      </c>
      <c r="BM27" s="166">
        <v>3.7925</v>
      </c>
      <c r="BN27" s="166">
        <v>-156.07159999999999</v>
      </c>
      <c r="BO27" s="167"/>
      <c r="BP27" s="166">
        <v>208.34979999999999</v>
      </c>
      <c r="BQ27" s="166">
        <v>-117.11790000000001</v>
      </c>
      <c r="BR27" s="166">
        <v>-115.7025</v>
      </c>
      <c r="BS27" s="167"/>
      <c r="BT27" s="167"/>
      <c r="BU27" s="167"/>
      <c r="BV27" s="166">
        <v>38.790500000000002</v>
      </c>
      <c r="BW27" s="166">
        <v>20.11</v>
      </c>
      <c r="BX27" s="167"/>
      <c r="BY27" s="166">
        <v>-6.92</v>
      </c>
      <c r="BZ27" s="166">
        <v>6.37</v>
      </c>
      <c r="CA27" s="166">
        <v>-8.9709000000000003</v>
      </c>
      <c r="CB27" s="166">
        <v>-8.7029999999999994</v>
      </c>
      <c r="CC27" s="166">
        <v>16.423500000000001</v>
      </c>
      <c r="CD27" s="166">
        <v>14.2704</v>
      </c>
      <c r="CE27" s="167"/>
      <c r="CF27" s="166">
        <v>-13.3706</v>
      </c>
      <c r="CG27" s="166">
        <v>-13.595800000000001</v>
      </c>
      <c r="CH27" s="166">
        <v>10.879300000000001</v>
      </c>
      <c r="CI27" s="166">
        <v>10.2484</v>
      </c>
      <c r="CJ27" s="167"/>
      <c r="CK27" s="167"/>
      <c r="CL27" s="166">
        <v>20.399999999999999</v>
      </c>
      <c r="CM27" s="166">
        <v>-20.7</v>
      </c>
      <c r="CN27" s="166">
        <v>-4.42</v>
      </c>
      <c r="CO27" s="166">
        <v>28.1023</v>
      </c>
      <c r="CP27" s="166">
        <v>28.1204</v>
      </c>
      <c r="CQ27" s="166">
        <v>26.8916</v>
      </c>
      <c r="CR27" s="166">
        <v>52.120600000000003</v>
      </c>
      <c r="CS27" s="166">
        <v>52.357799999999997</v>
      </c>
      <c r="CT27" s="166">
        <v>-15.799300000000001</v>
      </c>
      <c r="CU27" s="166">
        <v>-58.483600000000003</v>
      </c>
      <c r="CV27" s="166">
        <v>-8.3841000000000001</v>
      </c>
      <c r="CW27" s="166">
        <v>3.9681000000000002</v>
      </c>
      <c r="CX27" s="166">
        <v>44.95</v>
      </c>
      <c r="CY27" s="166">
        <v>18.239999999999998</v>
      </c>
      <c r="CZ27" s="166">
        <v>2.8174000000000001</v>
      </c>
      <c r="DA27" s="166">
        <v>2.0537999999999998</v>
      </c>
      <c r="DB27" s="166">
        <v>11.396599999999999</v>
      </c>
      <c r="DC27" s="167"/>
      <c r="DD27" s="166">
        <v>-11.689500000000001</v>
      </c>
      <c r="DE27" s="166">
        <v>-11.9693</v>
      </c>
      <c r="DF27" s="166">
        <v>13.450699999999999</v>
      </c>
      <c r="DG27" s="167"/>
      <c r="DH27" s="166">
        <v>-4.8512000000000004</v>
      </c>
      <c r="DI27" s="166">
        <v>-45.7</v>
      </c>
      <c r="DJ27" s="166">
        <v>-45.7</v>
      </c>
      <c r="DK27" s="166">
        <v>-3.0053999999999998</v>
      </c>
      <c r="DL27" s="166">
        <v>16.6495</v>
      </c>
      <c r="DM27" s="166">
        <v>45.111400000000003</v>
      </c>
      <c r="DN27" s="166">
        <v>0.1913</v>
      </c>
      <c r="DO27" s="166">
        <v>17.79</v>
      </c>
      <c r="DP27" s="166">
        <v>-11.71</v>
      </c>
      <c r="DQ27" s="166">
        <v>15.314</v>
      </c>
      <c r="DR27" s="166">
        <v>-14.0433</v>
      </c>
      <c r="DS27" s="166">
        <v>-6.78</v>
      </c>
      <c r="DT27" s="166">
        <v>-6.63</v>
      </c>
      <c r="DU27" s="166">
        <v>23.33</v>
      </c>
      <c r="DV27" s="166">
        <v>-15.64</v>
      </c>
      <c r="DW27" s="166">
        <v>-12.345499999999999</v>
      </c>
      <c r="DX27" s="166">
        <v>-7.3635999999999999</v>
      </c>
      <c r="DY27" s="166">
        <v>-22.269500000000001</v>
      </c>
      <c r="DZ27" s="166">
        <v>-21.4818</v>
      </c>
      <c r="EA27" s="166">
        <v>46.832000000000001</v>
      </c>
      <c r="EB27" s="166">
        <v>16.398399999999999</v>
      </c>
      <c r="EC27" s="166">
        <v>6.7172000000000001</v>
      </c>
      <c r="ED27" s="166">
        <v>7.5381</v>
      </c>
      <c r="EE27" s="166">
        <v>-8.4672000000000001</v>
      </c>
      <c r="EF27" s="166">
        <v>-13.0512</v>
      </c>
      <c r="EG27" s="166">
        <v>-15.093</v>
      </c>
      <c r="EH27" s="166">
        <v>25.9922</v>
      </c>
      <c r="EI27" s="166">
        <v>-45.034700000000001</v>
      </c>
      <c r="EJ27" s="167"/>
      <c r="EK27" s="166">
        <v>-16.4467</v>
      </c>
      <c r="EL27" s="166">
        <v>-14.8787</v>
      </c>
      <c r="EM27" s="166">
        <v>17.516400000000001</v>
      </c>
      <c r="EN27" s="166">
        <v>-5.9771999999999998</v>
      </c>
      <c r="EO27" s="166">
        <v>-6.0831</v>
      </c>
      <c r="EP27" s="166">
        <v>-4.6120000000000001</v>
      </c>
      <c r="EQ27" s="166">
        <v>-18.875</v>
      </c>
      <c r="ER27" s="166">
        <v>-18.087299999999999</v>
      </c>
      <c r="ES27" s="166">
        <v>0.67749999999999999</v>
      </c>
      <c r="ET27" s="166">
        <v>6.21</v>
      </c>
      <c r="EU27" s="166">
        <v>-6.49</v>
      </c>
      <c r="EV27" s="166">
        <v>-1.5</v>
      </c>
      <c r="EW27" s="166">
        <v>9.5434999999999999</v>
      </c>
      <c r="EX27" s="166">
        <v>-19.703800000000001</v>
      </c>
      <c r="EY27" s="166">
        <v>-15.318199999999999</v>
      </c>
      <c r="EZ27" s="166">
        <v>-15.241300000000001</v>
      </c>
      <c r="FA27" s="166">
        <v>9.8157999999999994</v>
      </c>
      <c r="FB27" s="166">
        <v>8.5000000000000006E-3</v>
      </c>
      <c r="FC27" s="166">
        <v>-11.1256</v>
      </c>
      <c r="FD27" s="166">
        <v>6.1935000000000002</v>
      </c>
      <c r="FE27" s="166">
        <v>5.9814999999999996</v>
      </c>
      <c r="FF27" s="167"/>
      <c r="FG27" s="166">
        <v>2.5916000000000001</v>
      </c>
      <c r="FH27" s="166">
        <v>3.0247000000000002</v>
      </c>
      <c r="FI27" s="166">
        <v>0</v>
      </c>
      <c r="FJ27" s="166">
        <v>3.1817000000000002</v>
      </c>
      <c r="FK27" s="166">
        <v>2.5118</v>
      </c>
      <c r="FL27" s="166">
        <v>16.410699999999999</v>
      </c>
      <c r="FM27" s="166">
        <v>11.332599999999999</v>
      </c>
      <c r="FN27" s="166">
        <v>11.2621</v>
      </c>
      <c r="FO27" s="166">
        <v>24.900400000000001</v>
      </c>
      <c r="FP27" s="166">
        <v>34.3446</v>
      </c>
      <c r="FQ27" s="166">
        <v>18.0337</v>
      </c>
      <c r="FR27" s="166">
        <v>-14.32</v>
      </c>
      <c r="FS27" s="166">
        <v>-1.8250999999999999</v>
      </c>
      <c r="FT27" s="166">
        <v>0.17419999999999999</v>
      </c>
      <c r="FU27" s="166">
        <v>1.4</v>
      </c>
      <c r="FV27" s="166">
        <v>-0.59</v>
      </c>
      <c r="FW27" s="166">
        <v>-18.7653</v>
      </c>
      <c r="FX27" s="167"/>
      <c r="FY27" s="166">
        <v>7.3419999999999996</v>
      </c>
      <c r="FZ27" s="166">
        <v>0.10299999999999999</v>
      </c>
      <c r="GA27" s="167"/>
      <c r="GB27" s="166">
        <v>36.25</v>
      </c>
      <c r="GC27" s="166">
        <v>-40.809399999999997</v>
      </c>
      <c r="GD27" s="166">
        <v>-31.4573</v>
      </c>
      <c r="GE27" s="166">
        <v>0.04</v>
      </c>
      <c r="GF27" s="166">
        <v>11.7906</v>
      </c>
      <c r="GG27" s="167"/>
      <c r="GH27" s="166">
        <v>28.4694</v>
      </c>
      <c r="GI27" s="166">
        <v>-10.313499999999999</v>
      </c>
      <c r="GJ27" s="166">
        <v>-10.8774</v>
      </c>
      <c r="GK27" s="166">
        <v>2.3912</v>
      </c>
      <c r="GL27" s="167"/>
      <c r="GM27" s="167"/>
      <c r="GN27" s="166">
        <v>-9.5193999999999992</v>
      </c>
      <c r="GO27" s="166">
        <v>-27.557700000000001</v>
      </c>
      <c r="GP27" s="166">
        <v>1.1353</v>
      </c>
      <c r="GQ27" s="166">
        <v>-24.584199999999999</v>
      </c>
      <c r="GR27" s="166">
        <v>6.1311999999999998</v>
      </c>
      <c r="GS27" s="166">
        <v>5.7934999999999999</v>
      </c>
      <c r="GT27" s="166">
        <v>179.55090000000001</v>
      </c>
      <c r="GU27" s="166">
        <v>-3.1168</v>
      </c>
      <c r="GV27" s="166">
        <v>-6.9103000000000003</v>
      </c>
      <c r="GW27" s="166">
        <v>-10.0687</v>
      </c>
      <c r="GX27" s="167"/>
      <c r="GY27" s="166">
        <v>8.2051999999999996</v>
      </c>
      <c r="GZ27" s="166">
        <v>8.3474000000000004</v>
      </c>
      <c r="HA27" s="167"/>
      <c r="HB27" s="166">
        <v>-13.680199999999999</v>
      </c>
      <c r="HC27" s="166">
        <v>-12.973699999999999</v>
      </c>
      <c r="HD27" s="166">
        <v>-12.99</v>
      </c>
      <c r="HE27" s="166">
        <v>14.908200000000001</v>
      </c>
      <c r="HF27" s="166">
        <v>35.525399999999998</v>
      </c>
      <c r="HG27" s="166">
        <v>40.529000000000003</v>
      </c>
      <c r="HH27" s="166">
        <v>56.654499999999999</v>
      </c>
      <c r="HI27" s="166">
        <v>-38.174599999999998</v>
      </c>
      <c r="HJ27" s="166">
        <v>13.7043</v>
      </c>
      <c r="HK27" s="167"/>
      <c r="HL27" s="166">
        <v>-7.8962000000000003</v>
      </c>
      <c r="HM27" s="166">
        <v>0</v>
      </c>
      <c r="HN27" s="166">
        <v>0</v>
      </c>
      <c r="HO27" s="167"/>
      <c r="HP27" s="167"/>
      <c r="HQ27" s="166">
        <v>-13.2319</v>
      </c>
      <c r="HR27" s="166">
        <v>-12.819900000000001</v>
      </c>
      <c r="HS27" s="166">
        <v>-16.985199999999999</v>
      </c>
      <c r="HT27" s="166">
        <v>-17.097300000000001</v>
      </c>
      <c r="HU27" s="166">
        <v>16.28</v>
      </c>
      <c r="HV27" s="166">
        <v>16.34</v>
      </c>
      <c r="HW27" s="166">
        <v>-16.899999999999999</v>
      </c>
      <c r="HX27" s="166">
        <v>-16.5</v>
      </c>
      <c r="HY27" s="166">
        <v>0.47520000000000001</v>
      </c>
      <c r="HZ27" s="166">
        <v>12.48</v>
      </c>
      <c r="IA27" s="166">
        <v>32.762300000000003</v>
      </c>
      <c r="IB27" s="166">
        <v>23.5166</v>
      </c>
      <c r="IC27" s="166">
        <v>23.432600000000001</v>
      </c>
      <c r="ID27" s="166">
        <v>-11.8</v>
      </c>
      <c r="IE27" s="166">
        <v>-20.6</v>
      </c>
      <c r="IF27" s="166">
        <v>-4.0999999999999996</v>
      </c>
      <c r="IG27" s="166">
        <v>-4.7</v>
      </c>
      <c r="IH27" s="167"/>
      <c r="II27" s="166">
        <v>-18.284300000000002</v>
      </c>
      <c r="IJ27" s="166">
        <v>-141.8177</v>
      </c>
      <c r="IK27" s="166">
        <v>-8.3646999999999991</v>
      </c>
      <c r="IL27" s="166">
        <v>-216.85830000000001</v>
      </c>
      <c r="IM27" s="166">
        <v>-19.754100000000001</v>
      </c>
      <c r="IN27" s="166">
        <v>-28.6585</v>
      </c>
      <c r="IO27" s="166">
        <v>60.3887</v>
      </c>
      <c r="IP27" s="166">
        <v>108.55889999999999</v>
      </c>
      <c r="IQ27" s="166">
        <v>78.933300000000003</v>
      </c>
      <c r="IR27" s="166">
        <v>112.2945</v>
      </c>
      <c r="IS27" s="166">
        <v>-13.074400000000001</v>
      </c>
      <c r="IT27" s="166">
        <v>17.515499999999999</v>
      </c>
      <c r="IU27" s="166">
        <v>16.7622</v>
      </c>
      <c r="IV27" s="166">
        <v>30.506</v>
      </c>
      <c r="IW27" s="166">
        <v>87.958299999999994</v>
      </c>
      <c r="IX27" s="166">
        <v>-226.059</v>
      </c>
      <c r="IY27" s="166">
        <v>1.8514999999999999</v>
      </c>
      <c r="IZ27" s="166">
        <v>0.63100000000000001</v>
      </c>
      <c r="JA27" s="166">
        <v>-2.2010000000000001</v>
      </c>
      <c r="JB27" s="167"/>
      <c r="JC27" s="166">
        <v>-6.96</v>
      </c>
      <c r="JD27" s="166">
        <v>-2.2559999999999998</v>
      </c>
      <c r="JE27" s="166">
        <v>-2.2509999999999999</v>
      </c>
      <c r="JF27" s="166">
        <v>2.72</v>
      </c>
      <c r="JG27" s="166">
        <v>-2.64</v>
      </c>
      <c r="JH27" s="166">
        <v>-0.72909999999999997</v>
      </c>
      <c r="JI27" s="166">
        <v>-3.7766000000000002</v>
      </c>
      <c r="JJ27" s="166">
        <v>0.52949999999999997</v>
      </c>
      <c r="JK27" s="166">
        <v>8.2933000000000003</v>
      </c>
      <c r="JL27" s="166">
        <v>-2</v>
      </c>
      <c r="JM27" s="166">
        <v>5.2779999999999996</v>
      </c>
      <c r="JN27" s="166">
        <v>3.91</v>
      </c>
      <c r="JO27" s="167"/>
      <c r="JP27" s="166">
        <v>2.7250000000000001</v>
      </c>
      <c r="JQ27" s="166">
        <v>4.21</v>
      </c>
      <c r="JR27" s="166">
        <v>4.0444000000000004</v>
      </c>
      <c r="JS27" s="166">
        <v>3.5156999999999998</v>
      </c>
      <c r="JT27" s="167"/>
      <c r="JU27" s="166">
        <v>6</v>
      </c>
      <c r="JV27" s="166">
        <v>11.3576</v>
      </c>
      <c r="JW27" s="166">
        <v>0.74</v>
      </c>
      <c r="JX27" s="167"/>
      <c r="JY27" s="166">
        <v>-3.9401000000000002</v>
      </c>
      <c r="JZ27" s="166">
        <v>-15.4086</v>
      </c>
      <c r="KA27" s="166">
        <v>-18.6753</v>
      </c>
      <c r="KB27" s="166">
        <v>0</v>
      </c>
      <c r="KC27" s="166">
        <v>11.2507</v>
      </c>
      <c r="KD27" s="166">
        <v>-14.421200000000001</v>
      </c>
      <c r="KE27" s="166">
        <v>2.2393000000000001</v>
      </c>
      <c r="KF27" s="166">
        <v>0.7</v>
      </c>
      <c r="KG27" s="166">
        <v>-15.1</v>
      </c>
      <c r="KH27" s="166">
        <v>42.240200000000002</v>
      </c>
      <c r="KI27" s="166">
        <v>-89.730800000000002</v>
      </c>
    </row>
    <row r="28" spans="1:295" ht="18" customHeight="1" x14ac:dyDescent="0.25">
      <c r="A28" s="161" t="s">
        <v>60</v>
      </c>
      <c r="B28" s="161" t="s">
        <v>808</v>
      </c>
      <c r="C28" s="165">
        <v>0</v>
      </c>
      <c r="D28" s="166">
        <v>2.1232000000000002</v>
      </c>
      <c r="E28" s="166">
        <v>-6.8348000000000004</v>
      </c>
      <c r="F28" s="166">
        <v>2.4619</v>
      </c>
      <c r="G28" s="166">
        <v>14.575200000000001</v>
      </c>
      <c r="H28" s="167"/>
      <c r="I28" s="166">
        <v>28.875800000000002</v>
      </c>
      <c r="J28" s="167"/>
      <c r="K28" s="166">
        <v>26.463000000000001</v>
      </c>
      <c r="L28" s="166">
        <v>11.7026</v>
      </c>
      <c r="M28" s="166">
        <v>11.332700000000001</v>
      </c>
      <c r="N28" s="166">
        <v>-22.2</v>
      </c>
      <c r="O28" s="167"/>
      <c r="P28" s="167"/>
      <c r="Q28" s="167"/>
      <c r="R28" s="167"/>
      <c r="S28" s="166">
        <v>3.6263999999999998</v>
      </c>
      <c r="T28" s="166">
        <v>-5.5949</v>
      </c>
      <c r="U28" s="166">
        <v>5.2892999999999999</v>
      </c>
      <c r="V28" s="166">
        <v>5.0624000000000002</v>
      </c>
      <c r="W28" s="166">
        <v>8.9573999999999998</v>
      </c>
      <c r="X28" s="166">
        <v>2.7993000000000001</v>
      </c>
      <c r="Y28" s="166">
        <v>0.16539999999999999</v>
      </c>
      <c r="Z28" s="166">
        <v>0.70340000000000003</v>
      </c>
      <c r="AA28" s="167"/>
      <c r="AB28" s="166">
        <v>-1.3421000000000001</v>
      </c>
      <c r="AC28" s="166">
        <v>4.2000000000000003E-2</v>
      </c>
      <c r="AD28" s="166">
        <v>3.5999999999999997E-2</v>
      </c>
      <c r="AE28" s="166">
        <v>3.2909999999999999</v>
      </c>
      <c r="AF28" s="167"/>
      <c r="AG28" s="167"/>
      <c r="AH28" s="166">
        <v>-0.48</v>
      </c>
      <c r="AI28" s="166">
        <v>0.23699999999999999</v>
      </c>
      <c r="AJ28" s="167"/>
      <c r="AK28" s="166">
        <v>-4.4400000000000004</v>
      </c>
      <c r="AL28" s="167"/>
      <c r="AM28" s="166">
        <v>-14.69</v>
      </c>
      <c r="AN28" s="166">
        <v>-14.49</v>
      </c>
      <c r="AO28" s="166">
        <v>6.9630999999999998</v>
      </c>
      <c r="AP28" s="166">
        <v>2.8591000000000002</v>
      </c>
      <c r="AQ28" s="166">
        <v>26.9925</v>
      </c>
      <c r="AR28" s="166">
        <v>29.332599999999999</v>
      </c>
      <c r="AS28" s="166">
        <v>-18.1767</v>
      </c>
      <c r="AT28" s="166">
        <v>1.7986</v>
      </c>
      <c r="AU28" s="167"/>
      <c r="AV28" s="166">
        <v>5.5126999999999997</v>
      </c>
      <c r="AW28" s="166">
        <v>10.9069</v>
      </c>
      <c r="AX28" s="166">
        <v>-12.275600000000001</v>
      </c>
      <c r="AY28" s="166">
        <v>-13.9168</v>
      </c>
      <c r="AZ28" s="166">
        <v>30.270499999999998</v>
      </c>
      <c r="BA28" s="166">
        <v>27.555499999999999</v>
      </c>
      <c r="BB28" s="166">
        <v>68.526399999999995</v>
      </c>
      <c r="BC28" s="166">
        <v>5.4640000000000004</v>
      </c>
      <c r="BD28" s="166">
        <v>-2.9</v>
      </c>
      <c r="BE28" s="166">
        <v>-2.7</v>
      </c>
      <c r="BF28" s="166">
        <v>-26.589600000000001</v>
      </c>
      <c r="BG28" s="167"/>
      <c r="BH28" s="166">
        <v>-2.4398</v>
      </c>
      <c r="BI28" s="167"/>
      <c r="BJ28" s="166">
        <v>11.2828</v>
      </c>
      <c r="BK28" s="166">
        <v>9.1125000000000007</v>
      </c>
      <c r="BL28" s="166">
        <v>6.5282</v>
      </c>
      <c r="BM28" s="166">
        <v>4.4288999999999996</v>
      </c>
      <c r="BN28" s="166">
        <v>-137.54689999999999</v>
      </c>
      <c r="BO28" s="167"/>
      <c r="BP28" s="166">
        <v>205.96940000000001</v>
      </c>
      <c r="BQ28" s="166">
        <v>-126.413</v>
      </c>
      <c r="BR28" s="166">
        <v>-92.722300000000004</v>
      </c>
      <c r="BS28" s="167"/>
      <c r="BT28" s="167"/>
      <c r="BU28" s="167"/>
      <c r="BV28" s="166">
        <v>41.7744</v>
      </c>
      <c r="BW28" s="166">
        <v>20.41</v>
      </c>
      <c r="BX28" s="167"/>
      <c r="BY28" s="166">
        <v>-5.37</v>
      </c>
      <c r="BZ28" s="166">
        <v>8.43</v>
      </c>
      <c r="CA28" s="166">
        <v>-12.453799999999999</v>
      </c>
      <c r="CB28" s="166">
        <v>-11.6501</v>
      </c>
      <c r="CC28" s="166">
        <v>20.629899999999999</v>
      </c>
      <c r="CD28" s="166">
        <v>18.1812</v>
      </c>
      <c r="CE28" s="167"/>
      <c r="CF28" s="166">
        <v>-12.3345</v>
      </c>
      <c r="CG28" s="166">
        <v>-12.281499999999999</v>
      </c>
      <c r="CH28" s="166">
        <v>11.0085</v>
      </c>
      <c r="CI28" s="166">
        <v>8.5449999999999999</v>
      </c>
      <c r="CJ28" s="167"/>
      <c r="CK28" s="167"/>
      <c r="CL28" s="166">
        <v>23.8</v>
      </c>
      <c r="CM28" s="166">
        <v>-18</v>
      </c>
      <c r="CN28" s="166">
        <v>-4.54</v>
      </c>
      <c r="CO28" s="166">
        <v>31.8598</v>
      </c>
      <c r="CP28" s="166">
        <v>32.035200000000003</v>
      </c>
      <c r="CQ28" s="166">
        <v>30.382999999999999</v>
      </c>
      <c r="CR28" s="166">
        <v>48.329700000000003</v>
      </c>
      <c r="CS28" s="166">
        <v>49.162399999999998</v>
      </c>
      <c r="CT28" s="166">
        <v>-15.4474</v>
      </c>
      <c r="CU28" s="166">
        <v>-57.945799999999998</v>
      </c>
      <c r="CV28" s="166">
        <v>-6.2436999999999996</v>
      </c>
      <c r="CW28" s="166">
        <v>3.9557000000000002</v>
      </c>
      <c r="CX28" s="166">
        <v>38.619999999999997</v>
      </c>
      <c r="CY28" s="166">
        <v>16.190000000000001</v>
      </c>
      <c r="CZ28" s="166">
        <v>3.7549000000000001</v>
      </c>
      <c r="DA28" s="166">
        <v>2.9327000000000001</v>
      </c>
      <c r="DB28" s="166">
        <v>11.512600000000001</v>
      </c>
      <c r="DC28" s="167"/>
      <c r="DD28" s="166">
        <v>-9.9101999999999997</v>
      </c>
      <c r="DE28" s="166">
        <v>-9.8165999999999993</v>
      </c>
      <c r="DF28" s="166">
        <v>14.1212</v>
      </c>
      <c r="DG28" s="167"/>
      <c r="DH28" s="166">
        <v>-4.9583000000000004</v>
      </c>
      <c r="DI28" s="166">
        <v>-46.6</v>
      </c>
      <c r="DJ28" s="166">
        <v>-46</v>
      </c>
      <c r="DK28" s="166">
        <v>-1.6858</v>
      </c>
      <c r="DL28" s="166">
        <v>17.958600000000001</v>
      </c>
      <c r="DM28" s="166">
        <v>47.4771</v>
      </c>
      <c r="DN28" s="166">
        <v>0.1913</v>
      </c>
      <c r="DO28" s="166">
        <v>19.170000000000002</v>
      </c>
      <c r="DP28" s="166">
        <v>-10.87</v>
      </c>
      <c r="DQ28" s="166">
        <v>15.345000000000001</v>
      </c>
      <c r="DR28" s="166">
        <v>-15.200900000000001</v>
      </c>
      <c r="DS28" s="166">
        <v>-6.18</v>
      </c>
      <c r="DT28" s="166">
        <v>-6.24</v>
      </c>
      <c r="DU28" s="166">
        <v>25.03</v>
      </c>
      <c r="DV28" s="166">
        <v>-13.5</v>
      </c>
      <c r="DW28" s="166">
        <v>-12.290900000000001</v>
      </c>
      <c r="DX28" s="166">
        <v>-6.2454999999999998</v>
      </c>
      <c r="DY28" s="166">
        <v>-25.7956</v>
      </c>
      <c r="DZ28" s="166">
        <v>-25.1</v>
      </c>
      <c r="EA28" s="166">
        <v>54.203299999999999</v>
      </c>
      <c r="EB28" s="166">
        <v>23.461500000000001</v>
      </c>
      <c r="EC28" s="166">
        <v>12.059100000000001</v>
      </c>
      <c r="ED28" s="166">
        <v>13.17</v>
      </c>
      <c r="EE28" s="166">
        <v>-9.7390000000000008</v>
      </c>
      <c r="EF28" s="166">
        <v>-15.4909</v>
      </c>
      <c r="EG28" s="166">
        <v>-15.571</v>
      </c>
      <c r="EH28" s="166">
        <v>37.7943</v>
      </c>
      <c r="EI28" s="166">
        <v>-52.8187</v>
      </c>
      <c r="EJ28" s="167"/>
      <c r="EK28" s="166">
        <v>-16.8155</v>
      </c>
      <c r="EL28" s="166">
        <v>-15.481199999999999</v>
      </c>
      <c r="EM28" s="166">
        <v>17.692599999999999</v>
      </c>
      <c r="EN28" s="166">
        <v>-6.2949999999999999</v>
      </c>
      <c r="EO28" s="166">
        <v>-6.0693999999999999</v>
      </c>
      <c r="EP28" s="166">
        <v>-0.51600000000000001</v>
      </c>
      <c r="EQ28" s="166">
        <v>-22.7639</v>
      </c>
      <c r="ER28" s="166">
        <v>-23.005800000000001</v>
      </c>
      <c r="ES28" s="166">
        <v>-4.3700000000000003E-2</v>
      </c>
      <c r="ET28" s="166">
        <v>0</v>
      </c>
      <c r="EU28" s="166">
        <v>0</v>
      </c>
      <c r="EV28" s="166">
        <v>0</v>
      </c>
      <c r="EW28" s="166">
        <v>9.7613000000000003</v>
      </c>
      <c r="EX28" s="166">
        <v>-18.183599999999998</v>
      </c>
      <c r="EY28" s="166">
        <v>-16.170999999999999</v>
      </c>
      <c r="EZ28" s="166">
        <v>-16.0716</v>
      </c>
      <c r="FA28" s="166">
        <v>10.4223</v>
      </c>
      <c r="FB28" s="166">
        <v>-0.66669999999999996</v>
      </c>
      <c r="FC28" s="166">
        <v>-16.041499999999999</v>
      </c>
      <c r="FD28" s="166">
        <v>6.1237000000000004</v>
      </c>
      <c r="FE28" s="166">
        <v>5.8597999999999999</v>
      </c>
      <c r="FF28" s="167"/>
      <c r="FG28" s="166">
        <v>0</v>
      </c>
      <c r="FH28" s="166">
        <v>3.1175000000000002</v>
      </c>
      <c r="FI28" s="166">
        <v>0</v>
      </c>
      <c r="FJ28" s="166">
        <v>6.3632999999999997</v>
      </c>
      <c r="FK28" s="166">
        <v>6.5308000000000002</v>
      </c>
      <c r="FL28" s="166">
        <v>12.224299999999999</v>
      </c>
      <c r="FM28" s="166">
        <v>13.5961</v>
      </c>
      <c r="FN28" s="166">
        <v>13.2659</v>
      </c>
      <c r="FO28" s="166">
        <v>21.566600000000001</v>
      </c>
      <c r="FP28" s="166">
        <v>32.412999999999997</v>
      </c>
      <c r="FQ28" s="166">
        <v>20.860900000000001</v>
      </c>
      <c r="FR28" s="166">
        <v>-14.85</v>
      </c>
      <c r="FS28" s="166">
        <v>-1.2061999999999999</v>
      </c>
      <c r="FT28" s="166">
        <v>0.17419999999999999</v>
      </c>
      <c r="FU28" s="166">
        <v>1.29</v>
      </c>
      <c r="FV28" s="166">
        <v>-0.65</v>
      </c>
      <c r="FW28" s="166">
        <v>-21.530999999999999</v>
      </c>
      <c r="FX28" s="166">
        <v>2.5840000000000001</v>
      </c>
      <c r="FY28" s="166">
        <v>7.3789999999999996</v>
      </c>
      <c r="FZ28" s="166">
        <v>0.16200000000000001</v>
      </c>
      <c r="GA28" s="167"/>
      <c r="GB28" s="166">
        <v>35.659999999999997</v>
      </c>
      <c r="GC28" s="166">
        <v>-39.5548</v>
      </c>
      <c r="GD28" s="166">
        <v>-30.416</v>
      </c>
      <c r="GE28" s="166">
        <v>0.31</v>
      </c>
      <c r="GF28" s="166">
        <v>12.022500000000001</v>
      </c>
      <c r="GG28" s="167"/>
      <c r="GH28" s="166">
        <v>28.253399999999999</v>
      </c>
      <c r="GI28" s="166">
        <v>-10.8004</v>
      </c>
      <c r="GJ28" s="166">
        <v>-11.360099999999999</v>
      </c>
      <c r="GK28" s="166">
        <v>2.415</v>
      </c>
      <c r="GL28" s="167"/>
      <c r="GM28" s="167"/>
      <c r="GN28" s="166">
        <v>-9.0288000000000004</v>
      </c>
      <c r="GO28" s="166">
        <v>-30.645800000000001</v>
      </c>
      <c r="GP28" s="166">
        <v>1.4843</v>
      </c>
      <c r="GQ28" s="166">
        <v>-23.917100000000001</v>
      </c>
      <c r="GR28" s="166">
        <v>8.3282000000000007</v>
      </c>
      <c r="GS28" s="166">
        <v>6.6741999999999999</v>
      </c>
      <c r="GT28" s="166">
        <v>180.92349999999999</v>
      </c>
      <c r="GU28" s="166">
        <v>-2.4157999999999999</v>
      </c>
      <c r="GV28" s="166">
        <v>-5.5951000000000004</v>
      </c>
      <c r="GW28" s="166">
        <v>-10.1624</v>
      </c>
      <c r="GX28" s="166">
        <v>4.9817999999999998</v>
      </c>
      <c r="GY28" s="166">
        <v>8.5861000000000001</v>
      </c>
      <c r="GZ28" s="166">
        <v>8.7271000000000001</v>
      </c>
      <c r="HA28" s="167"/>
      <c r="HB28" s="166">
        <v>-12.857200000000001</v>
      </c>
      <c r="HC28" s="166">
        <v>-12.513299999999999</v>
      </c>
      <c r="HD28" s="166">
        <v>-10.48</v>
      </c>
      <c r="HE28" s="166">
        <v>13.180899999999999</v>
      </c>
      <c r="HF28" s="166">
        <v>28.7119</v>
      </c>
      <c r="HG28" s="166">
        <v>49.590200000000003</v>
      </c>
      <c r="HH28" s="166">
        <v>53.238599999999998</v>
      </c>
      <c r="HI28" s="166">
        <v>-36.332000000000001</v>
      </c>
      <c r="HJ28" s="166">
        <v>14.922800000000001</v>
      </c>
      <c r="HK28" s="167"/>
      <c r="HL28" s="166">
        <v>-8.7045999999999992</v>
      </c>
      <c r="HM28" s="166">
        <v>0</v>
      </c>
      <c r="HN28" s="166">
        <v>0</v>
      </c>
      <c r="HO28" s="166">
        <v>15.185600000000001</v>
      </c>
      <c r="HP28" s="166">
        <v>14.794499999999999</v>
      </c>
      <c r="HQ28" s="166">
        <v>-15.8247</v>
      </c>
      <c r="HR28" s="166">
        <v>-14.8963</v>
      </c>
      <c r="HS28" s="166">
        <v>-18.5517</v>
      </c>
      <c r="HT28" s="166">
        <v>-17.8718</v>
      </c>
      <c r="HU28" s="166">
        <v>17.170000000000002</v>
      </c>
      <c r="HV28" s="166">
        <v>17.16</v>
      </c>
      <c r="HW28" s="166">
        <v>-17</v>
      </c>
      <c r="HX28" s="166">
        <v>-17.399999999999999</v>
      </c>
      <c r="HY28" s="166">
        <v>0.44040000000000001</v>
      </c>
      <c r="HZ28" s="166">
        <v>11.52</v>
      </c>
      <c r="IA28" s="166">
        <v>29.741399999999999</v>
      </c>
      <c r="IB28" s="166">
        <v>22.708600000000001</v>
      </c>
      <c r="IC28" s="166">
        <v>22.613199999999999</v>
      </c>
      <c r="ID28" s="166">
        <v>-11.4</v>
      </c>
      <c r="IE28" s="166">
        <v>-22.1</v>
      </c>
      <c r="IF28" s="166">
        <v>-1.1000000000000001</v>
      </c>
      <c r="IG28" s="166">
        <v>-1.7</v>
      </c>
      <c r="IH28" s="167"/>
      <c r="II28" s="167"/>
      <c r="IJ28" s="166">
        <v>-137.10929999999999</v>
      </c>
      <c r="IK28" s="166">
        <v>0.31319999999999998</v>
      </c>
      <c r="IL28" s="166">
        <v>-222.36410000000001</v>
      </c>
      <c r="IM28" s="166">
        <v>-27.366299999999999</v>
      </c>
      <c r="IN28" s="166">
        <v>-28.822099999999999</v>
      </c>
      <c r="IO28" s="166">
        <v>67.295699999999997</v>
      </c>
      <c r="IP28" s="166">
        <v>101.29259999999999</v>
      </c>
      <c r="IQ28" s="166">
        <v>85.340199999999996</v>
      </c>
      <c r="IR28" s="166">
        <v>118.1874</v>
      </c>
      <c r="IS28" s="166">
        <v>-10.6853</v>
      </c>
      <c r="IT28" s="166">
        <v>14.5122</v>
      </c>
      <c r="IU28" s="166">
        <v>15.0336</v>
      </c>
      <c r="IV28" s="166">
        <v>22.508600000000001</v>
      </c>
      <c r="IW28" s="166">
        <v>94.103300000000004</v>
      </c>
      <c r="IX28" s="166">
        <v>-228.79730000000001</v>
      </c>
      <c r="IY28" s="166">
        <v>2.3620999999999999</v>
      </c>
      <c r="IZ28" s="166">
        <v>-4.0681000000000003</v>
      </c>
      <c r="JA28" s="166">
        <v>-1.615</v>
      </c>
      <c r="JB28" s="167"/>
      <c r="JC28" s="166">
        <v>-7.52</v>
      </c>
      <c r="JD28" s="166">
        <v>-2.274</v>
      </c>
      <c r="JE28" s="166">
        <v>-2.2829999999999999</v>
      </c>
      <c r="JF28" s="166">
        <v>3.52</v>
      </c>
      <c r="JG28" s="166">
        <v>-2.88</v>
      </c>
      <c r="JH28" s="166">
        <v>-1.1177999999999999</v>
      </c>
      <c r="JI28" s="166">
        <v>-3.4836</v>
      </c>
      <c r="JJ28" s="166">
        <v>0.96889999999999998</v>
      </c>
      <c r="JK28" s="166">
        <v>7.3258999999999999</v>
      </c>
      <c r="JL28" s="166">
        <v>-1.7</v>
      </c>
      <c r="JM28" s="166">
        <v>5.1180000000000003</v>
      </c>
      <c r="JN28" s="166">
        <v>4.4039999999999999</v>
      </c>
      <c r="JO28" s="167"/>
      <c r="JP28" s="166">
        <v>2.4394999999999998</v>
      </c>
      <c r="JQ28" s="166">
        <v>4.2804000000000002</v>
      </c>
      <c r="JR28" s="166">
        <v>5.3182</v>
      </c>
      <c r="JS28" s="166">
        <v>3.2705000000000002</v>
      </c>
      <c r="JT28" s="167"/>
      <c r="JU28" s="166">
        <v>6.2</v>
      </c>
      <c r="JV28" s="166">
        <v>10.5303</v>
      </c>
      <c r="JW28" s="166">
        <v>1.01</v>
      </c>
      <c r="JX28" s="167"/>
      <c r="JY28" s="166">
        <v>-2.9056000000000002</v>
      </c>
      <c r="JZ28" s="166">
        <v>-14.6936</v>
      </c>
      <c r="KA28" s="166">
        <v>-18.454000000000001</v>
      </c>
      <c r="KB28" s="166">
        <v>0</v>
      </c>
      <c r="KC28" s="166">
        <v>10.8055</v>
      </c>
      <c r="KD28" s="166">
        <v>-13.654199999999999</v>
      </c>
      <c r="KE28" s="166">
        <v>2.0310999999999999</v>
      </c>
      <c r="KF28" s="166">
        <v>1.3</v>
      </c>
      <c r="KG28" s="166">
        <v>-15.4</v>
      </c>
      <c r="KH28" s="166">
        <v>34.063600000000001</v>
      </c>
      <c r="KI28" s="166">
        <v>-72.495599999999996</v>
      </c>
    </row>
    <row r="29" spans="1:295" ht="18" customHeight="1" x14ac:dyDescent="0.25">
      <c r="A29" s="161" t="s">
        <v>60</v>
      </c>
      <c r="B29" s="161" t="s">
        <v>809</v>
      </c>
      <c r="C29" s="165">
        <v>0</v>
      </c>
      <c r="D29" s="166">
        <v>2.4662999999999999</v>
      </c>
      <c r="E29" s="166">
        <v>-7.4324000000000003</v>
      </c>
      <c r="F29" s="166">
        <v>1.3683000000000001</v>
      </c>
      <c r="G29" s="166">
        <v>15.814500000000001</v>
      </c>
      <c r="H29" s="167"/>
      <c r="I29" s="166">
        <v>31.424900000000001</v>
      </c>
      <c r="J29" s="167"/>
      <c r="K29" s="166">
        <v>28.107199999999999</v>
      </c>
      <c r="L29" s="166">
        <v>12.467599999999999</v>
      </c>
      <c r="M29" s="166">
        <v>12.2249</v>
      </c>
      <c r="N29" s="166">
        <v>-22.2</v>
      </c>
      <c r="O29" s="166">
        <v>-28.6</v>
      </c>
      <c r="P29" s="166">
        <v>4.4000000000000004</v>
      </c>
      <c r="Q29" s="166">
        <v>6.6239999999999997</v>
      </c>
      <c r="R29" s="166">
        <v>-19.8</v>
      </c>
      <c r="S29" s="166">
        <v>3.8300999999999998</v>
      </c>
      <c r="T29" s="166">
        <v>-5.8822000000000001</v>
      </c>
      <c r="U29" s="166">
        <v>5.2923999999999998</v>
      </c>
      <c r="V29" s="166">
        <v>5.1567999999999996</v>
      </c>
      <c r="W29" s="166">
        <v>8.8707999999999991</v>
      </c>
      <c r="X29" s="166">
        <v>2.7345999999999999</v>
      </c>
      <c r="Y29" s="166">
        <v>0.1014</v>
      </c>
      <c r="Z29" s="166">
        <v>0.751</v>
      </c>
      <c r="AA29" s="167"/>
      <c r="AB29" s="166">
        <v>-1.1262000000000001</v>
      </c>
      <c r="AC29" s="166">
        <v>3.4000000000000002E-2</v>
      </c>
      <c r="AD29" s="166">
        <v>3.1E-2</v>
      </c>
      <c r="AE29" s="166">
        <v>3.3039999999999998</v>
      </c>
      <c r="AF29" s="167"/>
      <c r="AG29" s="166">
        <v>-4.4000000000000004</v>
      </c>
      <c r="AH29" s="166">
        <v>-0.44900000000000001</v>
      </c>
      <c r="AI29" s="166">
        <v>0.23300000000000001</v>
      </c>
      <c r="AJ29" s="167"/>
      <c r="AK29" s="166">
        <v>-6.2</v>
      </c>
      <c r="AL29" s="167"/>
      <c r="AM29" s="166">
        <v>-13.74</v>
      </c>
      <c r="AN29" s="166">
        <v>-13.68</v>
      </c>
      <c r="AO29" s="166">
        <v>7.5728999999999997</v>
      </c>
      <c r="AP29" s="166">
        <v>2.7738999999999998</v>
      </c>
      <c r="AQ29" s="166">
        <v>29.0747</v>
      </c>
      <c r="AR29" s="166">
        <v>30.944600000000001</v>
      </c>
      <c r="AS29" s="166">
        <v>-16.535699999999999</v>
      </c>
      <c r="AT29" s="166">
        <v>-1.9925999999999999</v>
      </c>
      <c r="AU29" s="167"/>
      <c r="AV29" s="166">
        <v>18.481100000000001</v>
      </c>
      <c r="AW29" s="166">
        <v>13.9933</v>
      </c>
      <c r="AX29" s="166">
        <v>-13.179500000000001</v>
      </c>
      <c r="AY29" s="166">
        <v>-10.942</v>
      </c>
      <c r="AZ29" s="166">
        <v>31.634799999999998</v>
      </c>
      <c r="BA29" s="166">
        <v>33.575699999999998</v>
      </c>
      <c r="BB29" s="166">
        <v>58.715600000000002</v>
      </c>
      <c r="BC29" s="166">
        <v>7.6936</v>
      </c>
      <c r="BD29" s="166">
        <v>-3.2</v>
      </c>
      <c r="BE29" s="166">
        <v>-3.4</v>
      </c>
      <c r="BF29" s="166">
        <v>-23.742799999999999</v>
      </c>
      <c r="BG29" s="167"/>
      <c r="BH29" s="166">
        <v>-2.5415000000000001</v>
      </c>
      <c r="BI29" s="167"/>
      <c r="BJ29" s="166">
        <v>6.6703000000000001</v>
      </c>
      <c r="BK29" s="166">
        <v>10.0741</v>
      </c>
      <c r="BL29" s="166">
        <v>7.3943000000000003</v>
      </c>
      <c r="BM29" s="166">
        <v>4.9992000000000001</v>
      </c>
      <c r="BN29" s="166">
        <v>-137.15010000000001</v>
      </c>
      <c r="BO29" s="167"/>
      <c r="BP29" s="166">
        <v>222.05260000000001</v>
      </c>
      <c r="BQ29" s="166">
        <v>-138.40469999999999</v>
      </c>
      <c r="BR29" s="166">
        <v>-83.278400000000005</v>
      </c>
      <c r="BS29" s="167"/>
      <c r="BT29" s="167"/>
      <c r="BU29" s="167"/>
      <c r="BV29" s="166">
        <v>44.578699999999998</v>
      </c>
      <c r="BW29" s="166">
        <v>21.42</v>
      </c>
      <c r="BX29" s="167"/>
      <c r="BY29" s="166">
        <v>-4.58</v>
      </c>
      <c r="BZ29" s="166">
        <v>9.35</v>
      </c>
      <c r="CA29" s="166">
        <v>-3.7465999999999999</v>
      </c>
      <c r="CB29" s="166">
        <v>-3.2107999999999999</v>
      </c>
      <c r="CC29" s="166">
        <v>21.4846</v>
      </c>
      <c r="CD29" s="166">
        <v>18.933499999999999</v>
      </c>
      <c r="CE29" s="167"/>
      <c r="CF29" s="166">
        <v>-24.000299999999999</v>
      </c>
      <c r="CG29" s="166">
        <v>-23.921399999999998</v>
      </c>
      <c r="CH29" s="166">
        <v>6.2313000000000001</v>
      </c>
      <c r="CI29" s="166">
        <v>7.4657</v>
      </c>
      <c r="CJ29" s="167"/>
      <c r="CK29" s="167"/>
      <c r="CL29" s="166">
        <v>27.8</v>
      </c>
      <c r="CM29" s="166">
        <v>-15.2</v>
      </c>
      <c r="CN29" s="166">
        <v>-4.71</v>
      </c>
      <c r="CO29" s="166">
        <v>28.475200000000001</v>
      </c>
      <c r="CP29" s="166">
        <v>28.725000000000001</v>
      </c>
      <c r="CQ29" s="166">
        <v>28.251200000000001</v>
      </c>
      <c r="CR29" s="166">
        <v>51.956400000000002</v>
      </c>
      <c r="CS29" s="166">
        <v>52.153599999999997</v>
      </c>
      <c r="CT29" s="166">
        <v>-17.1496</v>
      </c>
      <c r="CU29" s="166">
        <v>-60.3035</v>
      </c>
      <c r="CV29" s="166">
        <v>-8.0975999999999999</v>
      </c>
      <c r="CW29" s="166">
        <v>4.0410000000000004</v>
      </c>
      <c r="CX29" s="166">
        <v>37.42</v>
      </c>
      <c r="CY29" s="166">
        <v>15.63</v>
      </c>
      <c r="CZ29" s="166">
        <v>5.1611000000000002</v>
      </c>
      <c r="DA29" s="166">
        <v>4.2999000000000001</v>
      </c>
      <c r="DB29" s="166">
        <v>12.357200000000001</v>
      </c>
      <c r="DC29" s="167"/>
      <c r="DD29" s="166">
        <v>-8.9057999999999993</v>
      </c>
      <c r="DE29" s="166">
        <v>-8.8757999999999999</v>
      </c>
      <c r="DF29" s="166">
        <v>27.380299999999998</v>
      </c>
      <c r="DG29" s="167"/>
      <c r="DH29" s="166">
        <v>-5.4446000000000003</v>
      </c>
      <c r="DI29" s="166">
        <v>-51.2</v>
      </c>
      <c r="DJ29" s="166">
        <v>-50.7</v>
      </c>
      <c r="DK29" s="166">
        <v>-0.61519999999999997</v>
      </c>
      <c r="DL29" s="166">
        <v>19.454699999999999</v>
      </c>
      <c r="DM29" s="166">
        <v>49.842799999999997</v>
      </c>
      <c r="DN29" s="166">
        <v>0.1913</v>
      </c>
      <c r="DO29" s="166">
        <v>20.68</v>
      </c>
      <c r="DP29" s="166">
        <v>-9.81</v>
      </c>
      <c r="DQ29" s="166">
        <v>15.577500000000001</v>
      </c>
      <c r="DR29" s="166">
        <v>-27.646599999999999</v>
      </c>
      <c r="DS29" s="166">
        <v>-4.8499999999999996</v>
      </c>
      <c r="DT29" s="166">
        <v>-4.92</v>
      </c>
      <c r="DU29" s="166">
        <v>23.46</v>
      </c>
      <c r="DV29" s="166">
        <v>-11.8</v>
      </c>
      <c r="DW29" s="166">
        <v>-25.690899999999999</v>
      </c>
      <c r="DX29" s="166">
        <v>-12.790900000000001</v>
      </c>
      <c r="DY29" s="166">
        <v>-25.5199</v>
      </c>
      <c r="DZ29" s="166">
        <v>-24.5</v>
      </c>
      <c r="EA29" s="166">
        <v>49.489199999999997</v>
      </c>
      <c r="EB29" s="166">
        <v>18.068100000000001</v>
      </c>
      <c r="EC29" s="166">
        <v>6.7530000000000001</v>
      </c>
      <c r="ED29" s="166">
        <v>7.7356999999999996</v>
      </c>
      <c r="EE29" s="166">
        <v>-8.2260000000000009</v>
      </c>
      <c r="EF29" s="166">
        <v>-14.241099999999999</v>
      </c>
      <c r="EG29" s="166">
        <v>-16.085999999999999</v>
      </c>
      <c r="EH29" s="166">
        <v>49.776299999999999</v>
      </c>
      <c r="EI29" s="166">
        <v>-60.566499999999998</v>
      </c>
      <c r="EJ29" s="167"/>
      <c r="EK29" s="166">
        <v>-17.4971</v>
      </c>
      <c r="EL29" s="166">
        <v>-15.5</v>
      </c>
      <c r="EM29" s="166">
        <v>22.558199999999999</v>
      </c>
      <c r="EN29" s="166">
        <v>-5.8581000000000003</v>
      </c>
      <c r="EO29" s="166">
        <v>-7.2320000000000002</v>
      </c>
      <c r="EP29" s="166">
        <v>-1.028</v>
      </c>
      <c r="EQ29" s="166">
        <v>-20.8504</v>
      </c>
      <c r="ER29" s="166">
        <v>-20.377099999999999</v>
      </c>
      <c r="ES29" s="166">
        <v>1.3311999999999999</v>
      </c>
      <c r="ET29" s="166">
        <v>0</v>
      </c>
      <c r="EU29" s="166">
        <v>-5.19</v>
      </c>
      <c r="EV29" s="166">
        <v>0</v>
      </c>
      <c r="EW29" s="166">
        <v>9.9704999999999995</v>
      </c>
      <c r="EX29" s="166">
        <v>-21.505800000000001</v>
      </c>
      <c r="EY29" s="166">
        <v>-15.8393</v>
      </c>
      <c r="EZ29" s="166">
        <v>-15.5456</v>
      </c>
      <c r="FA29" s="166">
        <v>9.9168000000000003</v>
      </c>
      <c r="FB29" s="166">
        <v>-2.8111999999999999</v>
      </c>
      <c r="FC29" s="166">
        <v>-13.4156</v>
      </c>
      <c r="FD29" s="166">
        <v>5.8936000000000002</v>
      </c>
      <c r="FE29" s="166">
        <v>5.4156000000000004</v>
      </c>
      <c r="FF29" s="167"/>
      <c r="FG29" s="166">
        <v>2.4089</v>
      </c>
      <c r="FH29" s="166">
        <v>2.6815000000000002</v>
      </c>
      <c r="FI29" s="166">
        <v>0</v>
      </c>
      <c r="FJ29" s="166">
        <v>-1.1721999999999999</v>
      </c>
      <c r="FK29" s="166">
        <v>-2.3443999999999998</v>
      </c>
      <c r="FL29" s="166">
        <v>12.8941</v>
      </c>
      <c r="FM29" s="166">
        <v>14.237299999999999</v>
      </c>
      <c r="FN29" s="166">
        <v>14.2127</v>
      </c>
      <c r="FO29" s="166">
        <v>23.014900000000001</v>
      </c>
      <c r="FP29" s="166">
        <v>33.861899999999999</v>
      </c>
      <c r="FQ29" s="166">
        <v>20.128499999999999</v>
      </c>
      <c r="FR29" s="166">
        <v>-15.15</v>
      </c>
      <c r="FS29" s="166">
        <v>-2.1345999999999998</v>
      </c>
      <c r="FT29" s="166">
        <v>0.19159999999999999</v>
      </c>
      <c r="FU29" s="166">
        <v>0.55000000000000004</v>
      </c>
      <c r="FV29" s="166">
        <v>-1.8</v>
      </c>
      <c r="FW29" s="166">
        <v>-19.773900000000001</v>
      </c>
      <c r="FX29" s="167"/>
      <c r="FY29" s="166">
        <v>7.4059999999999997</v>
      </c>
      <c r="FZ29" s="166">
        <v>0.152</v>
      </c>
      <c r="GA29" s="167"/>
      <c r="GB29" s="166">
        <v>35.549999999999997</v>
      </c>
      <c r="GC29" s="166">
        <v>-40.647100000000002</v>
      </c>
      <c r="GD29" s="166">
        <v>-30.114599999999999</v>
      </c>
      <c r="GE29" s="166">
        <v>0.53</v>
      </c>
      <c r="GF29" s="166">
        <v>12.146599999999999</v>
      </c>
      <c r="GG29" s="167"/>
      <c r="GH29" s="166">
        <v>29.98</v>
      </c>
      <c r="GI29" s="166">
        <v>-12.118499999999999</v>
      </c>
      <c r="GJ29" s="166">
        <v>-12.9373</v>
      </c>
      <c r="GK29" s="166">
        <v>2.4691999999999998</v>
      </c>
      <c r="GL29" s="167"/>
      <c r="GM29" s="167"/>
      <c r="GN29" s="166">
        <v>-8.8886000000000003</v>
      </c>
      <c r="GO29" s="166">
        <v>-30.8993</v>
      </c>
      <c r="GP29" s="166">
        <v>1.6651</v>
      </c>
      <c r="GQ29" s="166">
        <v>-24.5077</v>
      </c>
      <c r="GR29" s="166">
        <v>7.5049999999999999</v>
      </c>
      <c r="GS29" s="166">
        <v>7.0170000000000003</v>
      </c>
      <c r="GT29" s="166">
        <v>179.0831</v>
      </c>
      <c r="GU29" s="166">
        <v>-1.4964</v>
      </c>
      <c r="GV29" s="166">
        <v>-5.3010999999999999</v>
      </c>
      <c r="GW29" s="166">
        <v>-12.7094</v>
      </c>
      <c r="GX29" s="166">
        <v>4.2859999999999996</v>
      </c>
      <c r="GY29" s="166">
        <v>8.8351000000000006</v>
      </c>
      <c r="GZ29" s="166">
        <v>8.9565000000000001</v>
      </c>
      <c r="HA29" s="166">
        <v>4</v>
      </c>
      <c r="HB29" s="166">
        <v>-12.0421</v>
      </c>
      <c r="HC29" s="166">
        <v>-10.770099999999999</v>
      </c>
      <c r="HD29" s="166">
        <v>-7.54</v>
      </c>
      <c r="HE29" s="166">
        <v>10.6843</v>
      </c>
      <c r="HF29" s="166">
        <v>22.779499999999999</v>
      </c>
      <c r="HG29" s="166">
        <v>60.505299999999998</v>
      </c>
      <c r="HH29" s="166">
        <v>52.884799999999998</v>
      </c>
      <c r="HI29" s="166">
        <v>-37.481299999999997</v>
      </c>
      <c r="HJ29" s="166">
        <v>13.9809</v>
      </c>
      <c r="HK29" s="167"/>
      <c r="HL29" s="166">
        <v>-5.8887999999999998</v>
      </c>
      <c r="HM29" s="166">
        <v>0</v>
      </c>
      <c r="HN29" s="166">
        <v>-10.1211</v>
      </c>
      <c r="HO29" s="167"/>
      <c r="HP29" s="167"/>
      <c r="HQ29" s="166">
        <v>-16.3795</v>
      </c>
      <c r="HR29" s="166">
        <v>-15.786199999999999</v>
      </c>
      <c r="HS29" s="166">
        <v>-19.275300000000001</v>
      </c>
      <c r="HT29" s="166">
        <v>-19.246099999999998</v>
      </c>
      <c r="HU29" s="166">
        <v>26</v>
      </c>
      <c r="HV29" s="166">
        <v>26.04</v>
      </c>
      <c r="HW29" s="166">
        <v>-16.8</v>
      </c>
      <c r="HX29" s="166">
        <v>-17</v>
      </c>
      <c r="HY29" s="166">
        <v>0.31769999999999998</v>
      </c>
      <c r="HZ29" s="166">
        <v>15.76</v>
      </c>
      <c r="IA29" s="166">
        <v>33.469299999999997</v>
      </c>
      <c r="IB29" s="166">
        <v>19.964099999999998</v>
      </c>
      <c r="IC29" s="166">
        <v>19.862500000000001</v>
      </c>
      <c r="ID29" s="166">
        <v>-11</v>
      </c>
      <c r="IE29" s="166">
        <v>-17.100000000000001</v>
      </c>
      <c r="IF29" s="166">
        <v>0.9</v>
      </c>
      <c r="IG29" s="166">
        <v>0.4</v>
      </c>
      <c r="IH29" s="167"/>
      <c r="II29" s="167"/>
      <c r="IJ29" s="166">
        <v>-128.4684</v>
      </c>
      <c r="IK29" s="166">
        <v>7.4663000000000004</v>
      </c>
      <c r="IL29" s="166">
        <v>-225.87190000000001</v>
      </c>
      <c r="IM29" s="166">
        <v>-31.546800000000001</v>
      </c>
      <c r="IN29" s="166">
        <v>-26.375499999999999</v>
      </c>
      <c r="IO29" s="166">
        <v>73.502700000000004</v>
      </c>
      <c r="IP29" s="166">
        <v>93.590299999999999</v>
      </c>
      <c r="IQ29" s="166">
        <v>87.048299999999998</v>
      </c>
      <c r="IR29" s="166">
        <v>123.5612</v>
      </c>
      <c r="IS29" s="166">
        <v>-2.1488</v>
      </c>
      <c r="IT29" s="166">
        <v>22.694199999999999</v>
      </c>
      <c r="IU29" s="166">
        <v>20.6646</v>
      </c>
      <c r="IV29" s="166">
        <v>23.058599999999998</v>
      </c>
      <c r="IW29" s="166">
        <v>106.1606</v>
      </c>
      <c r="IX29" s="166">
        <v>-236.483</v>
      </c>
      <c r="IY29" s="166">
        <v>4.5662000000000003</v>
      </c>
      <c r="IZ29" s="166">
        <v>-6.2266000000000004</v>
      </c>
      <c r="JA29" s="166">
        <v>-1.1243000000000001</v>
      </c>
      <c r="JB29" s="167"/>
      <c r="JC29" s="166">
        <v>-7.52</v>
      </c>
      <c r="JD29" s="166">
        <v>-2.29</v>
      </c>
      <c r="JE29" s="166">
        <v>-2.2719999999999998</v>
      </c>
      <c r="JF29" s="166">
        <v>3.04</v>
      </c>
      <c r="JG29" s="166">
        <v>-2.72</v>
      </c>
      <c r="JH29" s="166">
        <v>-0.80759999999999998</v>
      </c>
      <c r="JI29" s="166">
        <v>-3.3096999999999999</v>
      </c>
      <c r="JJ29" s="166">
        <v>1.8479000000000001</v>
      </c>
      <c r="JK29" s="166">
        <v>7.4143999999999997</v>
      </c>
      <c r="JL29" s="166">
        <v>-2.9</v>
      </c>
      <c r="JM29" s="166">
        <v>2.35</v>
      </c>
      <c r="JN29" s="166">
        <v>3.6549999999999998</v>
      </c>
      <c r="JO29" s="167"/>
      <c r="JP29" s="167"/>
      <c r="JQ29" s="166">
        <v>4.4111000000000002</v>
      </c>
      <c r="JR29" s="166">
        <v>3.8860000000000001</v>
      </c>
      <c r="JS29" s="166">
        <v>2.4994999999999998</v>
      </c>
      <c r="JT29" s="167"/>
      <c r="JU29" s="166">
        <v>2</v>
      </c>
      <c r="JV29" s="166">
        <v>10.711600000000001</v>
      </c>
      <c r="JW29" s="166">
        <v>1.0900000000000001</v>
      </c>
      <c r="JX29" s="167"/>
      <c r="JY29" s="166">
        <v>-6.5800999999999998</v>
      </c>
      <c r="JZ29" s="166">
        <v>-15.1418</v>
      </c>
      <c r="KA29" s="166">
        <v>-17.993099999999998</v>
      </c>
      <c r="KB29" s="166">
        <v>-2.6505000000000001</v>
      </c>
      <c r="KC29" s="166">
        <v>11.580399999999999</v>
      </c>
      <c r="KD29" s="166">
        <v>-14.744400000000001</v>
      </c>
      <c r="KE29" s="166">
        <v>2.1707000000000001</v>
      </c>
      <c r="KF29" s="166">
        <v>0.9</v>
      </c>
      <c r="KG29" s="166">
        <v>-15.5</v>
      </c>
      <c r="KH29" s="166">
        <v>24.019200000000001</v>
      </c>
      <c r="KI29" s="166">
        <v>-58.305700000000002</v>
      </c>
    </row>
    <row r="30" spans="1:295" ht="18" customHeight="1" x14ac:dyDescent="0.25">
      <c r="A30" s="161" t="s">
        <v>60</v>
      </c>
      <c r="B30" s="161" t="s">
        <v>810</v>
      </c>
      <c r="C30" s="165">
        <v>0</v>
      </c>
      <c r="D30" s="166">
        <v>2.7542</v>
      </c>
      <c r="E30" s="166">
        <v>-7.8677999999999999</v>
      </c>
      <c r="F30" s="166">
        <v>3.3858999999999999</v>
      </c>
      <c r="G30" s="166">
        <v>16.133800000000001</v>
      </c>
      <c r="H30" s="167"/>
      <c r="I30" s="166">
        <v>32.124000000000002</v>
      </c>
      <c r="J30" s="167"/>
      <c r="K30" s="166">
        <v>29.761600000000001</v>
      </c>
      <c r="L30" s="166">
        <v>13.2446</v>
      </c>
      <c r="M30" s="166">
        <v>12.7837</v>
      </c>
      <c r="N30" s="166">
        <v>-22.2</v>
      </c>
      <c r="O30" s="167"/>
      <c r="P30" s="167"/>
      <c r="Q30" s="166">
        <v>6.6239999999999997</v>
      </c>
      <c r="R30" s="167"/>
      <c r="S30" s="166">
        <v>3.7014</v>
      </c>
      <c r="T30" s="166">
        <v>-7.1284000000000001</v>
      </c>
      <c r="U30" s="166">
        <v>5.7218999999999998</v>
      </c>
      <c r="V30" s="166">
        <v>5.5568999999999997</v>
      </c>
      <c r="W30" s="166">
        <v>9.7811000000000003</v>
      </c>
      <c r="X30" s="166">
        <v>2.7711999999999999</v>
      </c>
      <c r="Y30" s="166">
        <v>0.13730000000000001</v>
      </c>
      <c r="Z30" s="166">
        <v>0.76249999999999996</v>
      </c>
      <c r="AA30" s="167"/>
      <c r="AB30" s="166">
        <v>-1.0899000000000001</v>
      </c>
      <c r="AC30" s="166">
        <v>5.0000000000000001E-3</v>
      </c>
      <c r="AD30" s="166">
        <v>0.03</v>
      </c>
      <c r="AE30" s="166">
        <v>3.4969999999999999</v>
      </c>
      <c r="AF30" s="167"/>
      <c r="AG30" s="167"/>
      <c r="AH30" s="166">
        <v>-0.32900000000000001</v>
      </c>
      <c r="AI30" s="166">
        <v>0.23400000000000001</v>
      </c>
      <c r="AJ30" s="167"/>
      <c r="AK30" s="166">
        <v>-6.17</v>
      </c>
      <c r="AL30" s="167"/>
      <c r="AM30" s="166">
        <v>-14.28</v>
      </c>
      <c r="AN30" s="166">
        <v>-14.29</v>
      </c>
      <c r="AO30" s="166">
        <v>7.6376999999999997</v>
      </c>
      <c r="AP30" s="166">
        <v>3.1320999999999999</v>
      </c>
      <c r="AQ30" s="166">
        <v>29.329000000000001</v>
      </c>
      <c r="AR30" s="166">
        <v>31.6309</v>
      </c>
      <c r="AS30" s="166">
        <v>-16.311499999999999</v>
      </c>
      <c r="AT30" s="166">
        <v>-0.34129999999999999</v>
      </c>
      <c r="AU30" s="167"/>
      <c r="AV30" s="166">
        <v>0.46450000000000002</v>
      </c>
      <c r="AW30" s="166">
        <v>0.61550000000000005</v>
      </c>
      <c r="AX30" s="166">
        <v>-12.0565</v>
      </c>
      <c r="AY30" s="166">
        <v>-9.3707999999999991</v>
      </c>
      <c r="AZ30" s="166">
        <v>27.423300000000001</v>
      </c>
      <c r="BA30" s="166">
        <v>28.082999999999998</v>
      </c>
      <c r="BB30" s="166">
        <v>75.835899999999995</v>
      </c>
      <c r="BC30" s="166">
        <v>8.3234999999999992</v>
      </c>
      <c r="BD30" s="166">
        <v>-3.6</v>
      </c>
      <c r="BE30" s="166">
        <v>-3.6</v>
      </c>
      <c r="BF30" s="166">
        <v>-26.1494</v>
      </c>
      <c r="BG30" s="167"/>
      <c r="BH30" s="166">
        <v>-2.6791999999999998</v>
      </c>
      <c r="BI30" s="167"/>
      <c r="BJ30" s="166">
        <v>7.4478999999999997</v>
      </c>
      <c r="BK30" s="166">
        <v>10.2857</v>
      </c>
      <c r="BL30" s="166">
        <v>7.5679999999999996</v>
      </c>
      <c r="BM30" s="166">
        <v>5.1896000000000004</v>
      </c>
      <c r="BN30" s="166">
        <v>-147.2518</v>
      </c>
      <c r="BO30" s="166">
        <v>0</v>
      </c>
      <c r="BP30" s="166">
        <v>229.0719</v>
      </c>
      <c r="BQ30" s="166">
        <v>-140.5196</v>
      </c>
      <c r="BR30" s="166">
        <v>-80.348799999999997</v>
      </c>
      <c r="BS30" s="167"/>
      <c r="BT30" s="167"/>
      <c r="BU30" s="167"/>
      <c r="BV30" s="166">
        <v>45.836100000000002</v>
      </c>
      <c r="BW30" s="166">
        <v>21.61</v>
      </c>
      <c r="BX30" s="167"/>
      <c r="BY30" s="166">
        <v>-3.59</v>
      </c>
      <c r="BZ30" s="166">
        <v>9.6300000000000008</v>
      </c>
      <c r="CA30" s="166">
        <v>-5.2201000000000004</v>
      </c>
      <c r="CB30" s="166">
        <v>-5.0861999999999998</v>
      </c>
      <c r="CC30" s="166">
        <v>23.0639</v>
      </c>
      <c r="CD30" s="166">
        <v>20.5153</v>
      </c>
      <c r="CE30" s="167"/>
      <c r="CF30" s="166">
        <v>-24.633500000000002</v>
      </c>
      <c r="CG30" s="166">
        <v>-24.946200000000001</v>
      </c>
      <c r="CH30" s="166">
        <v>7.1933999999999996</v>
      </c>
      <c r="CI30" s="166">
        <v>7.6577000000000002</v>
      </c>
      <c r="CJ30" s="167"/>
      <c r="CK30" s="167"/>
      <c r="CL30" s="166">
        <v>31.7</v>
      </c>
      <c r="CM30" s="166">
        <v>-15.7</v>
      </c>
      <c r="CN30" s="166">
        <v>-4.7300000000000004</v>
      </c>
      <c r="CO30" s="166">
        <v>30.032</v>
      </c>
      <c r="CP30" s="166">
        <v>30.077999999999999</v>
      </c>
      <c r="CQ30" s="166">
        <v>28.661899999999999</v>
      </c>
      <c r="CR30" s="166">
        <v>53.268099999999997</v>
      </c>
      <c r="CS30" s="166">
        <v>53.704799999999999</v>
      </c>
      <c r="CT30" s="166">
        <v>-19.012799999999999</v>
      </c>
      <c r="CU30" s="166">
        <v>-60.712000000000003</v>
      </c>
      <c r="CV30" s="166">
        <v>-9.6270000000000007</v>
      </c>
      <c r="CW30" s="166">
        <v>4.319</v>
      </c>
      <c r="CX30" s="166">
        <v>38.67</v>
      </c>
      <c r="CY30" s="166">
        <v>16.27</v>
      </c>
      <c r="CZ30" s="166">
        <v>5.7861000000000002</v>
      </c>
      <c r="DA30" s="166">
        <v>4.9835000000000003</v>
      </c>
      <c r="DB30" s="166">
        <v>12.814299999999999</v>
      </c>
      <c r="DC30" s="167"/>
      <c r="DD30" s="166">
        <v>-8.7757000000000005</v>
      </c>
      <c r="DE30" s="166">
        <v>-8.4838000000000005</v>
      </c>
      <c r="DF30" s="166">
        <v>28.869299999999999</v>
      </c>
      <c r="DG30" s="167"/>
      <c r="DH30" s="166">
        <v>-5.5709</v>
      </c>
      <c r="DI30" s="166">
        <v>-51.3</v>
      </c>
      <c r="DJ30" s="166">
        <v>-50.7</v>
      </c>
      <c r="DK30" s="166">
        <v>-0.4834</v>
      </c>
      <c r="DL30" s="166">
        <v>20.950700000000001</v>
      </c>
      <c r="DM30" s="166">
        <v>52.050800000000002</v>
      </c>
      <c r="DN30" s="166">
        <v>0.1913</v>
      </c>
      <c r="DO30" s="166">
        <v>22.32</v>
      </c>
      <c r="DP30" s="166">
        <v>-8.92</v>
      </c>
      <c r="DQ30" s="166">
        <v>16.3215</v>
      </c>
      <c r="DR30" s="166">
        <v>-29.116700000000002</v>
      </c>
      <c r="DS30" s="166">
        <v>-8.26</v>
      </c>
      <c r="DT30" s="166">
        <v>-8.33</v>
      </c>
      <c r="DU30" s="166">
        <v>29.84</v>
      </c>
      <c r="DV30" s="166">
        <v>-10.4</v>
      </c>
      <c r="DW30" s="166">
        <v>-26.363600000000002</v>
      </c>
      <c r="DX30" s="166">
        <v>-13.4818</v>
      </c>
      <c r="DY30" s="166">
        <v>-28.128499999999999</v>
      </c>
      <c r="DZ30" s="166">
        <v>-26.6</v>
      </c>
      <c r="EA30" s="166">
        <v>56.171900000000001</v>
      </c>
      <c r="EB30" s="166">
        <v>23.130199999999999</v>
      </c>
      <c r="EC30" s="166">
        <v>11.8764</v>
      </c>
      <c r="ED30" s="166">
        <v>12.284700000000001</v>
      </c>
      <c r="EE30" s="166">
        <v>-6.6623999999999999</v>
      </c>
      <c r="EF30" s="166">
        <v>-12.5168</v>
      </c>
      <c r="EG30" s="166">
        <v>-16.672999999999998</v>
      </c>
      <c r="EH30" s="166">
        <v>56.401000000000003</v>
      </c>
      <c r="EI30" s="166">
        <v>-57.238799999999998</v>
      </c>
      <c r="EJ30" s="167"/>
      <c r="EK30" s="166">
        <v>-18.021000000000001</v>
      </c>
      <c r="EL30" s="166">
        <v>-16.928000000000001</v>
      </c>
      <c r="EM30" s="166">
        <v>20.1999</v>
      </c>
      <c r="EN30" s="166">
        <v>-3.4712999999999998</v>
      </c>
      <c r="EO30" s="166">
        <v>-4.0362999999999998</v>
      </c>
      <c r="EP30" s="166">
        <v>-8.7080000000000002</v>
      </c>
      <c r="EQ30" s="166">
        <v>-23.5534</v>
      </c>
      <c r="ER30" s="166">
        <v>-23.257400000000001</v>
      </c>
      <c r="ES30" s="166">
        <v>0.48470000000000002</v>
      </c>
      <c r="ET30" s="166">
        <v>6.3</v>
      </c>
      <c r="EU30" s="166">
        <v>-6.14</v>
      </c>
      <c r="EV30" s="166">
        <v>0.7</v>
      </c>
      <c r="EW30" s="166">
        <v>10.322699999999999</v>
      </c>
      <c r="EX30" s="166">
        <v>-16.597999999999999</v>
      </c>
      <c r="EY30" s="166">
        <v>-15.0501</v>
      </c>
      <c r="EZ30" s="166">
        <v>-14.9031</v>
      </c>
      <c r="FA30" s="166">
        <v>9.4977999999999998</v>
      </c>
      <c r="FB30" s="166">
        <v>-3.0962000000000001</v>
      </c>
      <c r="FC30" s="166">
        <v>-15.567600000000001</v>
      </c>
      <c r="FD30" s="166">
        <v>5.6516999999999999</v>
      </c>
      <c r="FE30" s="166">
        <v>5.3472999999999997</v>
      </c>
      <c r="FF30" s="167"/>
      <c r="FG30" s="166">
        <v>3.4508000000000001</v>
      </c>
      <c r="FH30" s="166">
        <v>2.8771</v>
      </c>
      <c r="FI30" s="166">
        <v>0</v>
      </c>
      <c r="FJ30" s="166">
        <v>0</v>
      </c>
      <c r="FK30" s="166">
        <v>-0.16750000000000001</v>
      </c>
      <c r="FL30" s="166">
        <v>13.898899999999999</v>
      </c>
      <c r="FM30" s="166">
        <v>16.517700000000001</v>
      </c>
      <c r="FN30" s="166">
        <v>15.9778</v>
      </c>
      <c r="FO30" s="166">
        <v>21.860600000000002</v>
      </c>
      <c r="FP30" s="166">
        <v>33.8063</v>
      </c>
      <c r="FQ30" s="166">
        <v>18.3706</v>
      </c>
      <c r="FR30" s="166">
        <v>-14.75</v>
      </c>
      <c r="FS30" s="166">
        <v>-1.6127</v>
      </c>
      <c r="FT30" s="166">
        <v>0.21809999999999999</v>
      </c>
      <c r="FU30" s="166">
        <v>1.0900000000000001</v>
      </c>
      <c r="FV30" s="166">
        <v>-0.57999999999999996</v>
      </c>
      <c r="FW30" s="166">
        <v>-17.817900000000002</v>
      </c>
      <c r="FX30" s="167"/>
      <c r="FY30" s="166">
        <v>7.4880000000000004</v>
      </c>
      <c r="FZ30" s="166">
        <v>0.17499999999999999</v>
      </c>
      <c r="GA30" s="167"/>
      <c r="GB30" s="166">
        <v>36.44</v>
      </c>
      <c r="GC30" s="166">
        <v>-39.691899999999997</v>
      </c>
      <c r="GD30" s="166">
        <v>-30.251799999999999</v>
      </c>
      <c r="GE30" s="166">
        <v>1.23</v>
      </c>
      <c r="GF30" s="166">
        <v>12.3505</v>
      </c>
      <c r="GG30" s="167"/>
      <c r="GH30" s="166">
        <v>30.224699999999999</v>
      </c>
      <c r="GI30" s="166">
        <v>-12.156000000000001</v>
      </c>
      <c r="GJ30" s="166">
        <v>-12.868399999999999</v>
      </c>
      <c r="GK30" s="166">
        <v>2.6061000000000001</v>
      </c>
      <c r="GL30" s="167"/>
      <c r="GM30" s="167"/>
      <c r="GN30" s="166">
        <v>-8.7468000000000004</v>
      </c>
      <c r="GO30" s="166">
        <v>-32.8307</v>
      </c>
      <c r="GP30" s="166">
        <v>1.4358</v>
      </c>
      <c r="GQ30" s="166">
        <v>-24.308800000000002</v>
      </c>
      <c r="GR30" s="166">
        <v>6.5888</v>
      </c>
      <c r="GS30" s="166">
        <v>7.0094000000000003</v>
      </c>
      <c r="GT30" s="166">
        <v>179.37450000000001</v>
      </c>
      <c r="GU30" s="166">
        <v>-1.1119000000000001</v>
      </c>
      <c r="GV30" s="166">
        <v>-4.9644000000000004</v>
      </c>
      <c r="GW30" s="166">
        <v>-13.049300000000001</v>
      </c>
      <c r="GX30" s="166">
        <v>4.7427000000000001</v>
      </c>
      <c r="GY30" s="166">
        <v>8.9376999999999995</v>
      </c>
      <c r="GZ30" s="166">
        <v>9.1227</v>
      </c>
      <c r="HA30" s="167"/>
      <c r="HB30" s="166">
        <v>-10.6927</v>
      </c>
      <c r="HC30" s="166">
        <v>-9.3558000000000003</v>
      </c>
      <c r="HD30" s="166">
        <v>-10.9</v>
      </c>
      <c r="HE30" s="166">
        <v>13.0783</v>
      </c>
      <c r="HF30" s="166">
        <v>13.0359</v>
      </c>
      <c r="HG30" s="166">
        <v>61.046100000000003</v>
      </c>
      <c r="HH30" s="166">
        <v>56.426200000000001</v>
      </c>
      <c r="HI30" s="166">
        <v>-39.5122</v>
      </c>
      <c r="HJ30" s="166">
        <v>11.5921</v>
      </c>
      <c r="HK30" s="167"/>
      <c r="HL30" s="166">
        <v>-7.2507000000000001</v>
      </c>
      <c r="HM30" s="166">
        <v>0</v>
      </c>
      <c r="HN30" s="166">
        <v>0</v>
      </c>
      <c r="HO30" s="167"/>
      <c r="HP30" s="167"/>
      <c r="HQ30" s="166">
        <v>-15.544499999999999</v>
      </c>
      <c r="HR30" s="166">
        <v>-14.8963</v>
      </c>
      <c r="HS30" s="166">
        <v>-27.796199999999999</v>
      </c>
      <c r="HT30" s="166">
        <v>-27.223099999999999</v>
      </c>
      <c r="HU30" s="166">
        <v>24.41</v>
      </c>
      <c r="HV30" s="166">
        <v>24.63</v>
      </c>
      <c r="HW30" s="166">
        <v>-17.399999999999999</v>
      </c>
      <c r="HX30" s="166">
        <v>-17.399999999999999</v>
      </c>
      <c r="HY30" s="166">
        <v>0.31769999999999998</v>
      </c>
      <c r="HZ30" s="166">
        <v>13.04</v>
      </c>
      <c r="IA30" s="166">
        <v>30.979199999999999</v>
      </c>
      <c r="IB30" s="166">
        <v>20.482199999999999</v>
      </c>
      <c r="IC30" s="166">
        <v>20.376999999999999</v>
      </c>
      <c r="ID30" s="166">
        <v>-11</v>
      </c>
      <c r="IE30" s="166">
        <v>-19.600000000000001</v>
      </c>
      <c r="IF30" s="166">
        <v>-1.1000000000000001</v>
      </c>
      <c r="IG30" s="166">
        <v>-1.7</v>
      </c>
      <c r="IH30" s="167"/>
      <c r="II30" s="166">
        <v>-18.344000000000001</v>
      </c>
      <c r="IJ30" s="166">
        <v>-139.6292</v>
      </c>
      <c r="IK30" s="166">
        <v>5.8205</v>
      </c>
      <c r="IL30" s="166">
        <v>-222.62639999999999</v>
      </c>
      <c r="IM30" s="166">
        <v>-26.660499999999999</v>
      </c>
      <c r="IN30" s="166">
        <v>-28.856999999999999</v>
      </c>
      <c r="IO30" s="166">
        <v>68.911100000000005</v>
      </c>
      <c r="IP30" s="166">
        <v>100.8694</v>
      </c>
      <c r="IQ30" s="166">
        <v>84.544499999999999</v>
      </c>
      <c r="IR30" s="166">
        <v>119.8648</v>
      </c>
      <c r="IS30" s="166">
        <v>-7.5580999999999996</v>
      </c>
      <c r="IT30" s="166">
        <v>20.023399999999999</v>
      </c>
      <c r="IU30" s="166">
        <v>18.996600000000001</v>
      </c>
      <c r="IV30" s="166">
        <v>21.835599999999999</v>
      </c>
      <c r="IW30" s="166">
        <v>95.529600000000002</v>
      </c>
      <c r="IX30" s="166">
        <v>-233.0701</v>
      </c>
      <c r="IY30" s="166">
        <v>3.2118000000000002</v>
      </c>
      <c r="IZ30" s="166">
        <v>-1.7735000000000001</v>
      </c>
      <c r="JA30" s="166">
        <v>-1.9201999999999999</v>
      </c>
      <c r="JB30" s="167"/>
      <c r="JC30" s="166">
        <v>-4.72</v>
      </c>
      <c r="JD30" s="166">
        <v>-2.3570000000000002</v>
      </c>
      <c r="JE30" s="166">
        <v>-2.3639999999999999</v>
      </c>
      <c r="JF30" s="166">
        <v>0.4</v>
      </c>
      <c r="JG30" s="166">
        <v>-0.48</v>
      </c>
      <c r="JH30" s="166">
        <v>-0.65259999999999996</v>
      </c>
      <c r="JI30" s="166">
        <v>-5.4184999999999999</v>
      </c>
      <c r="JJ30" s="166">
        <v>1.1153999999999999</v>
      </c>
      <c r="JK30" s="166">
        <v>7.7073</v>
      </c>
      <c r="JL30" s="166">
        <v>-0.8</v>
      </c>
      <c r="JM30" s="166">
        <v>1.752</v>
      </c>
      <c r="JN30" s="166">
        <v>2.9489999999999998</v>
      </c>
      <c r="JO30" s="167"/>
      <c r="JP30" s="166">
        <v>2.7147999999999999</v>
      </c>
      <c r="JQ30" s="166">
        <v>3.7783000000000002</v>
      </c>
      <c r="JR30" s="166">
        <v>3.5154999999999998</v>
      </c>
      <c r="JS30" s="166">
        <v>3.391</v>
      </c>
      <c r="JT30" s="167"/>
      <c r="JU30" s="166">
        <v>3.9</v>
      </c>
      <c r="JV30" s="166">
        <v>11.024699999999999</v>
      </c>
      <c r="JW30" s="166">
        <v>1.1200000000000001</v>
      </c>
      <c r="JX30" s="167"/>
      <c r="JY30" s="166">
        <v>-4.9851999999999999</v>
      </c>
      <c r="JZ30" s="166">
        <v>-15.4177</v>
      </c>
      <c r="KA30" s="166">
        <v>-19.412099999999999</v>
      </c>
      <c r="KB30" s="166">
        <v>-1.5207999999999999</v>
      </c>
      <c r="KC30" s="166">
        <v>11.591200000000001</v>
      </c>
      <c r="KD30" s="166">
        <v>-14.384</v>
      </c>
      <c r="KE30" s="166">
        <v>2.3740000000000001</v>
      </c>
      <c r="KF30" s="166">
        <v>0.3</v>
      </c>
      <c r="KG30" s="166">
        <v>-14.7</v>
      </c>
      <c r="KH30" s="166">
        <v>20.313600000000001</v>
      </c>
      <c r="KI30" s="166">
        <v>-53.104300000000002</v>
      </c>
    </row>
    <row r="31" spans="1:295" ht="18" customHeight="1" x14ac:dyDescent="0.25">
      <c r="A31" s="161" t="s">
        <v>60</v>
      </c>
      <c r="B31" s="161" t="s">
        <v>811</v>
      </c>
      <c r="C31" s="165">
        <v>0</v>
      </c>
      <c r="D31" s="166">
        <v>2.9910000000000001</v>
      </c>
      <c r="E31" s="166">
        <v>-8.1143000000000001</v>
      </c>
      <c r="F31" s="166">
        <v>4.5537000000000001</v>
      </c>
      <c r="G31" s="166">
        <v>14.9787</v>
      </c>
      <c r="H31" s="167"/>
      <c r="I31" s="166">
        <v>29.4222</v>
      </c>
      <c r="J31" s="167"/>
      <c r="K31" s="166">
        <v>25.882400000000001</v>
      </c>
      <c r="L31" s="166">
        <v>11.2317</v>
      </c>
      <c r="M31" s="166">
        <v>10.909700000000001</v>
      </c>
      <c r="N31" s="166">
        <v>-22.2</v>
      </c>
      <c r="O31" s="166">
        <v>-28.6</v>
      </c>
      <c r="P31" s="166">
        <v>4.4000000000000004</v>
      </c>
      <c r="Q31" s="166">
        <v>6.6239999999999997</v>
      </c>
      <c r="R31" s="167"/>
      <c r="S31" s="166">
        <v>3.6772</v>
      </c>
      <c r="T31" s="166">
        <v>-6.5803000000000003</v>
      </c>
      <c r="U31" s="166">
        <v>5.7629000000000001</v>
      </c>
      <c r="V31" s="166">
        <v>5.6192000000000002</v>
      </c>
      <c r="W31" s="166">
        <v>10.022600000000001</v>
      </c>
      <c r="X31" s="166">
        <v>3.1556999999999999</v>
      </c>
      <c r="Y31" s="166">
        <v>0.30509999999999998</v>
      </c>
      <c r="Z31" s="166">
        <v>0.74</v>
      </c>
      <c r="AA31" s="167"/>
      <c r="AB31" s="166">
        <v>-1.0786</v>
      </c>
      <c r="AC31" s="166">
        <v>-2.1999999999999999E-2</v>
      </c>
      <c r="AD31" s="166">
        <v>-6.0000000000000001E-3</v>
      </c>
      <c r="AE31" s="166">
        <v>3.161</v>
      </c>
      <c r="AF31" s="167"/>
      <c r="AG31" s="166">
        <v>-4.4000000000000004</v>
      </c>
      <c r="AH31" s="166">
        <v>-0.26300000000000001</v>
      </c>
      <c r="AI31" s="166">
        <v>0.23200000000000001</v>
      </c>
      <c r="AJ31" s="167"/>
      <c r="AK31" s="166">
        <v>-6.2</v>
      </c>
      <c r="AL31" s="167"/>
      <c r="AM31" s="166">
        <v>-14.33</v>
      </c>
      <c r="AN31" s="166">
        <v>-14.56</v>
      </c>
      <c r="AO31" s="166">
        <v>7.6212999999999997</v>
      </c>
      <c r="AP31" s="166">
        <v>3.1943000000000001</v>
      </c>
      <c r="AQ31" s="166">
        <v>29.944199999999999</v>
      </c>
      <c r="AR31" s="166">
        <v>32.138300000000001</v>
      </c>
      <c r="AS31" s="166">
        <v>-17.561699999999998</v>
      </c>
      <c r="AT31" s="166">
        <v>-0.50460000000000005</v>
      </c>
      <c r="AU31" s="167"/>
      <c r="AV31" s="166">
        <v>1.0233000000000001</v>
      </c>
      <c r="AW31" s="166">
        <v>1.2050000000000001</v>
      </c>
      <c r="AX31" s="166">
        <v>-12.404199999999999</v>
      </c>
      <c r="AY31" s="166">
        <v>-9.8460999999999999</v>
      </c>
      <c r="AZ31" s="166">
        <v>28.264700000000001</v>
      </c>
      <c r="BA31" s="166">
        <v>29.008299999999998</v>
      </c>
      <c r="BB31" s="166">
        <v>78.649100000000004</v>
      </c>
      <c r="BC31" s="166">
        <v>8.2666000000000004</v>
      </c>
      <c r="BD31" s="166">
        <v>-3.6</v>
      </c>
      <c r="BE31" s="166">
        <v>-3.6</v>
      </c>
      <c r="BF31" s="166">
        <v>-26.417200000000001</v>
      </c>
      <c r="BG31" s="167"/>
      <c r="BH31" s="166">
        <v>-2.8767999999999998</v>
      </c>
      <c r="BI31" s="167"/>
      <c r="BJ31" s="166">
        <v>6.3540999999999999</v>
      </c>
      <c r="BK31" s="166">
        <v>9.9094999999999995</v>
      </c>
      <c r="BL31" s="166">
        <v>7.4203000000000001</v>
      </c>
      <c r="BM31" s="166">
        <v>4.9939</v>
      </c>
      <c r="BN31" s="166">
        <v>-151.09710000000001</v>
      </c>
      <c r="BO31" s="167"/>
      <c r="BP31" s="166">
        <v>229.01079999999999</v>
      </c>
      <c r="BQ31" s="166">
        <v>-141.2861</v>
      </c>
      <c r="BR31" s="166">
        <v>-82.814999999999998</v>
      </c>
      <c r="BS31" s="167"/>
      <c r="BT31" s="167"/>
      <c r="BU31" s="167"/>
      <c r="BV31" s="166">
        <v>48.031599999999997</v>
      </c>
      <c r="BW31" s="166">
        <v>21.83</v>
      </c>
      <c r="BX31" s="167"/>
      <c r="BY31" s="166">
        <v>-2.76</v>
      </c>
      <c r="BZ31" s="166">
        <v>9.3800000000000008</v>
      </c>
      <c r="CA31" s="166">
        <v>-3.3447</v>
      </c>
      <c r="CB31" s="166">
        <v>-2.9428999999999998</v>
      </c>
      <c r="CC31" s="166">
        <v>20.678999999999998</v>
      </c>
      <c r="CD31" s="166">
        <v>18.0886</v>
      </c>
      <c r="CE31" s="167"/>
      <c r="CF31" s="166">
        <v>-27.3124</v>
      </c>
      <c r="CG31" s="166">
        <v>-27.236999999999998</v>
      </c>
      <c r="CH31" s="166">
        <v>6.9744999999999999</v>
      </c>
      <c r="CI31" s="166">
        <v>5.6055999999999999</v>
      </c>
      <c r="CJ31" s="167"/>
      <c r="CK31" s="167"/>
      <c r="CL31" s="166">
        <v>30.5</v>
      </c>
      <c r="CM31" s="166">
        <v>-10.199999999999999</v>
      </c>
      <c r="CN31" s="166">
        <v>-4.76</v>
      </c>
      <c r="CO31" s="166">
        <v>29.3354</v>
      </c>
      <c r="CP31" s="166">
        <v>29.403600000000001</v>
      </c>
      <c r="CQ31" s="166">
        <v>28.167999999999999</v>
      </c>
      <c r="CR31" s="166">
        <v>50.866700000000002</v>
      </c>
      <c r="CS31" s="166">
        <v>51.0015</v>
      </c>
      <c r="CT31" s="166">
        <v>-18.619900000000001</v>
      </c>
      <c r="CU31" s="166">
        <v>-58.937199999999997</v>
      </c>
      <c r="CV31" s="166">
        <v>-9.6266999999999996</v>
      </c>
      <c r="CW31" s="166">
        <v>4.1920999999999999</v>
      </c>
      <c r="CX31" s="166">
        <v>38.53</v>
      </c>
      <c r="CY31" s="166">
        <v>16.53</v>
      </c>
      <c r="CZ31" s="166">
        <v>6.2549000000000001</v>
      </c>
      <c r="DA31" s="166">
        <v>5.3741000000000003</v>
      </c>
      <c r="DB31" s="166">
        <v>13.803800000000001</v>
      </c>
      <c r="DC31" s="167"/>
      <c r="DD31" s="166">
        <v>-6.5526999999999997</v>
      </c>
      <c r="DE31" s="166">
        <v>-6.4949000000000003</v>
      </c>
      <c r="DF31" s="166">
        <v>25.8</v>
      </c>
      <c r="DG31" s="167"/>
      <c r="DH31" s="166">
        <v>-6.2081</v>
      </c>
      <c r="DI31" s="167"/>
      <c r="DJ31" s="167"/>
      <c r="DK31" s="166">
        <v>-0.37719999999999998</v>
      </c>
      <c r="DL31" s="166">
        <v>21.511700000000001</v>
      </c>
      <c r="DM31" s="166">
        <v>53.628</v>
      </c>
      <c r="DN31" s="167"/>
      <c r="DO31" s="166">
        <v>22.98</v>
      </c>
      <c r="DP31" s="166">
        <v>-10.24</v>
      </c>
      <c r="DQ31" s="166">
        <v>18.103999999999999</v>
      </c>
      <c r="DR31" s="166">
        <v>-25.5715</v>
      </c>
      <c r="DS31" s="166">
        <v>-8.73</v>
      </c>
      <c r="DT31" s="166">
        <v>-8.8000000000000007</v>
      </c>
      <c r="DU31" s="166">
        <v>31.14</v>
      </c>
      <c r="DV31" s="166">
        <v>-9.18</v>
      </c>
      <c r="DW31" s="166">
        <v>-24.581800000000001</v>
      </c>
      <c r="DX31" s="166">
        <v>-12.309100000000001</v>
      </c>
      <c r="DY31" s="166">
        <v>-24.210899999999999</v>
      </c>
      <c r="DZ31" s="166">
        <v>-23.9727</v>
      </c>
      <c r="EA31" s="166">
        <v>60.482199999999999</v>
      </c>
      <c r="EB31" s="166">
        <v>26.7362</v>
      </c>
      <c r="EC31" s="166">
        <v>15.568099999999999</v>
      </c>
      <c r="ED31" s="166">
        <v>16.353100000000001</v>
      </c>
      <c r="EE31" s="166">
        <v>-7.0555000000000003</v>
      </c>
      <c r="EF31" s="166">
        <v>-13.8604</v>
      </c>
      <c r="EG31" s="166">
        <v>-16.202000000000002</v>
      </c>
      <c r="EH31" s="166">
        <v>56.820300000000003</v>
      </c>
      <c r="EI31" s="166">
        <v>-56.7376</v>
      </c>
      <c r="EJ31" s="167"/>
      <c r="EK31" s="166">
        <v>-17.862200000000001</v>
      </c>
      <c r="EL31" s="166">
        <v>-16.548999999999999</v>
      </c>
      <c r="EM31" s="166">
        <v>18.783200000000001</v>
      </c>
      <c r="EN31" s="166">
        <v>6.0000000000000001E-3</v>
      </c>
      <c r="EO31" s="166">
        <v>-0.69830000000000003</v>
      </c>
      <c r="EP31" s="166">
        <v>-7.6840000000000002</v>
      </c>
      <c r="EQ31" s="166">
        <v>-24.308299999999999</v>
      </c>
      <c r="ER31" s="166">
        <v>-23.907399999999999</v>
      </c>
      <c r="ES31" s="166">
        <v>-1.024</v>
      </c>
      <c r="ET31" s="166">
        <v>0</v>
      </c>
      <c r="EU31" s="166">
        <v>-5.3</v>
      </c>
      <c r="EV31" s="166">
        <v>0</v>
      </c>
      <c r="EW31" s="166">
        <v>10.5481</v>
      </c>
      <c r="EX31" s="166">
        <v>-10.5907</v>
      </c>
      <c r="EY31" s="166">
        <v>-15.1227</v>
      </c>
      <c r="EZ31" s="166">
        <v>-14.975899999999999</v>
      </c>
      <c r="FA31" s="166">
        <v>9.4994999999999994</v>
      </c>
      <c r="FB31" s="166">
        <v>-4.9859999999999998</v>
      </c>
      <c r="FC31" s="166">
        <v>-12.6496</v>
      </c>
      <c r="FD31" s="166">
        <v>5.5365000000000002</v>
      </c>
      <c r="FE31" s="166">
        <v>5.2276999999999996</v>
      </c>
      <c r="FF31" s="167"/>
      <c r="FG31" s="166">
        <v>0</v>
      </c>
      <c r="FH31" s="166">
        <v>2.7158000000000002</v>
      </c>
      <c r="FI31" s="166">
        <v>0</v>
      </c>
      <c r="FJ31" s="166">
        <v>0</v>
      </c>
      <c r="FK31" s="166">
        <v>-0.66979999999999995</v>
      </c>
      <c r="FL31" s="166">
        <v>12.8941</v>
      </c>
      <c r="FM31" s="166">
        <v>16.352499999999999</v>
      </c>
      <c r="FN31" s="166">
        <v>15.606400000000001</v>
      </c>
      <c r="FO31" s="166">
        <v>21.426600000000001</v>
      </c>
      <c r="FP31" s="166">
        <v>33.238999999999997</v>
      </c>
      <c r="FQ31" s="166">
        <v>17.867699999999999</v>
      </c>
      <c r="FR31" s="166">
        <v>-14.3</v>
      </c>
      <c r="FS31" s="166">
        <v>-1.9001999999999999</v>
      </c>
      <c r="FT31" s="166">
        <v>0.19159999999999999</v>
      </c>
      <c r="FU31" s="166">
        <v>0.84</v>
      </c>
      <c r="FV31" s="166">
        <v>-0.8</v>
      </c>
      <c r="FW31" s="166">
        <v>-18.4069</v>
      </c>
      <c r="FX31" s="167"/>
      <c r="FY31" s="166">
        <v>7.3289999999999997</v>
      </c>
      <c r="FZ31" s="166">
        <v>0.106</v>
      </c>
      <c r="GA31" s="167"/>
      <c r="GB31" s="166">
        <v>36.979999999999997</v>
      </c>
      <c r="GC31" s="166">
        <v>-39.076999999999998</v>
      </c>
      <c r="GD31" s="166">
        <v>-28.8507</v>
      </c>
      <c r="GE31" s="166">
        <v>0.12</v>
      </c>
      <c r="GF31" s="166">
        <v>12.335900000000001</v>
      </c>
      <c r="GG31" s="167"/>
      <c r="GH31" s="166">
        <v>30.063700000000001</v>
      </c>
      <c r="GI31" s="166">
        <v>-12.295999999999999</v>
      </c>
      <c r="GJ31" s="166">
        <v>-12.993499999999999</v>
      </c>
      <c r="GK31" s="166">
        <v>2.6234999999999999</v>
      </c>
      <c r="GL31" s="167"/>
      <c r="GM31" s="167"/>
      <c r="GN31" s="166">
        <v>-8.0245999999999995</v>
      </c>
      <c r="GO31" s="166">
        <v>-34.6357</v>
      </c>
      <c r="GP31" s="166">
        <v>0.92130000000000001</v>
      </c>
      <c r="GQ31" s="166">
        <v>-23.6646</v>
      </c>
      <c r="GR31" s="166">
        <v>7.85</v>
      </c>
      <c r="GS31" s="166">
        <v>5.6954000000000002</v>
      </c>
      <c r="GT31" s="166">
        <v>181.10759999999999</v>
      </c>
      <c r="GU31" s="166">
        <v>-1.1520999999999999</v>
      </c>
      <c r="GV31" s="166">
        <v>-5.1409000000000002</v>
      </c>
      <c r="GW31" s="166">
        <v>-13.2683</v>
      </c>
      <c r="GX31" s="166">
        <v>4.6326000000000001</v>
      </c>
      <c r="GY31" s="166">
        <v>9.0840999999999994</v>
      </c>
      <c r="GZ31" s="166">
        <v>9.1305999999999994</v>
      </c>
      <c r="HA31" s="166">
        <v>4</v>
      </c>
      <c r="HB31" s="166">
        <v>-11.852399999999999</v>
      </c>
      <c r="HC31" s="166">
        <v>-9.7455999999999996</v>
      </c>
      <c r="HD31" s="166">
        <v>-10.9</v>
      </c>
      <c r="HE31" s="166">
        <v>14.0997</v>
      </c>
      <c r="HF31" s="166">
        <v>12.359299999999999</v>
      </c>
      <c r="HG31" s="166">
        <v>61.585099999999997</v>
      </c>
      <c r="HH31" s="166">
        <v>55.154000000000003</v>
      </c>
      <c r="HI31" s="166">
        <v>-41.570500000000003</v>
      </c>
      <c r="HJ31" s="166">
        <v>9.7148000000000003</v>
      </c>
      <c r="HK31" s="167"/>
      <c r="HL31" s="166">
        <v>-8.2325999999999997</v>
      </c>
      <c r="HM31" s="166">
        <v>0</v>
      </c>
      <c r="HN31" s="166">
        <v>0</v>
      </c>
      <c r="HO31" s="167"/>
      <c r="HP31" s="167"/>
      <c r="HQ31" s="166">
        <v>-13.49</v>
      </c>
      <c r="HR31" s="166">
        <v>-13.0671</v>
      </c>
      <c r="HS31" s="166">
        <v>-27.999700000000001</v>
      </c>
      <c r="HT31" s="166">
        <v>-27.780999999999999</v>
      </c>
      <c r="HU31" s="166">
        <v>25.76</v>
      </c>
      <c r="HV31" s="166">
        <v>25.73</v>
      </c>
      <c r="HW31" s="166">
        <v>-18.600000000000001</v>
      </c>
      <c r="HX31" s="166">
        <v>-18.5</v>
      </c>
      <c r="HY31" s="166">
        <v>0.3342</v>
      </c>
      <c r="HZ31" s="166">
        <v>15.2</v>
      </c>
      <c r="IA31" s="166">
        <v>24.5669</v>
      </c>
      <c r="IB31" s="166">
        <v>24.5608</v>
      </c>
      <c r="IC31" s="166">
        <v>24.4574</v>
      </c>
      <c r="ID31" s="166">
        <v>-10.9</v>
      </c>
      <c r="IE31" s="166">
        <v>-20</v>
      </c>
      <c r="IF31" s="166">
        <v>-2.4</v>
      </c>
      <c r="IG31" s="166">
        <v>-3</v>
      </c>
      <c r="IH31" s="167"/>
      <c r="II31" s="166">
        <v>-18.202500000000001</v>
      </c>
      <c r="IJ31" s="166">
        <v>-145.42869999999999</v>
      </c>
      <c r="IK31" s="166">
        <v>7.5103999999999997</v>
      </c>
      <c r="IL31" s="166">
        <v>-222.61099999999999</v>
      </c>
      <c r="IM31" s="166">
        <v>-24.057099999999998</v>
      </c>
      <c r="IN31" s="166">
        <v>-27.5275</v>
      </c>
      <c r="IO31" s="166">
        <v>68.026399999999995</v>
      </c>
      <c r="IP31" s="166">
        <v>103.1079</v>
      </c>
      <c r="IQ31" s="166">
        <v>80.247799999999998</v>
      </c>
      <c r="IR31" s="166">
        <v>114.1979</v>
      </c>
      <c r="IS31" s="166">
        <v>-9.6301000000000005</v>
      </c>
      <c r="IT31" s="166">
        <v>21.651900000000001</v>
      </c>
      <c r="IU31" s="166">
        <v>20.054400000000001</v>
      </c>
      <c r="IV31" s="166">
        <v>28.054400000000001</v>
      </c>
      <c r="IW31" s="166">
        <v>90.757199999999997</v>
      </c>
      <c r="IX31" s="166">
        <v>-227.46979999999999</v>
      </c>
      <c r="IY31" s="166">
        <v>0</v>
      </c>
      <c r="IZ31" s="166">
        <v>-2.2382</v>
      </c>
      <c r="JA31" s="166">
        <v>-2.0617999999999999</v>
      </c>
      <c r="JB31" s="167"/>
      <c r="JC31" s="166">
        <v>-5.92</v>
      </c>
      <c r="JD31" s="166">
        <v>-2.2869999999999999</v>
      </c>
      <c r="JE31" s="166">
        <v>-2.2909999999999999</v>
      </c>
      <c r="JF31" s="166">
        <v>1.36</v>
      </c>
      <c r="JG31" s="166">
        <v>0</v>
      </c>
      <c r="JH31" s="166">
        <v>-1.2906</v>
      </c>
      <c r="JI31" s="166">
        <v>-5.3605</v>
      </c>
      <c r="JJ31" s="166">
        <v>0.67600000000000005</v>
      </c>
      <c r="JK31" s="166">
        <v>8.0002999999999993</v>
      </c>
      <c r="JL31" s="166">
        <v>-0.3</v>
      </c>
      <c r="JM31" s="166">
        <v>2.2330000000000001</v>
      </c>
      <c r="JN31" s="166">
        <v>1.246</v>
      </c>
      <c r="JO31" s="166">
        <v>2.2982999999999998</v>
      </c>
      <c r="JP31" s="166">
        <v>2.6917</v>
      </c>
      <c r="JQ31" s="166">
        <v>5.3201999999999998</v>
      </c>
      <c r="JR31" s="166">
        <v>2.5703</v>
      </c>
      <c r="JS31" s="166">
        <v>4.0811000000000002</v>
      </c>
      <c r="JT31" s="167"/>
      <c r="JU31" s="166">
        <v>4.0999999999999996</v>
      </c>
      <c r="JV31" s="166">
        <v>10.169600000000001</v>
      </c>
      <c r="JW31" s="166">
        <v>1.43</v>
      </c>
      <c r="JX31" s="167"/>
      <c r="JY31" s="166">
        <v>-4.6722999999999999</v>
      </c>
      <c r="JZ31" s="166">
        <v>-14.0931</v>
      </c>
      <c r="KA31" s="166">
        <v>-18.759899999999998</v>
      </c>
      <c r="KB31" s="166">
        <v>-1.6660999999999999</v>
      </c>
      <c r="KC31" s="166">
        <v>10.0608</v>
      </c>
      <c r="KD31" s="166">
        <v>-13.715</v>
      </c>
      <c r="KE31" s="166">
        <v>2.7172999999999998</v>
      </c>
      <c r="KF31" s="166">
        <v>-1.4</v>
      </c>
      <c r="KG31" s="166">
        <v>-13.6</v>
      </c>
      <c r="KH31" s="166">
        <v>22.261299999999999</v>
      </c>
      <c r="KI31" s="166">
        <v>-47.0931</v>
      </c>
    </row>
    <row r="32" spans="1:295" ht="18" customHeight="1" x14ac:dyDescent="0.25">
      <c r="A32" s="161" t="s">
        <v>60</v>
      </c>
      <c r="B32" s="161" t="s">
        <v>812</v>
      </c>
      <c r="C32" s="168">
        <v>0</v>
      </c>
      <c r="D32" s="169">
        <v>3.2900999999999998</v>
      </c>
      <c r="E32" s="169">
        <v>-8.3766999999999996</v>
      </c>
      <c r="F32" s="169">
        <v>3.8925999999999998</v>
      </c>
      <c r="G32" s="169">
        <v>16.411999999999999</v>
      </c>
      <c r="H32" s="170"/>
      <c r="I32" s="169">
        <v>32.576999999999998</v>
      </c>
      <c r="J32" s="170"/>
      <c r="K32" s="169">
        <v>26.3733</v>
      </c>
      <c r="L32" s="169">
        <v>11.598599999999999</v>
      </c>
      <c r="M32" s="169">
        <v>11.317399999999999</v>
      </c>
      <c r="N32" s="169">
        <v>-22.2</v>
      </c>
      <c r="O32" s="169">
        <v>-28.6</v>
      </c>
      <c r="P32" s="169">
        <v>4.4000000000000004</v>
      </c>
      <c r="Q32" s="169">
        <v>5.7960000000000003</v>
      </c>
      <c r="R32" s="170"/>
      <c r="S32" s="169">
        <v>3.6871</v>
      </c>
      <c r="T32" s="169">
        <v>-6.9757999999999996</v>
      </c>
      <c r="U32" s="169">
        <v>5.0824999999999996</v>
      </c>
      <c r="V32" s="169">
        <v>5.4633000000000003</v>
      </c>
      <c r="W32" s="169">
        <v>8.9095999999999993</v>
      </c>
      <c r="X32" s="169">
        <v>2.7541000000000002</v>
      </c>
      <c r="Y32" s="169">
        <v>0.1032</v>
      </c>
      <c r="Z32" s="169">
        <v>0.73760000000000003</v>
      </c>
      <c r="AA32" s="170"/>
      <c r="AB32" s="169">
        <v>-1.0324</v>
      </c>
      <c r="AC32" s="169">
        <v>0.114</v>
      </c>
      <c r="AD32" s="169">
        <v>0.159</v>
      </c>
      <c r="AE32" s="169">
        <v>3.0059999999999998</v>
      </c>
      <c r="AF32" s="170"/>
      <c r="AG32" s="169">
        <v>-4.4000000000000004</v>
      </c>
      <c r="AH32" s="169">
        <v>-0.38300000000000001</v>
      </c>
      <c r="AI32" s="169">
        <v>0.23200000000000001</v>
      </c>
      <c r="AJ32" s="170"/>
      <c r="AK32" s="169">
        <v>-5.08</v>
      </c>
      <c r="AL32" s="169">
        <v>-10</v>
      </c>
      <c r="AM32" s="169">
        <v>-13.93</v>
      </c>
      <c r="AN32" s="169">
        <v>-14</v>
      </c>
      <c r="AO32" s="169">
        <v>7.0410000000000004</v>
      </c>
      <c r="AP32" s="169">
        <v>3.3126000000000002</v>
      </c>
      <c r="AQ32" s="169">
        <v>29.358499999999999</v>
      </c>
      <c r="AR32" s="169">
        <v>31.892700000000001</v>
      </c>
      <c r="AS32" s="169">
        <v>-19.514900000000001</v>
      </c>
      <c r="AT32" s="169">
        <v>-0.13980000000000001</v>
      </c>
      <c r="AU32" s="170"/>
      <c r="AV32" s="169">
        <v>14.028499999999999</v>
      </c>
      <c r="AW32" s="169">
        <v>12.668699999999999</v>
      </c>
      <c r="AX32" s="169">
        <v>-14.543200000000001</v>
      </c>
      <c r="AY32" s="169">
        <v>-12.412599999999999</v>
      </c>
      <c r="AZ32" s="169">
        <v>31.886900000000001</v>
      </c>
      <c r="BA32" s="169">
        <v>38.354799999999997</v>
      </c>
      <c r="BB32" s="169">
        <v>76.779899999999998</v>
      </c>
      <c r="BC32" s="169">
        <v>7.4088000000000003</v>
      </c>
      <c r="BD32" s="169">
        <v>-3.3</v>
      </c>
      <c r="BE32" s="169">
        <v>-3.3</v>
      </c>
      <c r="BF32" s="169">
        <v>-24.5228</v>
      </c>
      <c r="BG32" s="170"/>
      <c r="BH32" s="169">
        <v>-2.65</v>
      </c>
      <c r="BI32" s="170"/>
      <c r="BJ32" s="169">
        <v>7.2321999999999997</v>
      </c>
      <c r="BK32" s="169">
        <v>9.5419</v>
      </c>
      <c r="BL32" s="169">
        <v>7.2481</v>
      </c>
      <c r="BM32" s="169">
        <v>4.9024000000000001</v>
      </c>
      <c r="BN32" s="169">
        <v>-135.1054</v>
      </c>
      <c r="BO32" s="170"/>
      <c r="BP32" s="169">
        <v>228.52250000000001</v>
      </c>
      <c r="BQ32" s="169">
        <v>-145.4735</v>
      </c>
      <c r="BR32" s="169">
        <v>-71.978800000000007</v>
      </c>
      <c r="BS32" s="170"/>
      <c r="BT32" s="170"/>
      <c r="BU32" s="170"/>
      <c r="BV32" s="169">
        <v>45.985799999999998</v>
      </c>
      <c r="BW32" s="169">
        <v>20.95</v>
      </c>
      <c r="BX32" s="170"/>
      <c r="BY32" s="169">
        <v>-2.52</v>
      </c>
      <c r="BZ32" s="169">
        <v>9.77</v>
      </c>
      <c r="CA32" s="169">
        <v>-5.8898999999999999</v>
      </c>
      <c r="CB32" s="169">
        <v>-5.4881000000000002</v>
      </c>
      <c r="CC32" s="169">
        <v>23.5792</v>
      </c>
      <c r="CD32" s="169">
        <v>21.014600000000002</v>
      </c>
      <c r="CE32" s="170"/>
      <c r="CF32" s="169">
        <v>-24.389299999999999</v>
      </c>
      <c r="CG32" s="169">
        <v>-24.754200000000001</v>
      </c>
      <c r="CH32" s="169">
        <v>6.7510000000000003</v>
      </c>
      <c r="CI32" s="169">
        <v>9.1822999999999997</v>
      </c>
      <c r="CJ32" s="170"/>
      <c r="CK32" s="170"/>
      <c r="CL32" s="169">
        <v>35</v>
      </c>
      <c r="CM32" s="169">
        <v>-20</v>
      </c>
      <c r="CN32" s="169">
        <v>-4.58</v>
      </c>
      <c r="CO32" s="169">
        <v>31.800999999999998</v>
      </c>
      <c r="CP32" s="169">
        <v>31.688600000000001</v>
      </c>
      <c r="CQ32" s="169">
        <v>30.8324</v>
      </c>
      <c r="CR32" s="169">
        <v>52.964399999999998</v>
      </c>
      <c r="CS32" s="169">
        <v>53.445500000000003</v>
      </c>
      <c r="CT32" s="169">
        <v>-18.8215</v>
      </c>
      <c r="CU32" s="169">
        <v>-60.085299999999997</v>
      </c>
      <c r="CV32" s="169">
        <v>-10.5929</v>
      </c>
      <c r="CW32" s="169">
        <v>4.3460999999999999</v>
      </c>
      <c r="CX32" s="169">
        <v>38.71</v>
      </c>
      <c r="CY32" s="169">
        <v>16.579999999999998</v>
      </c>
      <c r="CZ32" s="169">
        <v>6.5674000000000001</v>
      </c>
      <c r="DA32" s="169">
        <v>5.7648000000000001</v>
      </c>
      <c r="DB32" s="169">
        <v>14.1211</v>
      </c>
      <c r="DC32" s="170"/>
      <c r="DD32" s="169">
        <v>-10.3645</v>
      </c>
      <c r="DE32" s="169">
        <v>-10.158799999999999</v>
      </c>
      <c r="DF32" s="169">
        <v>33.004300000000001</v>
      </c>
      <c r="DG32" s="170"/>
      <c r="DH32" s="169">
        <v>-6.2671999999999999</v>
      </c>
      <c r="DI32" s="169">
        <v>-54.1</v>
      </c>
      <c r="DJ32" s="169">
        <v>-53.1</v>
      </c>
      <c r="DK32" s="169">
        <v>-0.87890000000000001</v>
      </c>
      <c r="DL32" s="169">
        <v>21.8858</v>
      </c>
      <c r="DM32" s="169">
        <v>53.628</v>
      </c>
      <c r="DN32" s="170"/>
      <c r="DO32" s="169">
        <v>23.09</v>
      </c>
      <c r="DP32" s="169">
        <v>-8.9499999999999993</v>
      </c>
      <c r="DQ32" s="169">
        <v>17.2515</v>
      </c>
      <c r="DR32" s="169">
        <v>-31.976800000000001</v>
      </c>
      <c r="DS32" s="169">
        <v>-8.39</v>
      </c>
      <c r="DT32" s="169">
        <v>-8.41</v>
      </c>
      <c r="DU32" s="169">
        <v>31.57</v>
      </c>
      <c r="DV32" s="169">
        <v>-9.44</v>
      </c>
      <c r="DW32" s="169">
        <v>-28.436399999999999</v>
      </c>
      <c r="DX32" s="169">
        <v>-14.2727</v>
      </c>
      <c r="DY32" s="169">
        <v>-29.1266</v>
      </c>
      <c r="DZ32" s="169">
        <v>-28.2182</v>
      </c>
      <c r="EA32" s="169">
        <v>57.893900000000002</v>
      </c>
      <c r="EB32" s="169">
        <v>25.643699999999999</v>
      </c>
      <c r="EC32" s="169">
        <v>13.522</v>
      </c>
      <c r="ED32" s="169">
        <v>14.1365</v>
      </c>
      <c r="EE32" s="169">
        <v>-6.4352999999999998</v>
      </c>
      <c r="EF32" s="169">
        <v>-13.443300000000001</v>
      </c>
      <c r="EG32" s="169">
        <v>-16.536000000000001</v>
      </c>
      <c r="EH32" s="169">
        <v>61.860199999999999</v>
      </c>
      <c r="EI32" s="169">
        <v>-63.514800000000001</v>
      </c>
      <c r="EJ32" s="170"/>
      <c r="EK32" s="169">
        <v>-17.7346</v>
      </c>
      <c r="EL32" s="169">
        <v>-16.4376</v>
      </c>
      <c r="EM32" s="169">
        <v>20.830500000000001</v>
      </c>
      <c r="EN32" s="169">
        <v>-4.3013000000000003</v>
      </c>
      <c r="EO32" s="169">
        <v>-4.5602</v>
      </c>
      <c r="EP32" s="169">
        <v>-6.1479999999999997</v>
      </c>
      <c r="EQ32" s="169">
        <v>-24.8535</v>
      </c>
      <c r="ER32" s="169">
        <v>-24.7624</v>
      </c>
      <c r="ES32" s="169">
        <v>1.4595</v>
      </c>
      <c r="ET32" s="169">
        <v>6.24</v>
      </c>
      <c r="EU32" s="169">
        <v>-3.95</v>
      </c>
      <c r="EV32" s="169">
        <v>1.4</v>
      </c>
      <c r="EW32" s="169">
        <v>10.451000000000001</v>
      </c>
      <c r="EX32" s="169">
        <v>-18.861599999999999</v>
      </c>
      <c r="EY32" s="169">
        <v>-13.5481</v>
      </c>
      <c r="EZ32" s="169">
        <v>-13.434799999999999</v>
      </c>
      <c r="FA32" s="169">
        <v>6.2752999999999997</v>
      </c>
      <c r="FB32" s="169">
        <v>-2.6922000000000001</v>
      </c>
      <c r="FC32" s="169">
        <v>-15.8575</v>
      </c>
      <c r="FD32" s="169">
        <v>5.6508000000000003</v>
      </c>
      <c r="FE32" s="169">
        <v>5.3826000000000001</v>
      </c>
      <c r="FF32" s="170"/>
      <c r="FG32" s="169">
        <v>4.9271000000000003</v>
      </c>
      <c r="FH32" s="169">
        <v>4.2539999999999996</v>
      </c>
      <c r="FI32" s="169">
        <v>2.9268999999999998</v>
      </c>
      <c r="FJ32" s="169">
        <v>1.6746000000000001</v>
      </c>
      <c r="FK32" s="169">
        <v>0.66979999999999995</v>
      </c>
      <c r="FL32" s="169">
        <v>11.8894</v>
      </c>
      <c r="FM32" s="169">
        <v>18.523700000000002</v>
      </c>
      <c r="FN32" s="169">
        <v>18.199400000000001</v>
      </c>
      <c r="FO32" s="169">
        <v>20.5242</v>
      </c>
      <c r="FP32" s="169">
        <v>32.689300000000003</v>
      </c>
      <c r="FQ32" s="169">
        <v>17.848199999999999</v>
      </c>
      <c r="FR32" s="169">
        <v>-15.01</v>
      </c>
      <c r="FS32" s="169">
        <v>-1.913</v>
      </c>
      <c r="FT32" s="169">
        <v>0.19159999999999999</v>
      </c>
      <c r="FU32" s="169">
        <v>1.07</v>
      </c>
      <c r="FV32" s="169">
        <v>-1.04</v>
      </c>
      <c r="FW32" s="169">
        <v>-18.8673</v>
      </c>
      <c r="FX32" s="170"/>
      <c r="FY32" s="169">
        <v>7.415</v>
      </c>
      <c r="FZ32" s="169">
        <v>-9.5000000000000001E-2</v>
      </c>
      <c r="GA32" s="170"/>
      <c r="GB32" s="169">
        <v>35.880000000000003</v>
      </c>
      <c r="GC32" s="169">
        <v>-38.545699999999997</v>
      </c>
      <c r="GD32" s="169">
        <v>-28.554600000000001</v>
      </c>
      <c r="GE32" s="169">
        <v>0.17</v>
      </c>
      <c r="GF32" s="169">
        <v>11.156499999999999</v>
      </c>
      <c r="GG32" s="170"/>
      <c r="GH32" s="169">
        <v>29.9803</v>
      </c>
      <c r="GI32" s="169">
        <v>-12.352600000000001</v>
      </c>
      <c r="GJ32" s="169">
        <v>-13.155799999999999</v>
      </c>
      <c r="GK32" s="169">
        <v>2.6839</v>
      </c>
      <c r="GL32" s="170"/>
      <c r="GM32" s="170"/>
      <c r="GN32" s="169">
        <v>-9.7590000000000003</v>
      </c>
      <c r="GO32" s="169">
        <v>-32.335500000000003</v>
      </c>
      <c r="GP32" s="169">
        <v>1.0699000000000001</v>
      </c>
      <c r="GQ32" s="169">
        <v>-23.741800000000001</v>
      </c>
      <c r="GR32" s="169">
        <v>6.4618000000000002</v>
      </c>
      <c r="GS32" s="169">
        <v>6.9435000000000002</v>
      </c>
      <c r="GT32" s="169">
        <v>181.37280000000001</v>
      </c>
      <c r="GU32" s="169">
        <v>-1.3911</v>
      </c>
      <c r="GV32" s="169">
        <v>-4.8502000000000001</v>
      </c>
      <c r="GW32" s="169">
        <v>-13.220800000000001</v>
      </c>
      <c r="GX32" s="169">
        <v>4.8513000000000002</v>
      </c>
      <c r="GY32" s="169">
        <v>8.9816000000000003</v>
      </c>
      <c r="GZ32" s="169">
        <v>9.1385000000000005</v>
      </c>
      <c r="HA32" s="170"/>
      <c r="HB32" s="169">
        <v>-11.5221</v>
      </c>
      <c r="HC32" s="169">
        <v>-10.4298</v>
      </c>
      <c r="HD32" s="169">
        <v>-10.48</v>
      </c>
      <c r="HE32" s="169">
        <v>13.217599999999999</v>
      </c>
      <c r="HF32" s="169">
        <v>14.479799999999999</v>
      </c>
      <c r="HG32" s="169">
        <v>62.815800000000003</v>
      </c>
      <c r="HH32" s="169">
        <v>50.966900000000003</v>
      </c>
      <c r="HI32" s="169">
        <v>-36.974200000000003</v>
      </c>
      <c r="HJ32" s="169">
        <v>13.79</v>
      </c>
      <c r="HK32" s="170"/>
      <c r="HL32" s="169">
        <v>-8.6850000000000005</v>
      </c>
      <c r="HM32" s="169">
        <v>0</v>
      </c>
      <c r="HN32" s="169">
        <v>0</v>
      </c>
      <c r="HO32" s="170"/>
      <c r="HP32" s="170"/>
      <c r="HQ32" s="169">
        <v>-15.539</v>
      </c>
      <c r="HR32" s="169">
        <v>-14.8414</v>
      </c>
      <c r="HS32" s="169">
        <v>-26.2361</v>
      </c>
      <c r="HT32" s="169">
        <v>-26.482900000000001</v>
      </c>
      <c r="HU32" s="169">
        <v>25.14</v>
      </c>
      <c r="HV32" s="169">
        <v>25.39</v>
      </c>
      <c r="HW32" s="169">
        <v>-20.7</v>
      </c>
      <c r="HX32" s="169">
        <v>-20.7</v>
      </c>
      <c r="HY32" s="169">
        <v>0.35249999999999998</v>
      </c>
      <c r="HZ32" s="169">
        <v>12.08</v>
      </c>
      <c r="IA32" s="169">
        <v>24.128900000000002</v>
      </c>
      <c r="IB32" s="169">
        <v>24.2258</v>
      </c>
      <c r="IC32" s="169">
        <v>24.131599999999999</v>
      </c>
      <c r="ID32" s="169">
        <v>-10.6</v>
      </c>
      <c r="IE32" s="169">
        <v>-23.9</v>
      </c>
      <c r="IF32" s="169">
        <v>-0.7</v>
      </c>
      <c r="IG32" s="169">
        <v>-1.7</v>
      </c>
      <c r="IH32" s="170"/>
      <c r="II32" s="169">
        <v>-18.473299999999998</v>
      </c>
      <c r="IJ32" s="169">
        <v>-132.66560000000001</v>
      </c>
      <c r="IK32" s="169">
        <v>10.7157</v>
      </c>
      <c r="IL32" s="169">
        <v>-228.02889999999999</v>
      </c>
      <c r="IM32" s="169">
        <v>-26.736599999999999</v>
      </c>
      <c r="IN32" s="169">
        <v>-26.168399999999998</v>
      </c>
      <c r="IO32" s="169">
        <v>71.385599999999997</v>
      </c>
      <c r="IP32" s="169">
        <v>98.482399999999998</v>
      </c>
      <c r="IQ32" s="169">
        <v>88.588399999999993</v>
      </c>
      <c r="IR32" s="169">
        <v>121.25</v>
      </c>
      <c r="IS32" s="169">
        <v>-5.0373000000000001</v>
      </c>
      <c r="IT32" s="169">
        <v>20.143899999999999</v>
      </c>
      <c r="IU32" s="169">
        <v>17.931000000000001</v>
      </c>
      <c r="IV32" s="169">
        <v>22.142099999999999</v>
      </c>
      <c r="IW32" s="169">
        <v>99.742400000000004</v>
      </c>
      <c r="IX32" s="169">
        <v>-235.7895</v>
      </c>
      <c r="IY32" s="169">
        <v>4.5191999999999997</v>
      </c>
      <c r="IZ32" s="169">
        <v>-3.8256999999999999</v>
      </c>
      <c r="JA32" s="169">
        <v>-2.0617999999999999</v>
      </c>
      <c r="JB32" s="169">
        <v>1.1519999999999999</v>
      </c>
      <c r="JC32" s="169">
        <v>-7.2</v>
      </c>
      <c r="JD32" s="169">
        <v>-2.1949999999999998</v>
      </c>
      <c r="JE32" s="169">
        <v>-2.2010000000000001</v>
      </c>
      <c r="JF32" s="169">
        <v>2.72</v>
      </c>
      <c r="JG32" s="169">
        <v>-1.68</v>
      </c>
      <c r="JH32" s="169">
        <v>-1.3988</v>
      </c>
      <c r="JI32" s="169">
        <v>-4.2770999999999999</v>
      </c>
      <c r="JJ32" s="169">
        <v>2.2292999999999998</v>
      </c>
      <c r="JK32" s="169">
        <v>4.0452000000000004</v>
      </c>
      <c r="JL32" s="169">
        <v>1</v>
      </c>
      <c r="JM32" s="169">
        <v>3.0590000000000002</v>
      </c>
      <c r="JN32" s="169">
        <v>3.3519999999999999</v>
      </c>
      <c r="JO32" s="170"/>
      <c r="JP32" s="170"/>
      <c r="JQ32" s="169">
        <v>3.9981</v>
      </c>
      <c r="JR32" s="169">
        <v>3.6576</v>
      </c>
      <c r="JS32" s="169">
        <v>3.7088999999999999</v>
      </c>
      <c r="JT32" s="170"/>
      <c r="JU32" s="169">
        <v>8.4</v>
      </c>
      <c r="JV32" s="169">
        <v>8.1832999999999991</v>
      </c>
      <c r="JW32" s="169">
        <v>1.37</v>
      </c>
      <c r="JX32" s="170"/>
      <c r="JY32" s="169">
        <v>-3.484</v>
      </c>
      <c r="JZ32" s="169">
        <v>-14.918200000000001</v>
      </c>
      <c r="KA32" s="169">
        <v>-18.247599999999998</v>
      </c>
      <c r="KB32" s="169">
        <v>0</v>
      </c>
      <c r="KC32" s="169">
        <v>10.503</v>
      </c>
      <c r="KD32" s="169">
        <v>-13.3781</v>
      </c>
      <c r="KE32" s="169">
        <v>2.1817000000000002</v>
      </c>
      <c r="KF32" s="169">
        <v>-5.9</v>
      </c>
      <c r="KG32" s="169">
        <v>-9.4</v>
      </c>
      <c r="KH32" s="169">
        <v>14.532299999999999</v>
      </c>
      <c r="KI32" s="169">
        <v>-48.333100000000002</v>
      </c>
    </row>
    <row r="33" spans="1:295" ht="18" customHeight="1" x14ac:dyDescent="0.25">
      <c r="A33" s="161" t="s">
        <v>60</v>
      </c>
      <c r="B33" s="161" t="s">
        <v>813</v>
      </c>
      <c r="C33" s="162">
        <v>0</v>
      </c>
      <c r="D33" s="163">
        <v>3.3016000000000001</v>
      </c>
      <c r="E33" s="163">
        <v>-8.4126999999999992</v>
      </c>
      <c r="F33" s="163">
        <v>4.0461</v>
      </c>
      <c r="G33" s="163">
        <v>16.971399999999999</v>
      </c>
      <c r="H33" s="164"/>
      <c r="I33" s="163">
        <v>33.280500000000004</v>
      </c>
      <c r="J33" s="164"/>
      <c r="K33" s="163">
        <v>26.7852</v>
      </c>
      <c r="L33" s="163">
        <v>11.7056</v>
      </c>
      <c r="M33" s="163">
        <v>11.4078</v>
      </c>
      <c r="N33" s="163">
        <v>-22.2</v>
      </c>
      <c r="O33" s="163">
        <v>-28.6</v>
      </c>
      <c r="P33" s="163">
        <v>4.4000000000000004</v>
      </c>
      <c r="Q33" s="163">
        <v>4.968</v>
      </c>
      <c r="R33" s="163">
        <v>-19.8</v>
      </c>
      <c r="S33" s="163">
        <v>3.8532000000000002</v>
      </c>
      <c r="T33" s="163">
        <v>-5.1352000000000002</v>
      </c>
      <c r="U33" s="163">
        <v>5.0343</v>
      </c>
      <c r="V33" s="163">
        <v>4.8322000000000003</v>
      </c>
      <c r="W33" s="163">
        <v>8.7227999999999994</v>
      </c>
      <c r="X33" s="163">
        <v>2.6996000000000002</v>
      </c>
      <c r="Y33" s="163">
        <v>6.7400000000000002E-2</v>
      </c>
      <c r="Z33" s="163">
        <v>0.7409</v>
      </c>
      <c r="AA33" s="164"/>
      <c r="AB33" s="163">
        <v>-1.1578999999999999</v>
      </c>
      <c r="AC33" s="163">
        <v>5.7000000000000002E-2</v>
      </c>
      <c r="AD33" s="163">
        <v>8.3000000000000004E-2</v>
      </c>
      <c r="AE33" s="163">
        <v>3.3969999999999998</v>
      </c>
      <c r="AF33" s="164"/>
      <c r="AG33" s="163">
        <v>-4.4000000000000004</v>
      </c>
      <c r="AH33" s="163">
        <v>-0.214</v>
      </c>
      <c r="AI33" s="163">
        <v>0.23400000000000001</v>
      </c>
      <c r="AJ33" s="164"/>
      <c r="AK33" s="163">
        <v>-6.47</v>
      </c>
      <c r="AL33" s="164"/>
      <c r="AM33" s="163">
        <v>-14.1</v>
      </c>
      <c r="AN33" s="163">
        <v>-14.06</v>
      </c>
      <c r="AO33" s="163">
        <v>6.2808999999999999</v>
      </c>
      <c r="AP33" s="163">
        <v>3.6869999999999998</v>
      </c>
      <c r="AQ33" s="163">
        <v>28.306100000000001</v>
      </c>
      <c r="AR33" s="163">
        <v>30.8764</v>
      </c>
      <c r="AS33" s="163">
        <v>-17.728999999999999</v>
      </c>
      <c r="AT33" s="163">
        <v>-0.27950000000000003</v>
      </c>
      <c r="AU33" s="164"/>
      <c r="AV33" s="163">
        <v>1.1325000000000001</v>
      </c>
      <c r="AW33" s="163">
        <v>0.98250000000000004</v>
      </c>
      <c r="AX33" s="163">
        <v>-13.329000000000001</v>
      </c>
      <c r="AY33" s="163">
        <v>-10.706200000000001</v>
      </c>
      <c r="AZ33" s="163">
        <v>30.518799999999999</v>
      </c>
      <c r="BA33" s="163">
        <v>31.986799999999999</v>
      </c>
      <c r="BB33" s="163">
        <v>72.566800000000001</v>
      </c>
      <c r="BC33" s="163">
        <v>10.3025</v>
      </c>
      <c r="BD33" s="163">
        <v>-4.4000000000000004</v>
      </c>
      <c r="BE33" s="163">
        <v>-4.2</v>
      </c>
      <c r="BF33" s="163">
        <v>-26.433</v>
      </c>
      <c r="BG33" s="164"/>
      <c r="BH33" s="163">
        <v>-2.6812</v>
      </c>
      <c r="BI33" s="164"/>
      <c r="BJ33" s="163">
        <v>6.8448000000000002</v>
      </c>
      <c r="BK33" s="163">
        <v>9.4169</v>
      </c>
      <c r="BL33" s="163">
        <v>7.2957000000000001</v>
      </c>
      <c r="BM33" s="163">
        <v>4.8548</v>
      </c>
      <c r="BN33" s="163">
        <v>-153.7217</v>
      </c>
      <c r="BO33" s="164"/>
      <c r="BP33" s="163">
        <v>230.1095</v>
      </c>
      <c r="BQ33" s="163">
        <v>-133.20349999999999</v>
      </c>
      <c r="BR33" s="163">
        <v>-83.333100000000002</v>
      </c>
      <c r="BS33" s="164"/>
      <c r="BT33" s="164"/>
      <c r="BU33" s="164"/>
      <c r="BV33" s="163">
        <v>45.027700000000003</v>
      </c>
      <c r="BW33" s="163">
        <v>20.71</v>
      </c>
      <c r="BX33" s="164"/>
      <c r="BY33" s="163">
        <v>-3.56</v>
      </c>
      <c r="BZ33" s="163">
        <v>9.25</v>
      </c>
      <c r="CA33" s="163">
        <v>-2.8089</v>
      </c>
      <c r="CB33" s="163">
        <v>-2.6749999999999998</v>
      </c>
      <c r="CC33" s="163">
        <v>21.848600000000001</v>
      </c>
      <c r="CD33" s="163">
        <v>19.1126</v>
      </c>
      <c r="CE33" s="164"/>
      <c r="CF33" s="163">
        <v>-27.6234</v>
      </c>
      <c r="CG33" s="163">
        <v>-27.702500000000001</v>
      </c>
      <c r="CH33" s="163">
        <v>6.7214</v>
      </c>
      <c r="CI33" s="163">
        <v>3.7416999999999998</v>
      </c>
      <c r="CJ33" s="164"/>
      <c r="CK33" s="164"/>
      <c r="CL33" s="163">
        <v>27.6</v>
      </c>
      <c r="CM33" s="163">
        <v>-8</v>
      </c>
      <c r="CN33" s="163">
        <v>-4.42</v>
      </c>
      <c r="CO33" s="163">
        <v>28.366299999999999</v>
      </c>
      <c r="CP33" s="163">
        <v>28.616800000000001</v>
      </c>
      <c r="CQ33" s="163">
        <v>27.851500000000001</v>
      </c>
      <c r="CR33" s="163">
        <v>53.026400000000002</v>
      </c>
      <c r="CS33" s="163">
        <v>52.969099999999997</v>
      </c>
      <c r="CT33" s="163">
        <v>-17.369900000000001</v>
      </c>
      <c r="CU33" s="163">
        <v>-61.4634</v>
      </c>
      <c r="CV33" s="163">
        <v>-8.9882000000000009</v>
      </c>
      <c r="CW33" s="163">
        <v>3.9868000000000001</v>
      </c>
      <c r="CX33" s="163">
        <v>40.17</v>
      </c>
      <c r="CY33" s="163">
        <v>17.09</v>
      </c>
      <c r="CZ33" s="163">
        <v>-5.1562999999999999</v>
      </c>
      <c r="DA33" s="163">
        <v>-5.3711000000000002</v>
      </c>
      <c r="DB33" s="163">
        <v>14.128299999999999</v>
      </c>
      <c r="DC33" s="164"/>
      <c r="DD33" s="163">
        <v>-5.4316000000000004</v>
      </c>
      <c r="DE33" s="163">
        <v>-4.9103000000000003</v>
      </c>
      <c r="DF33" s="163">
        <v>31.113800000000001</v>
      </c>
      <c r="DG33" s="164"/>
      <c r="DH33" s="163">
        <v>-6.4409000000000001</v>
      </c>
      <c r="DI33" s="163">
        <v>-51.8</v>
      </c>
      <c r="DJ33" s="163">
        <v>-50.6</v>
      </c>
      <c r="DK33" s="163">
        <v>-0.97170000000000001</v>
      </c>
      <c r="DL33" s="163">
        <v>21.8858</v>
      </c>
      <c r="DM33" s="163">
        <v>54.258800000000001</v>
      </c>
      <c r="DN33" s="164"/>
      <c r="DO33" s="163">
        <v>23.61</v>
      </c>
      <c r="DP33" s="163">
        <v>-9.33</v>
      </c>
      <c r="DQ33" s="163">
        <v>15.531000000000001</v>
      </c>
      <c r="DR33" s="163">
        <v>-29.971699999999998</v>
      </c>
      <c r="DS33" s="163">
        <v>-9.2899999999999991</v>
      </c>
      <c r="DT33" s="163">
        <v>-9.2899999999999991</v>
      </c>
      <c r="DU33" s="163">
        <v>33.520000000000003</v>
      </c>
      <c r="DV33" s="163">
        <v>-35.29</v>
      </c>
      <c r="DW33" s="163">
        <v>-27.836400000000001</v>
      </c>
      <c r="DX33" s="163">
        <v>-13.545500000000001</v>
      </c>
      <c r="DY33" s="163">
        <v>-24.977699999999999</v>
      </c>
      <c r="DZ33" s="163">
        <v>-24.418199999999999</v>
      </c>
      <c r="EA33" s="163">
        <v>48.500500000000002</v>
      </c>
      <c r="EB33" s="163">
        <v>18.553000000000001</v>
      </c>
      <c r="EC33" s="163">
        <v>7.3289</v>
      </c>
      <c r="ED33" s="163">
        <v>7.8384</v>
      </c>
      <c r="EE33" s="163">
        <v>-7.8085000000000004</v>
      </c>
      <c r="EF33" s="163">
        <v>-13.500500000000001</v>
      </c>
      <c r="EG33" s="163">
        <v>-14.928000000000001</v>
      </c>
      <c r="EH33" s="163">
        <v>49.550600000000003</v>
      </c>
      <c r="EI33" s="163">
        <v>-61.505899999999997</v>
      </c>
      <c r="EJ33" s="164"/>
      <c r="EK33" s="163">
        <v>-16.804300000000001</v>
      </c>
      <c r="EL33" s="163">
        <v>-15.997299999999999</v>
      </c>
      <c r="EM33" s="163">
        <v>18.902899999999999</v>
      </c>
      <c r="EN33" s="163">
        <v>-7.3463000000000003</v>
      </c>
      <c r="EO33" s="163">
        <v>-7.7028999999999996</v>
      </c>
      <c r="EP33" s="163">
        <v>10.256</v>
      </c>
      <c r="EQ33" s="163">
        <v>-23.541499999999999</v>
      </c>
      <c r="ER33" s="163">
        <v>-23.1905</v>
      </c>
      <c r="ES33" s="163">
        <v>-1.0704</v>
      </c>
      <c r="ET33" s="163">
        <v>-9.3699999999999992</v>
      </c>
      <c r="EU33" s="163">
        <v>-4.68</v>
      </c>
      <c r="EV33" s="163">
        <v>0.3</v>
      </c>
      <c r="EW33" s="163">
        <v>10.4872</v>
      </c>
      <c r="EX33" s="163">
        <v>-24.728100000000001</v>
      </c>
      <c r="EY33" s="163">
        <v>-13.4282</v>
      </c>
      <c r="EZ33" s="163">
        <v>-13.1868</v>
      </c>
      <c r="FA33" s="163">
        <v>6.0400999999999998</v>
      </c>
      <c r="FB33" s="163">
        <v>-4.0586000000000002</v>
      </c>
      <c r="FC33" s="163">
        <v>-13.0563</v>
      </c>
      <c r="FD33" s="163">
        <v>5.7939999999999996</v>
      </c>
      <c r="FE33" s="163">
        <v>5.5128000000000004</v>
      </c>
      <c r="FF33" s="164"/>
      <c r="FG33" s="163">
        <v>4.0922999999999998</v>
      </c>
      <c r="FH33" s="163">
        <v>4.9600999999999997</v>
      </c>
      <c r="FI33" s="163">
        <v>3.2361</v>
      </c>
      <c r="FJ33" s="163">
        <v>-0.50239999999999996</v>
      </c>
      <c r="FK33" s="163">
        <v>-1.1721999999999999</v>
      </c>
      <c r="FL33" s="163">
        <v>14.401199999999999</v>
      </c>
      <c r="FM33" s="163">
        <v>15.8362</v>
      </c>
      <c r="FN33" s="163">
        <v>15.3683</v>
      </c>
      <c r="FO33" s="163">
        <v>22.6799</v>
      </c>
      <c r="FP33" s="163">
        <v>34.15</v>
      </c>
      <c r="FQ33" s="163">
        <v>17.521000000000001</v>
      </c>
      <c r="FR33" s="163">
        <v>-15.07</v>
      </c>
      <c r="FS33" s="163">
        <v>-2.5356000000000001</v>
      </c>
      <c r="FT33" s="163">
        <v>0.25290000000000001</v>
      </c>
      <c r="FU33" s="163">
        <v>1.07</v>
      </c>
      <c r="FV33" s="163">
        <v>-1.65</v>
      </c>
      <c r="FW33" s="163">
        <v>-18.644200000000001</v>
      </c>
      <c r="FX33" s="164"/>
      <c r="FY33" s="163">
        <v>7.22</v>
      </c>
      <c r="FZ33" s="163">
        <v>-7.0000000000000007E-2</v>
      </c>
      <c r="GA33" s="164"/>
      <c r="GB33" s="163">
        <v>34.75</v>
      </c>
      <c r="GC33" s="163">
        <v>-39.276899999999998</v>
      </c>
      <c r="GD33" s="163">
        <v>-29.317299999999999</v>
      </c>
      <c r="GE33" s="163">
        <v>-0.06</v>
      </c>
      <c r="GF33" s="163">
        <v>9.8010000000000002</v>
      </c>
      <c r="GG33" s="164"/>
      <c r="GH33" s="163">
        <v>30.394100000000002</v>
      </c>
      <c r="GI33" s="163">
        <v>-11.570499999999999</v>
      </c>
      <c r="GJ33" s="163">
        <v>-12.3363</v>
      </c>
      <c r="GK33" s="163">
        <v>2.7023000000000001</v>
      </c>
      <c r="GL33" s="164"/>
      <c r="GM33" s="164"/>
      <c r="GN33" s="163">
        <v>-9.5393000000000008</v>
      </c>
      <c r="GO33" s="163">
        <v>-24.901499999999999</v>
      </c>
      <c r="GP33" s="163">
        <v>0.72499999999999998</v>
      </c>
      <c r="GQ33" s="163">
        <v>-24.5472</v>
      </c>
      <c r="GR33" s="163">
        <v>4.9170999999999996</v>
      </c>
      <c r="GS33" s="163">
        <v>4.3063000000000002</v>
      </c>
      <c r="GT33" s="163">
        <v>171.9965</v>
      </c>
      <c r="GU33" s="163">
        <v>-2.8090000000000002</v>
      </c>
      <c r="GV33" s="163">
        <v>-6.6612</v>
      </c>
      <c r="GW33" s="163">
        <v>-11.5578</v>
      </c>
      <c r="GX33" s="163">
        <v>4.8739999999999997</v>
      </c>
      <c r="GY33" s="163">
        <v>9.0914999999999999</v>
      </c>
      <c r="GZ33" s="163">
        <v>9.1148000000000007</v>
      </c>
      <c r="HA33" s="164"/>
      <c r="HB33" s="163">
        <v>-12.273199999999999</v>
      </c>
      <c r="HC33" s="163">
        <v>-11.224</v>
      </c>
      <c r="HD33" s="163">
        <v>-12.15</v>
      </c>
      <c r="HE33" s="163">
        <v>15.6462</v>
      </c>
      <c r="HF33" s="163">
        <v>20.525099999999998</v>
      </c>
      <c r="HG33" s="163">
        <v>54.811999999999998</v>
      </c>
      <c r="HH33" s="163">
        <v>53.262300000000003</v>
      </c>
      <c r="HI33" s="163">
        <v>-38.203899999999997</v>
      </c>
      <c r="HJ33" s="163">
        <v>14.1172</v>
      </c>
      <c r="HK33" s="164"/>
      <c r="HL33" s="163">
        <v>-7.5419</v>
      </c>
      <c r="HM33" s="163">
        <v>0</v>
      </c>
      <c r="HN33" s="163">
        <v>-11.1442</v>
      </c>
      <c r="HO33" s="164"/>
      <c r="HP33" s="164"/>
      <c r="HQ33" s="163">
        <v>-16.401499999999999</v>
      </c>
      <c r="HR33" s="163">
        <v>-16.0609</v>
      </c>
      <c r="HS33" s="163">
        <v>-26.5961</v>
      </c>
      <c r="HT33" s="163">
        <v>-26.5212</v>
      </c>
      <c r="HU33" s="163">
        <v>25.89</v>
      </c>
      <c r="HV33" s="163">
        <v>26.1</v>
      </c>
      <c r="HW33" s="163">
        <v>-20.9</v>
      </c>
      <c r="HX33" s="163">
        <v>-20.5</v>
      </c>
      <c r="HY33" s="163">
        <v>0.37080000000000002</v>
      </c>
      <c r="HZ33" s="163">
        <v>9.44</v>
      </c>
      <c r="IA33" s="163">
        <v>27.8401</v>
      </c>
      <c r="IB33" s="163">
        <v>23.3629</v>
      </c>
      <c r="IC33" s="163">
        <v>23.45</v>
      </c>
      <c r="ID33" s="163">
        <v>-10.6</v>
      </c>
      <c r="IE33" s="163">
        <v>-24.3</v>
      </c>
      <c r="IF33" s="163">
        <v>-0.3</v>
      </c>
      <c r="IG33" s="163">
        <v>-0.8</v>
      </c>
      <c r="IH33" s="164"/>
      <c r="II33" s="164"/>
      <c r="IJ33" s="163">
        <v>-134.3329</v>
      </c>
      <c r="IK33" s="163">
        <v>8.2555999999999994</v>
      </c>
      <c r="IL33" s="163">
        <v>-222.56989999999999</v>
      </c>
      <c r="IM33" s="163">
        <v>-24.998799999999999</v>
      </c>
      <c r="IN33" s="163">
        <v>-26.061900000000001</v>
      </c>
      <c r="IO33" s="163">
        <v>67.515100000000004</v>
      </c>
      <c r="IP33" s="163">
        <v>100.71080000000001</v>
      </c>
      <c r="IQ33" s="163">
        <v>86.788600000000002</v>
      </c>
      <c r="IR33" s="163">
        <v>120.3991</v>
      </c>
      <c r="IS33" s="163">
        <v>-8.1175999999999995</v>
      </c>
      <c r="IT33" s="163">
        <v>21.018799999999999</v>
      </c>
      <c r="IU33" s="163">
        <v>20.103899999999999</v>
      </c>
      <c r="IV33" s="163">
        <v>22.123999999999999</v>
      </c>
      <c r="IW33" s="163">
        <v>95.935000000000002</v>
      </c>
      <c r="IX33" s="163">
        <v>-235.3047</v>
      </c>
      <c r="IY33" s="163">
        <v>-2.3088000000000002</v>
      </c>
      <c r="IZ33" s="163">
        <v>0.68020000000000003</v>
      </c>
      <c r="JA33" s="163">
        <v>-1.6394</v>
      </c>
      <c r="JB33" s="163">
        <v>1.758</v>
      </c>
      <c r="JC33" s="163">
        <v>-7.44</v>
      </c>
      <c r="JD33" s="163">
        <v>-2.1669999999999998</v>
      </c>
      <c r="JE33" s="163">
        <v>-2.1749999999999998</v>
      </c>
      <c r="JF33" s="163">
        <v>2.88</v>
      </c>
      <c r="JG33" s="163">
        <v>-1.04</v>
      </c>
      <c r="JH33" s="163">
        <v>-1.9561999999999999</v>
      </c>
      <c r="JI33" s="163">
        <v>-4.8019999999999996</v>
      </c>
      <c r="JJ33" s="163">
        <v>2.1987999999999999</v>
      </c>
      <c r="JK33" s="163">
        <v>3.9872000000000001</v>
      </c>
      <c r="JL33" s="163">
        <v>1</v>
      </c>
      <c r="JM33" s="163">
        <v>4.6429999999999998</v>
      </c>
      <c r="JN33" s="163">
        <v>3.6080000000000001</v>
      </c>
      <c r="JO33" s="164"/>
      <c r="JP33" s="164"/>
      <c r="JQ33" s="163">
        <v>4.0513000000000003</v>
      </c>
      <c r="JR33" s="163">
        <v>3.5472000000000001</v>
      </c>
      <c r="JS33" s="163">
        <v>4.3966000000000003</v>
      </c>
      <c r="JT33" s="164"/>
      <c r="JU33" s="163">
        <v>8.6999999999999993</v>
      </c>
      <c r="JV33" s="163">
        <v>7.976</v>
      </c>
      <c r="JW33" s="163">
        <v>1.37</v>
      </c>
      <c r="JX33" s="164"/>
      <c r="JY33" s="163">
        <v>-2.7471000000000001</v>
      </c>
      <c r="JZ33" s="163">
        <v>-15.7342</v>
      </c>
      <c r="KA33" s="163">
        <v>-18.622599999999998</v>
      </c>
      <c r="KB33" s="163">
        <v>0</v>
      </c>
      <c r="KC33" s="163">
        <v>12.001799999999999</v>
      </c>
      <c r="KD33" s="163">
        <v>-15.0831</v>
      </c>
      <c r="KE33" s="163">
        <v>1.5244</v>
      </c>
      <c r="KF33" s="163">
        <v>-5.6</v>
      </c>
      <c r="KG33" s="163">
        <v>-9.4</v>
      </c>
      <c r="KH33" s="163">
        <v>20.5276</v>
      </c>
      <c r="KI33" s="163">
        <v>-55.504800000000003</v>
      </c>
    </row>
    <row r="34" spans="1:295" ht="18" customHeight="1" x14ac:dyDescent="0.25">
      <c r="A34" s="161" t="s">
        <v>60</v>
      </c>
      <c r="B34" s="161" t="s">
        <v>814</v>
      </c>
      <c r="C34" s="165">
        <v>0</v>
      </c>
      <c r="D34" s="166">
        <v>3.4457</v>
      </c>
      <c r="E34" s="166">
        <v>-8.4259000000000004</v>
      </c>
      <c r="F34" s="166">
        <v>8.1850000000000005</v>
      </c>
      <c r="G34" s="166">
        <v>16.004999999999999</v>
      </c>
      <c r="H34" s="167"/>
      <c r="I34" s="166">
        <v>31.587800000000001</v>
      </c>
      <c r="J34" s="167"/>
      <c r="K34" s="166">
        <v>25.3828</v>
      </c>
      <c r="L34" s="166">
        <v>10.976699999999999</v>
      </c>
      <c r="M34" s="166">
        <v>10.6319</v>
      </c>
      <c r="N34" s="166">
        <v>-22.2</v>
      </c>
      <c r="O34" s="167"/>
      <c r="P34" s="167"/>
      <c r="Q34" s="166">
        <v>5.7960000000000003</v>
      </c>
      <c r="R34" s="167"/>
      <c r="S34" s="166">
        <v>3.6839</v>
      </c>
      <c r="T34" s="166">
        <v>-6.6329000000000002</v>
      </c>
      <c r="U34" s="166">
        <v>4.4214000000000002</v>
      </c>
      <c r="V34" s="166">
        <v>4.2340999999999998</v>
      </c>
      <c r="W34" s="166">
        <v>7.8125</v>
      </c>
      <c r="X34" s="166">
        <v>2.6827000000000001</v>
      </c>
      <c r="Y34" s="166">
        <v>0.15540000000000001</v>
      </c>
      <c r="Z34" s="166">
        <v>0.70150000000000001</v>
      </c>
      <c r="AA34" s="167"/>
      <c r="AB34" s="166">
        <v>-1.1366000000000001</v>
      </c>
      <c r="AC34" s="166">
        <v>-6.7000000000000004E-2</v>
      </c>
      <c r="AD34" s="166">
        <v>-6.8000000000000005E-2</v>
      </c>
      <c r="AE34" s="166">
        <v>3.532</v>
      </c>
      <c r="AF34" s="167"/>
      <c r="AG34" s="167"/>
      <c r="AH34" s="166">
        <v>-0.3</v>
      </c>
      <c r="AI34" s="166">
        <v>0.23200000000000001</v>
      </c>
      <c r="AJ34" s="167"/>
      <c r="AK34" s="166">
        <v>-7.46</v>
      </c>
      <c r="AL34" s="167"/>
      <c r="AM34" s="166">
        <v>-13.58</v>
      </c>
      <c r="AN34" s="166">
        <v>-13.34</v>
      </c>
      <c r="AO34" s="166">
        <v>5.6539999999999999</v>
      </c>
      <c r="AP34" s="166">
        <v>3.1012</v>
      </c>
      <c r="AQ34" s="166">
        <v>28.9069</v>
      </c>
      <c r="AR34" s="166">
        <v>31.762599999999999</v>
      </c>
      <c r="AS34" s="166">
        <v>-20.1463</v>
      </c>
      <c r="AT34" s="166">
        <v>-1.8873</v>
      </c>
      <c r="AU34" s="167"/>
      <c r="AV34" s="166">
        <v>6.6708999999999996</v>
      </c>
      <c r="AW34" s="166">
        <v>8.7789999999999999</v>
      </c>
      <c r="AX34" s="166">
        <v>-14.644299999999999</v>
      </c>
      <c r="AY34" s="166">
        <v>-11.3592</v>
      </c>
      <c r="AZ34" s="166">
        <v>31.311599999999999</v>
      </c>
      <c r="BA34" s="166">
        <v>42.9373</v>
      </c>
      <c r="BB34" s="166">
        <v>70.886499999999998</v>
      </c>
      <c r="BC34" s="166">
        <v>10.2066</v>
      </c>
      <c r="BD34" s="166">
        <v>-4.9000000000000004</v>
      </c>
      <c r="BE34" s="166">
        <v>-4.9000000000000004</v>
      </c>
      <c r="BF34" s="166">
        <v>-24.639600000000002</v>
      </c>
      <c r="BG34" s="167"/>
      <c r="BH34" s="166">
        <v>-2.8919999999999999</v>
      </c>
      <c r="BI34" s="167"/>
      <c r="BJ34" s="166">
        <v>6.5773000000000001</v>
      </c>
      <c r="BK34" s="166">
        <v>9.2948000000000004</v>
      </c>
      <c r="BL34" s="166">
        <v>6.3547000000000002</v>
      </c>
      <c r="BM34" s="166">
        <v>4.2557</v>
      </c>
      <c r="BN34" s="166">
        <v>-143.92519999999999</v>
      </c>
      <c r="BO34" s="166">
        <v>0</v>
      </c>
      <c r="BP34" s="166">
        <v>226.1421</v>
      </c>
      <c r="BQ34" s="166">
        <v>-131.04320000000001</v>
      </c>
      <c r="BR34" s="166">
        <v>-80.680400000000006</v>
      </c>
      <c r="BS34" s="167"/>
      <c r="BT34" s="167"/>
      <c r="BU34" s="167"/>
      <c r="BV34" s="166">
        <v>40.626800000000003</v>
      </c>
      <c r="BW34" s="166">
        <v>19.600000000000001</v>
      </c>
      <c r="BX34" s="167"/>
      <c r="BY34" s="166">
        <v>-5.14</v>
      </c>
      <c r="BZ34" s="166">
        <v>8.14</v>
      </c>
      <c r="CA34" s="166">
        <v>-5.3540999999999999</v>
      </c>
      <c r="CB34" s="166">
        <v>-5.0861999999999998</v>
      </c>
      <c r="CC34" s="166">
        <v>23.992699999999999</v>
      </c>
      <c r="CD34" s="166">
        <v>21.827999999999999</v>
      </c>
      <c r="CE34" s="167"/>
      <c r="CF34" s="166">
        <v>-27.930399999999999</v>
      </c>
      <c r="CG34" s="166">
        <v>-27.905999999999999</v>
      </c>
      <c r="CH34" s="166">
        <v>5.5227000000000004</v>
      </c>
      <c r="CI34" s="166">
        <v>2.4988000000000001</v>
      </c>
      <c r="CJ34" s="167"/>
      <c r="CK34" s="167"/>
      <c r="CL34" s="166">
        <v>30</v>
      </c>
      <c r="CM34" s="166">
        <v>-6.5</v>
      </c>
      <c r="CN34" s="166">
        <v>-5.28</v>
      </c>
      <c r="CO34" s="166">
        <v>27.604500000000002</v>
      </c>
      <c r="CP34" s="166">
        <v>28.360099999999999</v>
      </c>
      <c r="CQ34" s="166">
        <v>26.694199999999999</v>
      </c>
      <c r="CR34" s="166">
        <v>54.0764</v>
      </c>
      <c r="CS34" s="166">
        <v>54.078699999999998</v>
      </c>
      <c r="CT34" s="166">
        <v>-18.083100000000002</v>
      </c>
      <c r="CU34" s="166">
        <v>-58.807400000000001</v>
      </c>
      <c r="CV34" s="166">
        <v>-9.3112999999999992</v>
      </c>
      <c r="CW34" s="166">
        <v>3.9826000000000001</v>
      </c>
      <c r="CX34" s="166">
        <v>39.549999999999997</v>
      </c>
      <c r="CY34" s="166">
        <v>16.54</v>
      </c>
      <c r="CZ34" s="166">
        <v>-5.9375</v>
      </c>
      <c r="DA34" s="166">
        <v>-6.1523000000000003</v>
      </c>
      <c r="DB34" s="166">
        <v>13.357699999999999</v>
      </c>
      <c r="DC34" s="167"/>
      <c r="DD34" s="166">
        <v>-4.7747999999999999</v>
      </c>
      <c r="DE34" s="166">
        <v>-3.8285999999999998</v>
      </c>
      <c r="DF34" s="166">
        <v>33.422400000000003</v>
      </c>
      <c r="DG34" s="167"/>
      <c r="DH34" s="166">
        <v>-5.8701999999999996</v>
      </c>
      <c r="DI34" s="167"/>
      <c r="DJ34" s="167"/>
      <c r="DK34" s="166">
        <v>-0.95950000000000002</v>
      </c>
      <c r="DL34" s="166">
        <v>22.259799999999998</v>
      </c>
      <c r="DM34" s="166">
        <v>54.416499999999999</v>
      </c>
      <c r="DN34" s="167"/>
      <c r="DO34" s="166">
        <v>23.74</v>
      </c>
      <c r="DP34" s="166">
        <v>-8.2899999999999991</v>
      </c>
      <c r="DQ34" s="166">
        <v>14.291</v>
      </c>
      <c r="DR34" s="166">
        <v>-32.856900000000003</v>
      </c>
      <c r="DS34" s="166">
        <v>-9.77</v>
      </c>
      <c r="DT34" s="166">
        <v>-9.77</v>
      </c>
      <c r="DU34" s="166">
        <v>34.19</v>
      </c>
      <c r="DV34" s="166">
        <v>-38.19</v>
      </c>
      <c r="DW34" s="166">
        <v>-30.2545</v>
      </c>
      <c r="DX34" s="166">
        <v>-13.6091</v>
      </c>
      <c r="DY34" s="166">
        <v>-27.880199999999999</v>
      </c>
      <c r="DZ34" s="166">
        <v>-26.654499999999999</v>
      </c>
      <c r="EA34" s="166">
        <v>46.524700000000003</v>
      </c>
      <c r="EB34" s="166">
        <v>17.630199999999999</v>
      </c>
      <c r="EC34" s="166">
        <v>6.9733999999999998</v>
      </c>
      <c r="ED34" s="166">
        <v>5.7900999999999998</v>
      </c>
      <c r="EE34" s="166">
        <v>-12.351100000000001</v>
      </c>
      <c r="EF34" s="166">
        <v>-14.5275</v>
      </c>
      <c r="EG34" s="166">
        <v>-15.579000000000001</v>
      </c>
      <c r="EH34" s="166">
        <v>47.297800000000002</v>
      </c>
      <c r="EI34" s="166">
        <v>-59.653599999999997</v>
      </c>
      <c r="EJ34" s="167"/>
      <c r="EK34" s="166">
        <v>-17.537700000000001</v>
      </c>
      <c r="EL34" s="166">
        <v>-16.480399999999999</v>
      </c>
      <c r="EM34" s="166">
        <v>21.366499999999998</v>
      </c>
      <c r="EN34" s="166">
        <v>-4.8505000000000003</v>
      </c>
      <c r="EO34" s="166">
        <v>-5.9485999999999999</v>
      </c>
      <c r="EP34" s="166">
        <v>-11.268000000000001</v>
      </c>
      <c r="EQ34" s="166">
        <v>-21.5059</v>
      </c>
      <c r="ER34" s="166">
        <v>-20.936399999999999</v>
      </c>
      <c r="ES34" s="166">
        <v>2.8990999999999998</v>
      </c>
      <c r="ET34" s="166">
        <v>6.72</v>
      </c>
      <c r="EU34" s="166">
        <v>0</v>
      </c>
      <c r="EV34" s="166">
        <v>-0.2</v>
      </c>
      <c r="EW34" s="166">
        <v>10.6435</v>
      </c>
      <c r="EX34" s="166">
        <v>-20.555700000000002</v>
      </c>
      <c r="EY34" s="166">
        <v>-14.175000000000001</v>
      </c>
      <c r="EZ34" s="166">
        <v>-14.041399999999999</v>
      </c>
      <c r="FA34" s="166">
        <v>7.7367999999999997</v>
      </c>
      <c r="FB34" s="166">
        <v>0.88109999999999999</v>
      </c>
      <c r="FC34" s="166">
        <v>-17.616399999999999</v>
      </c>
      <c r="FD34" s="166">
        <v>5.8746</v>
      </c>
      <c r="FE34" s="166">
        <v>5.6365999999999996</v>
      </c>
      <c r="FF34" s="167"/>
      <c r="FG34" s="166">
        <v>4.1482999999999999</v>
      </c>
      <c r="FH34" s="166">
        <v>4.9550000000000001</v>
      </c>
      <c r="FI34" s="166">
        <v>3.4554999999999998</v>
      </c>
      <c r="FJ34" s="166">
        <v>-1.0046999999999999</v>
      </c>
      <c r="FK34" s="166">
        <v>-0.33489999999999998</v>
      </c>
      <c r="FL34" s="166">
        <v>4.3539000000000003</v>
      </c>
      <c r="FM34" s="166">
        <v>15.700799999999999</v>
      </c>
      <c r="FN34" s="166">
        <v>15.585100000000001</v>
      </c>
      <c r="FO34" s="166">
        <v>18.363600000000002</v>
      </c>
      <c r="FP34" s="166">
        <v>32.168399999999998</v>
      </c>
      <c r="FQ34" s="166">
        <v>25.236000000000001</v>
      </c>
      <c r="FR34" s="166">
        <v>-20.99</v>
      </c>
      <c r="FS34" s="166">
        <v>-2.6162000000000001</v>
      </c>
      <c r="FT34" s="166">
        <v>0.19159999999999999</v>
      </c>
      <c r="FU34" s="166">
        <v>2.2000000000000002</v>
      </c>
      <c r="FV34" s="166">
        <v>-0.83</v>
      </c>
      <c r="FW34" s="166">
        <v>-25.997900000000001</v>
      </c>
      <c r="FX34" s="166">
        <v>2.1177000000000001</v>
      </c>
      <c r="FY34" s="166">
        <v>8.0079999999999991</v>
      </c>
      <c r="FZ34" s="166">
        <v>5.5E-2</v>
      </c>
      <c r="GA34" s="166">
        <v>0</v>
      </c>
      <c r="GB34" s="166">
        <v>28.33</v>
      </c>
      <c r="GC34" s="166">
        <v>-39.153399999999998</v>
      </c>
      <c r="GD34" s="166">
        <v>-28.1435</v>
      </c>
      <c r="GE34" s="166">
        <v>1.32</v>
      </c>
      <c r="GF34" s="166">
        <v>6.0884</v>
      </c>
      <c r="GG34" s="167"/>
      <c r="GH34" s="166">
        <v>28.093</v>
      </c>
      <c r="GI34" s="166">
        <v>-11.26</v>
      </c>
      <c r="GJ34" s="166">
        <v>-11.926600000000001</v>
      </c>
      <c r="GK34" s="166">
        <v>2.6339000000000001</v>
      </c>
      <c r="GL34" s="166">
        <v>7.9500000000000001E-2</v>
      </c>
      <c r="GM34" s="167"/>
      <c r="GN34" s="166">
        <v>-7.9084000000000003</v>
      </c>
      <c r="GO34" s="166">
        <v>-24.384699999999999</v>
      </c>
      <c r="GP34" s="166">
        <v>3.0200000000000001E-2</v>
      </c>
      <c r="GQ34" s="166">
        <v>-23.5642</v>
      </c>
      <c r="GR34" s="166">
        <v>3.3367</v>
      </c>
      <c r="GS34" s="166">
        <v>3.8917999999999999</v>
      </c>
      <c r="GT34" s="166">
        <v>169.1926</v>
      </c>
      <c r="GU34" s="166">
        <v>-3.2153999999999998</v>
      </c>
      <c r="GV34" s="166">
        <v>-4.4984999999999999</v>
      </c>
      <c r="GW34" s="166">
        <v>-11.1402</v>
      </c>
      <c r="GX34" s="166">
        <v>4.7256</v>
      </c>
      <c r="GY34" s="166">
        <v>8.8057999999999996</v>
      </c>
      <c r="GZ34" s="166">
        <v>8.8458000000000006</v>
      </c>
      <c r="HA34" s="167"/>
      <c r="HB34" s="166">
        <v>-11.8917</v>
      </c>
      <c r="HC34" s="166">
        <v>-11.1516</v>
      </c>
      <c r="HD34" s="166">
        <v>-14.25</v>
      </c>
      <c r="HE34" s="166">
        <v>16.706800000000001</v>
      </c>
      <c r="HF34" s="166">
        <v>23.472799999999999</v>
      </c>
      <c r="HG34" s="166">
        <v>55.630699999999997</v>
      </c>
      <c r="HH34" s="166">
        <v>50.686</v>
      </c>
      <c r="HI34" s="166">
        <v>-40.948599999999999</v>
      </c>
      <c r="HJ34" s="166">
        <v>11.6059</v>
      </c>
      <c r="HK34" s="167"/>
      <c r="HL34" s="166">
        <v>-6.4958999999999998</v>
      </c>
      <c r="HM34" s="166">
        <v>0</v>
      </c>
      <c r="HN34" s="166">
        <v>-11.120100000000001</v>
      </c>
      <c r="HO34" s="166">
        <v>11.600899999999999</v>
      </c>
      <c r="HP34" s="167"/>
      <c r="HQ34" s="166">
        <v>-16.8354</v>
      </c>
      <c r="HR34" s="166">
        <v>-16.632200000000001</v>
      </c>
      <c r="HS34" s="166">
        <v>-26.29</v>
      </c>
      <c r="HT34" s="166">
        <v>-25.699100000000001</v>
      </c>
      <c r="HU34" s="166">
        <v>26.53</v>
      </c>
      <c r="HV34" s="166">
        <v>26.51</v>
      </c>
      <c r="HW34" s="166">
        <v>-21.5</v>
      </c>
      <c r="HX34" s="166">
        <v>-21.6</v>
      </c>
      <c r="HY34" s="166">
        <v>0.1767</v>
      </c>
      <c r="HZ34" s="166">
        <v>12</v>
      </c>
      <c r="IA34" s="166">
        <v>27.6341</v>
      </c>
      <c r="IB34" s="166">
        <v>22.729500000000002</v>
      </c>
      <c r="IC34" s="166">
        <v>22.3934</v>
      </c>
      <c r="ID34" s="166">
        <v>-11.4</v>
      </c>
      <c r="IE34" s="166">
        <v>-22.9</v>
      </c>
      <c r="IF34" s="166">
        <v>0.9</v>
      </c>
      <c r="IG34" s="166">
        <v>0.2</v>
      </c>
      <c r="IH34" s="167"/>
      <c r="II34" s="166">
        <v>-18.332100000000001</v>
      </c>
      <c r="IJ34" s="166">
        <v>-137.96770000000001</v>
      </c>
      <c r="IK34" s="166">
        <v>8.0187000000000008</v>
      </c>
      <c r="IL34" s="166">
        <v>-219.6482</v>
      </c>
      <c r="IM34" s="166">
        <v>-25.6693</v>
      </c>
      <c r="IN34" s="166">
        <v>-23.0654</v>
      </c>
      <c r="IO34" s="166">
        <v>63.79</v>
      </c>
      <c r="IP34" s="166">
        <v>103.9228</v>
      </c>
      <c r="IQ34" s="166">
        <v>88.161900000000003</v>
      </c>
      <c r="IR34" s="166">
        <v>118.7859</v>
      </c>
      <c r="IS34" s="166">
        <v>-11.536099999999999</v>
      </c>
      <c r="IT34" s="166">
        <v>20.592199999999998</v>
      </c>
      <c r="IU34" s="166">
        <v>17.614699999999999</v>
      </c>
      <c r="IV34" s="166">
        <v>22.7319</v>
      </c>
      <c r="IW34" s="166">
        <v>93.472899999999996</v>
      </c>
      <c r="IX34" s="166">
        <v>-230.77510000000001</v>
      </c>
      <c r="IY34" s="166">
        <v>-2.4299999999999999E-2</v>
      </c>
      <c r="IZ34" s="166">
        <v>1.7228000000000001</v>
      </c>
      <c r="JA34" s="166">
        <v>-1.9910000000000001</v>
      </c>
      <c r="JB34" s="166">
        <v>-0.81399999999999995</v>
      </c>
      <c r="JC34" s="166">
        <v>-7.68</v>
      </c>
      <c r="JD34" s="166">
        <v>-2.2029999999999998</v>
      </c>
      <c r="JE34" s="166">
        <v>-2.2080000000000002</v>
      </c>
      <c r="JF34" s="166">
        <v>3.44</v>
      </c>
      <c r="JG34" s="166">
        <v>-1.36</v>
      </c>
      <c r="JH34" s="166">
        <v>-1.6783999999999999</v>
      </c>
      <c r="JI34" s="166">
        <v>-4.5396000000000001</v>
      </c>
      <c r="JJ34" s="166">
        <v>2.9007000000000001</v>
      </c>
      <c r="JK34" s="166">
        <v>4.0145999999999997</v>
      </c>
      <c r="JL34" s="166">
        <v>0</v>
      </c>
      <c r="JM34" s="166">
        <v>3.9780000000000002</v>
      </c>
      <c r="JN34" s="166">
        <v>3.4209999999999998</v>
      </c>
      <c r="JO34" s="167"/>
      <c r="JP34" s="167"/>
      <c r="JQ34" s="166">
        <v>4.2241999999999997</v>
      </c>
      <c r="JR34" s="166">
        <v>3.0019999999999998</v>
      </c>
      <c r="JS34" s="166">
        <v>3.0861000000000001</v>
      </c>
      <c r="JT34" s="167"/>
      <c r="JU34" s="166">
        <v>7.8</v>
      </c>
      <c r="JV34" s="166">
        <v>6.9926000000000004</v>
      </c>
      <c r="JW34" s="166">
        <v>1.3</v>
      </c>
      <c r="JX34" s="167"/>
      <c r="JY34" s="166">
        <v>-2.8264</v>
      </c>
      <c r="JZ34" s="166">
        <v>-16.215399999999999</v>
      </c>
      <c r="KA34" s="166">
        <v>-19.084199999999999</v>
      </c>
      <c r="KB34" s="166">
        <v>0</v>
      </c>
      <c r="KC34" s="166">
        <v>12.250500000000001</v>
      </c>
      <c r="KD34" s="166">
        <v>-14.7989</v>
      </c>
      <c r="KE34" s="166">
        <v>2.1968000000000001</v>
      </c>
      <c r="KF34" s="166">
        <v>-4.9000000000000004</v>
      </c>
      <c r="KG34" s="166">
        <v>-9.8000000000000007</v>
      </c>
      <c r="KH34" s="166">
        <v>24.002600000000001</v>
      </c>
      <c r="KI34" s="166">
        <v>-57.776299999999999</v>
      </c>
    </row>
    <row r="35" spans="1:295" ht="18" customHeight="1" x14ac:dyDescent="0.25">
      <c r="A35" s="161" t="s">
        <v>60</v>
      </c>
      <c r="B35" s="161" t="s">
        <v>815</v>
      </c>
      <c r="C35" s="165">
        <v>0</v>
      </c>
      <c r="D35" s="166">
        <v>3.4502000000000002</v>
      </c>
      <c r="E35" s="166">
        <v>-8.3603000000000005</v>
      </c>
      <c r="F35" s="166">
        <v>7.3094999999999999</v>
      </c>
      <c r="G35" s="166">
        <v>17.5594</v>
      </c>
      <c r="H35" s="167"/>
      <c r="I35" s="166">
        <v>34.871499999999997</v>
      </c>
      <c r="J35" s="167"/>
      <c r="K35" s="166">
        <v>26.232800000000001</v>
      </c>
      <c r="L35" s="166">
        <v>11.5136</v>
      </c>
      <c r="M35" s="166">
        <v>11.1638</v>
      </c>
      <c r="N35" s="166">
        <v>-19.98</v>
      </c>
      <c r="O35" s="167"/>
      <c r="P35" s="167"/>
      <c r="Q35" s="167"/>
      <c r="R35" s="167"/>
      <c r="S35" s="166">
        <v>3.6697000000000002</v>
      </c>
      <c r="T35" s="166">
        <v>-6.3620999999999999</v>
      </c>
      <c r="U35" s="166">
        <v>4.2503000000000002</v>
      </c>
      <c r="V35" s="166">
        <v>4.3103999999999996</v>
      </c>
      <c r="W35" s="166">
        <v>7.6224999999999996</v>
      </c>
      <c r="X35" s="166">
        <v>2.3877000000000002</v>
      </c>
      <c r="Y35" s="166">
        <v>7.8E-2</v>
      </c>
      <c r="Z35" s="166">
        <v>0.79779999999999995</v>
      </c>
      <c r="AA35" s="167"/>
      <c r="AB35" s="166">
        <v>-1.0432999999999999</v>
      </c>
      <c r="AC35" s="166">
        <v>2.4E-2</v>
      </c>
      <c r="AD35" s="166">
        <v>5.2999999999999999E-2</v>
      </c>
      <c r="AE35" s="166">
        <v>3.5430000000000001</v>
      </c>
      <c r="AF35" s="167"/>
      <c r="AG35" s="166">
        <v>-4.4000000000000004</v>
      </c>
      <c r="AH35" s="166">
        <v>-0.3</v>
      </c>
      <c r="AI35" s="166">
        <v>0.23100000000000001</v>
      </c>
      <c r="AJ35" s="167"/>
      <c r="AK35" s="166">
        <v>-6.97</v>
      </c>
      <c r="AL35" s="167"/>
      <c r="AM35" s="166">
        <v>-14.01</v>
      </c>
      <c r="AN35" s="166">
        <v>-14.01</v>
      </c>
      <c r="AO35" s="166">
        <v>5.8426999999999998</v>
      </c>
      <c r="AP35" s="166">
        <v>3.3653</v>
      </c>
      <c r="AQ35" s="166">
        <v>28.264800000000001</v>
      </c>
      <c r="AR35" s="166">
        <v>30.4389</v>
      </c>
      <c r="AS35" s="166">
        <v>-20.294899999999998</v>
      </c>
      <c r="AT35" s="166">
        <v>-1.5471999999999999</v>
      </c>
      <c r="AU35" s="167"/>
      <c r="AV35" s="166">
        <v>24.940799999999999</v>
      </c>
      <c r="AW35" s="166">
        <v>28.189900000000002</v>
      </c>
      <c r="AX35" s="166">
        <v>-15.783899999999999</v>
      </c>
      <c r="AY35" s="166">
        <v>-14.537800000000001</v>
      </c>
      <c r="AZ35" s="166">
        <v>34.631399999999999</v>
      </c>
      <c r="BA35" s="166">
        <v>40.260599999999997</v>
      </c>
      <c r="BB35" s="166">
        <v>72.403000000000006</v>
      </c>
      <c r="BC35" s="166">
        <v>9.8138000000000005</v>
      </c>
      <c r="BD35" s="166">
        <v>-4.9000000000000004</v>
      </c>
      <c r="BE35" s="166">
        <v>-5</v>
      </c>
      <c r="BF35" s="166">
        <v>-24.539000000000001</v>
      </c>
      <c r="BG35" s="167"/>
      <c r="BH35" s="166">
        <v>-3.0849000000000002</v>
      </c>
      <c r="BI35" s="167"/>
      <c r="BJ35" s="166">
        <v>6.2215999999999996</v>
      </c>
      <c r="BK35" s="166">
        <v>7.9983000000000004</v>
      </c>
      <c r="BL35" s="166">
        <v>6.4343000000000004</v>
      </c>
      <c r="BM35" s="166">
        <v>4.3189000000000002</v>
      </c>
      <c r="BN35" s="166">
        <v>-142.5214</v>
      </c>
      <c r="BO35" s="167"/>
      <c r="BP35" s="166">
        <v>226.8135</v>
      </c>
      <c r="BQ35" s="166">
        <v>-141.33000000000001</v>
      </c>
      <c r="BR35" s="166">
        <v>-86.087400000000002</v>
      </c>
      <c r="BS35" s="167"/>
      <c r="BT35" s="167"/>
      <c r="BU35" s="167"/>
      <c r="BV35" s="166">
        <v>40.586799999999997</v>
      </c>
      <c r="BW35" s="166">
        <v>19.39</v>
      </c>
      <c r="BX35" s="167"/>
      <c r="BY35" s="166">
        <v>-5.36</v>
      </c>
      <c r="BZ35" s="166">
        <v>7.74</v>
      </c>
      <c r="CA35" s="166">
        <v>-11.382199999999999</v>
      </c>
      <c r="CB35" s="166">
        <v>-11.382199999999999</v>
      </c>
      <c r="CC35" s="166">
        <v>15.611800000000001</v>
      </c>
      <c r="CD35" s="166">
        <v>13.1258</v>
      </c>
      <c r="CE35" s="167"/>
      <c r="CF35" s="166">
        <v>-17.1815</v>
      </c>
      <c r="CG35" s="166">
        <v>-17.066400000000002</v>
      </c>
      <c r="CH35" s="166">
        <v>5.5770999999999997</v>
      </c>
      <c r="CI35" s="166">
        <v>5.8662999999999998</v>
      </c>
      <c r="CJ35" s="167"/>
      <c r="CK35" s="167"/>
      <c r="CL35" s="166">
        <v>27.8</v>
      </c>
      <c r="CM35" s="166">
        <v>-11.3</v>
      </c>
      <c r="CN35" s="166">
        <v>-5.13</v>
      </c>
      <c r="CO35" s="166">
        <v>31.821200000000001</v>
      </c>
      <c r="CP35" s="166">
        <v>31.917400000000001</v>
      </c>
      <c r="CQ35" s="166">
        <v>30.562899999999999</v>
      </c>
      <c r="CR35" s="166">
        <v>57.427799999999998</v>
      </c>
      <c r="CS35" s="166">
        <v>57.311199999999999</v>
      </c>
      <c r="CT35" s="166">
        <v>-19.368500000000001</v>
      </c>
      <c r="CU35" s="166">
        <v>-59.242400000000004</v>
      </c>
      <c r="CV35" s="166">
        <v>-12.172599999999999</v>
      </c>
      <c r="CW35" s="166">
        <v>3.8704000000000001</v>
      </c>
      <c r="CX35" s="166">
        <v>41.88</v>
      </c>
      <c r="CY35" s="166">
        <v>17.23</v>
      </c>
      <c r="CZ35" s="166">
        <v>-6.5625</v>
      </c>
      <c r="DA35" s="166">
        <v>-6.7382999999999997</v>
      </c>
      <c r="DB35" s="166">
        <v>12.7828</v>
      </c>
      <c r="DC35" s="167"/>
      <c r="DD35" s="166">
        <v>-7.0119999999999996</v>
      </c>
      <c r="DE35" s="166">
        <v>-6.4115000000000002</v>
      </c>
      <c r="DF35" s="166">
        <v>22.287299999999998</v>
      </c>
      <c r="DG35" s="167"/>
      <c r="DH35" s="166">
        <v>-5.5910000000000002</v>
      </c>
      <c r="DI35" s="166">
        <v>-51.8</v>
      </c>
      <c r="DJ35" s="167"/>
      <c r="DK35" s="166">
        <v>-2.5036999999999998</v>
      </c>
      <c r="DL35" s="166">
        <v>21.8858</v>
      </c>
      <c r="DM35" s="166">
        <v>53.785699999999999</v>
      </c>
      <c r="DN35" s="167"/>
      <c r="DO35" s="166">
        <v>23.1</v>
      </c>
      <c r="DP35" s="166">
        <v>-11.04</v>
      </c>
      <c r="DQ35" s="166">
        <v>15.701499999999999</v>
      </c>
      <c r="DR35" s="166">
        <v>-21.2912</v>
      </c>
      <c r="DS35" s="166">
        <v>-9.83</v>
      </c>
      <c r="DT35" s="166">
        <v>-9.93</v>
      </c>
      <c r="DU35" s="166">
        <v>33.01</v>
      </c>
      <c r="DV35" s="166">
        <v>-38.15</v>
      </c>
      <c r="DW35" s="166">
        <v>-20.854500000000002</v>
      </c>
      <c r="DX35" s="166">
        <v>-10.436400000000001</v>
      </c>
      <c r="DY35" s="166">
        <v>-24.971800000000002</v>
      </c>
      <c r="DZ35" s="166">
        <v>-24.4909</v>
      </c>
      <c r="EA35" s="166">
        <v>49.929699999999997</v>
      </c>
      <c r="EB35" s="166">
        <v>21.836600000000001</v>
      </c>
      <c r="EC35" s="166">
        <v>10.5654</v>
      </c>
      <c r="ED35" s="166">
        <v>10.890599999999999</v>
      </c>
      <c r="EE35" s="166">
        <v>-8.4763000000000002</v>
      </c>
      <c r="EF35" s="166">
        <v>-14.617000000000001</v>
      </c>
      <c r="EG35" s="166">
        <v>-15.395</v>
      </c>
      <c r="EH35" s="166">
        <v>58.298499999999997</v>
      </c>
      <c r="EI35" s="166">
        <v>-59.776400000000002</v>
      </c>
      <c r="EJ35" s="167"/>
      <c r="EK35" s="166">
        <v>-17.381900000000002</v>
      </c>
      <c r="EL35" s="166">
        <v>-16.210699999999999</v>
      </c>
      <c r="EM35" s="166">
        <v>15.073600000000001</v>
      </c>
      <c r="EN35" s="166">
        <v>-7.3033999999999999</v>
      </c>
      <c r="EO35" s="166">
        <v>-7.5145</v>
      </c>
      <c r="EP35" s="166">
        <v>13.327999999999999</v>
      </c>
      <c r="EQ35" s="166">
        <v>-24.384899999999998</v>
      </c>
      <c r="ER35" s="166">
        <v>-23.9908</v>
      </c>
      <c r="ES35" s="166">
        <v>-0.66920000000000002</v>
      </c>
      <c r="ET35" s="166">
        <v>-21.59</v>
      </c>
      <c r="EU35" s="166">
        <v>-4.67</v>
      </c>
      <c r="EV35" s="166">
        <v>0</v>
      </c>
      <c r="EW35" s="166">
        <v>10.539099999999999</v>
      </c>
      <c r="EX35" s="166">
        <v>-23.967099999999999</v>
      </c>
      <c r="EY35" s="166">
        <v>-13.8009</v>
      </c>
      <c r="EZ35" s="166">
        <v>-13.624000000000001</v>
      </c>
      <c r="FA35" s="166">
        <v>8.3813999999999993</v>
      </c>
      <c r="FB35" s="166">
        <v>-3.0287999999999999</v>
      </c>
      <c r="FC35" s="166">
        <v>-13.835800000000001</v>
      </c>
      <c r="FD35" s="166">
        <v>5.5472000000000001</v>
      </c>
      <c r="FE35" s="166">
        <v>5.2477</v>
      </c>
      <c r="FF35" s="167"/>
      <c r="FG35" s="166">
        <v>3.8494000000000002</v>
      </c>
      <c r="FH35" s="166">
        <v>3.8384999999999998</v>
      </c>
      <c r="FI35" s="166">
        <v>2.7222</v>
      </c>
      <c r="FJ35" s="166">
        <v>5.8609999999999998</v>
      </c>
      <c r="FK35" s="166">
        <v>5.5260999999999996</v>
      </c>
      <c r="FL35" s="166">
        <v>5.5260999999999996</v>
      </c>
      <c r="FM35" s="166">
        <v>14.5722</v>
      </c>
      <c r="FN35" s="166">
        <v>14.0456</v>
      </c>
      <c r="FO35" s="166">
        <v>18.754100000000001</v>
      </c>
      <c r="FP35" s="166">
        <v>32.271999999999998</v>
      </c>
      <c r="FQ35" s="166">
        <v>24.488900000000001</v>
      </c>
      <c r="FR35" s="166">
        <v>-20.28</v>
      </c>
      <c r="FS35" s="166">
        <v>-2.1217999999999999</v>
      </c>
      <c r="FT35" s="166">
        <v>0.14760000000000001</v>
      </c>
      <c r="FU35" s="166">
        <v>1.68</v>
      </c>
      <c r="FV35" s="166">
        <v>-0.13</v>
      </c>
      <c r="FW35" s="166">
        <v>-23.7318</v>
      </c>
      <c r="FX35" s="166">
        <v>2.3837000000000002</v>
      </c>
      <c r="FY35" s="166">
        <v>8.0830000000000002</v>
      </c>
      <c r="FZ35" s="166">
        <v>9.5000000000000001E-2</v>
      </c>
      <c r="GA35" s="167"/>
      <c r="GB35" s="166">
        <v>30.81</v>
      </c>
      <c r="GC35" s="166">
        <v>-38.332299999999996</v>
      </c>
      <c r="GD35" s="166">
        <v>-27.775200000000002</v>
      </c>
      <c r="GE35" s="166">
        <v>0.88</v>
      </c>
      <c r="GF35" s="166">
        <v>8.6816999999999993</v>
      </c>
      <c r="GG35" s="167"/>
      <c r="GH35" s="166">
        <v>29.938500000000001</v>
      </c>
      <c r="GI35" s="166">
        <v>-10.9178</v>
      </c>
      <c r="GJ35" s="166">
        <v>-11.5755</v>
      </c>
      <c r="GK35" s="166">
        <v>2.5246</v>
      </c>
      <c r="GL35" s="166">
        <v>4.8800000000000003E-2</v>
      </c>
      <c r="GM35" s="167"/>
      <c r="GN35" s="166">
        <v>-8.5182000000000002</v>
      </c>
      <c r="GO35" s="166">
        <v>-23.838000000000001</v>
      </c>
      <c r="GP35" s="166">
        <v>0.69669999999999999</v>
      </c>
      <c r="GQ35" s="166">
        <v>-24.827400000000001</v>
      </c>
      <c r="GR35" s="166">
        <v>3.9935999999999998</v>
      </c>
      <c r="GS35" s="166">
        <v>3.4375</v>
      </c>
      <c r="GT35" s="166">
        <v>171.7987</v>
      </c>
      <c r="GU35" s="166">
        <v>-3.0167999999999999</v>
      </c>
      <c r="GV35" s="166">
        <v>-7.1551</v>
      </c>
      <c r="GW35" s="166">
        <v>-10.7247</v>
      </c>
      <c r="GX35" s="166">
        <v>4.6256000000000004</v>
      </c>
      <c r="GY35" s="166">
        <v>8.2858000000000001</v>
      </c>
      <c r="GZ35" s="166">
        <v>8.4027999999999992</v>
      </c>
      <c r="HA35" s="167"/>
      <c r="HB35" s="166">
        <v>-12.457100000000001</v>
      </c>
      <c r="HC35" s="166">
        <v>-11.087300000000001</v>
      </c>
      <c r="HD35" s="166">
        <v>-12.15</v>
      </c>
      <c r="HE35" s="166">
        <v>15.078099999999999</v>
      </c>
      <c r="HF35" s="166">
        <v>19.367699999999999</v>
      </c>
      <c r="HG35" s="166">
        <v>59.852800000000002</v>
      </c>
      <c r="HH35" s="166">
        <v>51.368000000000002</v>
      </c>
      <c r="HI35" s="166">
        <v>-39.258200000000002</v>
      </c>
      <c r="HJ35" s="166">
        <v>12.6965</v>
      </c>
      <c r="HK35" s="167"/>
      <c r="HL35" s="166">
        <v>-6.6988000000000003</v>
      </c>
      <c r="HM35" s="166">
        <v>-12.020799999999999</v>
      </c>
      <c r="HN35" s="166">
        <v>-12.566599999999999</v>
      </c>
      <c r="HO35" s="167"/>
      <c r="HP35" s="167"/>
      <c r="HQ35" s="166">
        <v>-18.439499999999999</v>
      </c>
      <c r="HR35" s="166">
        <v>-17.857199999999999</v>
      </c>
      <c r="HS35" s="166">
        <v>-26.268699999999999</v>
      </c>
      <c r="HT35" s="166">
        <v>-26.3553</v>
      </c>
      <c r="HU35" s="166">
        <v>24.43</v>
      </c>
      <c r="HV35" s="166">
        <v>24.44</v>
      </c>
      <c r="HW35" s="166">
        <v>-22.3</v>
      </c>
      <c r="HX35" s="166">
        <v>-22.4</v>
      </c>
      <c r="HY35" s="166">
        <v>0.1767</v>
      </c>
      <c r="HZ35" s="166">
        <v>14.32</v>
      </c>
      <c r="IA35" s="166">
        <v>40.331699999999998</v>
      </c>
      <c r="IB35" s="166">
        <v>18.734500000000001</v>
      </c>
      <c r="IC35" s="166">
        <v>18.4863</v>
      </c>
      <c r="ID35" s="166">
        <v>-11.4</v>
      </c>
      <c r="IE35" s="166">
        <v>-22.2</v>
      </c>
      <c r="IF35" s="166">
        <v>2.2000000000000002</v>
      </c>
      <c r="IG35" s="166">
        <v>1.6</v>
      </c>
      <c r="IH35" s="167"/>
      <c r="II35" s="166">
        <v>-17.931000000000001</v>
      </c>
      <c r="IJ35" s="166">
        <v>-134.10720000000001</v>
      </c>
      <c r="IK35" s="166">
        <v>8.9907000000000004</v>
      </c>
      <c r="IL35" s="166">
        <v>-225.6429</v>
      </c>
      <c r="IM35" s="166">
        <v>-25.563199999999998</v>
      </c>
      <c r="IN35" s="166">
        <v>-27.0716</v>
      </c>
      <c r="IO35" s="166">
        <v>68.833100000000002</v>
      </c>
      <c r="IP35" s="166">
        <v>98.541799999999995</v>
      </c>
      <c r="IQ35" s="166">
        <v>95.421499999999995</v>
      </c>
      <c r="IR35" s="166">
        <v>123.3809</v>
      </c>
      <c r="IS35" s="166">
        <v>-8.8721999999999994</v>
      </c>
      <c r="IT35" s="166">
        <v>17.175699999999999</v>
      </c>
      <c r="IU35" s="166">
        <v>15.5572</v>
      </c>
      <c r="IV35" s="166">
        <v>14.137600000000001</v>
      </c>
      <c r="IW35" s="166">
        <v>98.177899999999994</v>
      </c>
      <c r="IX35" s="166">
        <v>-234.25839999999999</v>
      </c>
      <c r="IY35" s="166">
        <v>3.3422999999999998</v>
      </c>
      <c r="IZ35" s="166">
        <v>-1.3003</v>
      </c>
      <c r="JA35" s="166">
        <v>-1.8029999999999999</v>
      </c>
      <c r="JB35" s="166">
        <v>-0.80400000000000005</v>
      </c>
      <c r="JC35" s="166">
        <v>-7.28</v>
      </c>
      <c r="JD35" s="166">
        <v>-2.1890000000000001</v>
      </c>
      <c r="JE35" s="166">
        <v>-2.1949999999999998</v>
      </c>
      <c r="JF35" s="166">
        <v>2.72</v>
      </c>
      <c r="JG35" s="166">
        <v>-2.08</v>
      </c>
      <c r="JH35" s="166">
        <v>-1.1928000000000001</v>
      </c>
      <c r="JI35" s="166">
        <v>-4.1581000000000001</v>
      </c>
      <c r="JJ35" s="166">
        <v>2.3757999999999999</v>
      </c>
      <c r="JK35" s="166">
        <v>4.3380999999999998</v>
      </c>
      <c r="JL35" s="166">
        <v>-0.6</v>
      </c>
      <c r="JM35" s="166">
        <v>1.375</v>
      </c>
      <c r="JN35" s="166">
        <v>1.528</v>
      </c>
      <c r="JO35" s="167"/>
      <c r="JP35" s="167"/>
      <c r="JQ35" s="166">
        <v>3.4152999999999998</v>
      </c>
      <c r="JR35" s="166">
        <v>3.7385000000000002</v>
      </c>
      <c r="JS35" s="166">
        <v>3.9866999999999999</v>
      </c>
      <c r="JT35" s="167"/>
      <c r="JU35" s="166">
        <v>7.6</v>
      </c>
      <c r="JV35" s="166">
        <v>7.9185999999999996</v>
      </c>
      <c r="JW35" s="166">
        <v>1.07</v>
      </c>
      <c r="JX35" s="167"/>
      <c r="JY35" s="166">
        <v>-2.9537</v>
      </c>
      <c r="JZ35" s="166">
        <v>-16.320799999999998</v>
      </c>
      <c r="KA35" s="166">
        <v>-19.021899999999999</v>
      </c>
      <c r="KB35" s="166">
        <v>0</v>
      </c>
      <c r="KC35" s="166">
        <v>12.501899999999999</v>
      </c>
      <c r="KD35" s="166">
        <v>-15.0679</v>
      </c>
      <c r="KE35" s="166">
        <v>1.7035</v>
      </c>
      <c r="KF35" s="166">
        <v>-4.3</v>
      </c>
      <c r="KG35" s="166">
        <v>-9.6</v>
      </c>
      <c r="KH35" s="166">
        <v>19.543800000000001</v>
      </c>
      <c r="KI35" s="166">
        <v>-56.985599999999998</v>
      </c>
    </row>
    <row r="36" spans="1:295" ht="18" customHeight="1" x14ac:dyDescent="0.25">
      <c r="A36" s="161" t="s">
        <v>60</v>
      </c>
      <c r="B36" s="161" t="s">
        <v>816</v>
      </c>
      <c r="C36" s="165">
        <v>0</v>
      </c>
      <c r="D36" s="166">
        <v>3.4681999999999999</v>
      </c>
      <c r="E36" s="166">
        <v>-8.4695</v>
      </c>
      <c r="F36" s="166">
        <v>8.1488999999999994</v>
      </c>
      <c r="G36" s="166">
        <v>17.228100000000001</v>
      </c>
      <c r="H36" s="167"/>
      <c r="I36" s="166">
        <v>34.520099999999999</v>
      </c>
      <c r="J36" s="167"/>
      <c r="K36" s="166">
        <v>27.1465</v>
      </c>
      <c r="L36" s="166">
        <v>11.8786</v>
      </c>
      <c r="M36" s="166">
        <v>11.2506</v>
      </c>
      <c r="N36" s="166">
        <v>-19.98</v>
      </c>
      <c r="O36" s="166">
        <v>-28.6</v>
      </c>
      <c r="P36" s="166">
        <v>4.4000000000000004</v>
      </c>
      <c r="Q36" s="166">
        <v>5.7960000000000003</v>
      </c>
      <c r="R36" s="166">
        <v>-19.8</v>
      </c>
      <c r="S36" s="166">
        <v>3.66</v>
      </c>
      <c r="T36" s="166">
        <v>-6.7717000000000001</v>
      </c>
      <c r="U36" s="166">
        <v>4.2137000000000002</v>
      </c>
      <c r="V36" s="166">
        <v>4.1604999999999999</v>
      </c>
      <c r="W36" s="166">
        <v>7.5983000000000001</v>
      </c>
      <c r="X36" s="166">
        <v>2.0573999999999999</v>
      </c>
      <c r="Y36" s="166">
        <v>0.113</v>
      </c>
      <c r="Z36" s="166">
        <v>0.7319</v>
      </c>
      <c r="AA36" s="167"/>
      <c r="AB36" s="166">
        <v>-1.1080000000000001</v>
      </c>
      <c r="AC36" s="166">
        <v>-4.3999999999999997E-2</v>
      </c>
      <c r="AD36" s="166">
        <v>-1.4999999999999999E-2</v>
      </c>
      <c r="AE36" s="166">
        <v>3.351</v>
      </c>
      <c r="AF36" s="167"/>
      <c r="AG36" s="166">
        <v>-4.4000000000000004</v>
      </c>
      <c r="AH36" s="166">
        <v>-0.21</v>
      </c>
      <c r="AI36" s="166">
        <v>0.23200000000000001</v>
      </c>
      <c r="AJ36" s="167"/>
      <c r="AK36" s="166">
        <v>-6.34</v>
      </c>
      <c r="AL36" s="167"/>
      <c r="AM36" s="166">
        <v>-13.91</v>
      </c>
      <c r="AN36" s="166">
        <v>-14.15</v>
      </c>
      <c r="AO36" s="166">
        <v>5.7256999999999998</v>
      </c>
      <c r="AP36" s="166">
        <v>3.3029999999999999</v>
      </c>
      <c r="AQ36" s="166">
        <v>28.491599999999998</v>
      </c>
      <c r="AR36" s="166">
        <v>30.892299999999999</v>
      </c>
      <c r="AS36" s="166">
        <v>-19.5578</v>
      </c>
      <c r="AT36" s="166">
        <v>-1.4743999999999999</v>
      </c>
      <c r="AU36" s="167"/>
      <c r="AV36" s="166">
        <v>30.209099999999999</v>
      </c>
      <c r="AW36" s="166">
        <v>31.562200000000001</v>
      </c>
      <c r="AX36" s="166">
        <v>-17.596800000000002</v>
      </c>
      <c r="AY36" s="166">
        <v>-15.4292</v>
      </c>
      <c r="AZ36" s="166">
        <v>38.746299999999998</v>
      </c>
      <c r="BA36" s="166">
        <v>42.8108</v>
      </c>
      <c r="BB36" s="166">
        <v>72.734999999999999</v>
      </c>
      <c r="BC36" s="166">
        <v>8.9244000000000003</v>
      </c>
      <c r="BD36" s="166">
        <v>-3.7</v>
      </c>
      <c r="BE36" s="166">
        <v>-3.9</v>
      </c>
      <c r="BF36" s="166">
        <v>-25.685500000000001</v>
      </c>
      <c r="BG36" s="167"/>
      <c r="BH36" s="166">
        <v>-3.0390000000000001</v>
      </c>
      <c r="BI36" s="167"/>
      <c r="BJ36" s="166">
        <v>6.5141</v>
      </c>
      <c r="BK36" s="166">
        <v>8.2789999999999999</v>
      </c>
      <c r="BL36" s="166">
        <v>6.5490000000000004</v>
      </c>
      <c r="BM36" s="166">
        <v>4.2990000000000004</v>
      </c>
      <c r="BN36" s="166">
        <v>-142.4298</v>
      </c>
      <c r="BO36" s="167"/>
      <c r="BP36" s="166">
        <v>225.68430000000001</v>
      </c>
      <c r="BQ36" s="166">
        <v>-137.321</v>
      </c>
      <c r="BR36" s="166">
        <v>-83.118099999999998</v>
      </c>
      <c r="BS36" s="167"/>
      <c r="BT36" s="167"/>
      <c r="BU36" s="167"/>
      <c r="BV36" s="166">
        <v>43.041800000000002</v>
      </c>
      <c r="BW36" s="166">
        <v>20.28</v>
      </c>
      <c r="BX36" s="167"/>
      <c r="BY36" s="166">
        <v>-4.42</v>
      </c>
      <c r="BZ36" s="166">
        <v>8.67</v>
      </c>
      <c r="CA36" s="166">
        <v>-14.1953</v>
      </c>
      <c r="CB36" s="166">
        <v>-13.7934</v>
      </c>
      <c r="CC36" s="166">
        <v>18.127500000000001</v>
      </c>
      <c r="CD36" s="166">
        <v>15.6357</v>
      </c>
      <c r="CE36" s="167"/>
      <c r="CF36" s="166">
        <v>-19.321200000000001</v>
      </c>
      <c r="CG36" s="166">
        <v>-19.376300000000001</v>
      </c>
      <c r="CH36" s="166">
        <v>6.1474000000000002</v>
      </c>
      <c r="CI36" s="166">
        <v>5.0792999999999999</v>
      </c>
      <c r="CJ36" s="167"/>
      <c r="CK36" s="167"/>
      <c r="CL36" s="166">
        <v>27.9</v>
      </c>
      <c r="CM36" s="166">
        <v>-12.3</v>
      </c>
      <c r="CN36" s="166">
        <v>-5.28</v>
      </c>
      <c r="CO36" s="166">
        <v>31.274899999999999</v>
      </c>
      <c r="CP36" s="166">
        <v>31.159500000000001</v>
      </c>
      <c r="CQ36" s="166">
        <v>30.575900000000001</v>
      </c>
      <c r="CR36" s="166">
        <v>56.677</v>
      </c>
      <c r="CS36" s="166">
        <v>56.331800000000001</v>
      </c>
      <c r="CT36" s="166">
        <v>-19.995200000000001</v>
      </c>
      <c r="CU36" s="166">
        <v>-61.142200000000003</v>
      </c>
      <c r="CV36" s="166">
        <v>-12.921200000000001</v>
      </c>
      <c r="CW36" s="166">
        <v>4.0918000000000001</v>
      </c>
      <c r="CX36" s="166">
        <v>41.4</v>
      </c>
      <c r="CY36" s="166">
        <v>17.28</v>
      </c>
      <c r="CZ36" s="166">
        <v>-6.0937999999999999</v>
      </c>
      <c r="DA36" s="166">
        <v>-6.3476999999999997</v>
      </c>
      <c r="DB36" s="166">
        <v>12.9115</v>
      </c>
      <c r="DC36" s="167"/>
      <c r="DD36" s="166">
        <v>-5.7145000000000001</v>
      </c>
      <c r="DE36" s="166">
        <v>-5.8590999999999998</v>
      </c>
      <c r="DF36" s="166">
        <v>26.847200000000001</v>
      </c>
      <c r="DG36" s="167"/>
      <c r="DH36" s="166">
        <v>-5.7274000000000003</v>
      </c>
      <c r="DI36" s="166">
        <v>-51.8</v>
      </c>
      <c r="DJ36" s="166">
        <v>-50.4</v>
      </c>
      <c r="DK36" s="166">
        <v>-2.1741000000000001</v>
      </c>
      <c r="DL36" s="166">
        <v>21.3247</v>
      </c>
      <c r="DM36" s="166">
        <v>52.524000000000001</v>
      </c>
      <c r="DN36" s="167"/>
      <c r="DO36" s="166">
        <v>22.63</v>
      </c>
      <c r="DP36" s="166">
        <v>-10.8</v>
      </c>
      <c r="DQ36" s="166">
        <v>15.763500000000001</v>
      </c>
      <c r="DR36" s="166">
        <v>-25.9115</v>
      </c>
      <c r="DS36" s="166">
        <v>-10.54</v>
      </c>
      <c r="DT36" s="166">
        <v>-10.67</v>
      </c>
      <c r="DU36" s="166">
        <v>35.33</v>
      </c>
      <c r="DV36" s="166">
        <v>-37.369999999999997</v>
      </c>
      <c r="DW36" s="166">
        <v>-24.072700000000001</v>
      </c>
      <c r="DX36" s="166">
        <v>-12.327299999999999</v>
      </c>
      <c r="DY36" s="166">
        <v>-30.0745</v>
      </c>
      <c r="DZ36" s="166">
        <v>-29.136399999999998</v>
      </c>
      <c r="EA36" s="166">
        <v>49.156199999999998</v>
      </c>
      <c r="EB36" s="166">
        <v>20.299600000000002</v>
      </c>
      <c r="EC36" s="166">
        <v>8.0920000000000005</v>
      </c>
      <c r="ED36" s="166">
        <v>8.1073000000000004</v>
      </c>
      <c r="EE36" s="166">
        <v>-11.2058</v>
      </c>
      <c r="EF36" s="166">
        <v>-18.544</v>
      </c>
      <c r="EG36" s="166">
        <v>-15.37</v>
      </c>
      <c r="EH36" s="166">
        <v>54.605499999999999</v>
      </c>
      <c r="EI36" s="166">
        <v>-57.6066</v>
      </c>
      <c r="EJ36" s="167"/>
      <c r="EK36" s="166">
        <v>-17.102399999999999</v>
      </c>
      <c r="EL36" s="166">
        <v>-15.7479</v>
      </c>
      <c r="EM36" s="166">
        <v>19.5504</v>
      </c>
      <c r="EN36" s="166">
        <v>-5.89</v>
      </c>
      <c r="EO36" s="166">
        <v>-6.0740999999999996</v>
      </c>
      <c r="EP36" s="166">
        <v>7.1840000000000002</v>
      </c>
      <c r="EQ36" s="166">
        <v>-27.1692</v>
      </c>
      <c r="ER36" s="166">
        <v>-27.027999999999999</v>
      </c>
      <c r="ES36" s="166">
        <v>3.008</v>
      </c>
      <c r="ET36" s="166">
        <v>-10.7</v>
      </c>
      <c r="EU36" s="166">
        <v>-4.1500000000000004</v>
      </c>
      <c r="EV36" s="166">
        <v>0</v>
      </c>
      <c r="EW36" s="166">
        <v>10.415900000000001</v>
      </c>
      <c r="EX36" s="166">
        <v>-20.1374</v>
      </c>
      <c r="EY36" s="166">
        <v>-14.2613</v>
      </c>
      <c r="EZ36" s="166">
        <v>-14.2463</v>
      </c>
      <c r="FA36" s="166">
        <v>8.8628999999999998</v>
      </c>
      <c r="FB36" s="166">
        <v>0.9456</v>
      </c>
      <c r="FC36" s="166">
        <v>-15.2858</v>
      </c>
      <c r="FD36" s="166">
        <v>5.5620000000000003</v>
      </c>
      <c r="FE36" s="166">
        <v>5.2020999999999997</v>
      </c>
      <c r="FF36" s="167"/>
      <c r="FG36" s="166">
        <v>3.6836000000000002</v>
      </c>
      <c r="FH36" s="166">
        <v>3.8746</v>
      </c>
      <c r="FI36" s="166">
        <v>2.8050000000000002</v>
      </c>
      <c r="FJ36" s="166">
        <v>7.0331999999999999</v>
      </c>
      <c r="FK36" s="166">
        <v>6.6982999999999997</v>
      </c>
      <c r="FL36" s="166">
        <v>11.8894</v>
      </c>
      <c r="FM36" s="166">
        <v>16.222999999999999</v>
      </c>
      <c r="FN36" s="166">
        <v>16.0397</v>
      </c>
      <c r="FO36" s="166">
        <v>22.4481</v>
      </c>
      <c r="FP36" s="166">
        <v>32.735199999999999</v>
      </c>
      <c r="FQ36" s="166">
        <v>18.380400000000002</v>
      </c>
      <c r="FR36" s="166">
        <v>-16.71</v>
      </c>
      <c r="FS36" s="166">
        <v>-2.0173999999999999</v>
      </c>
      <c r="FT36" s="166">
        <v>0.19159999999999999</v>
      </c>
      <c r="FU36" s="166">
        <v>1.18</v>
      </c>
      <c r="FV36" s="166">
        <v>-0.05</v>
      </c>
      <c r="FW36" s="166">
        <v>-19.815999999999999</v>
      </c>
      <c r="FX36" s="166">
        <v>0</v>
      </c>
      <c r="FY36" s="166">
        <v>8.0489999999999995</v>
      </c>
      <c r="FZ36" s="166">
        <v>7.8E-2</v>
      </c>
      <c r="GA36" s="167"/>
      <c r="GB36" s="166">
        <v>35.229999999999997</v>
      </c>
      <c r="GC36" s="166">
        <v>-40.045400000000001</v>
      </c>
      <c r="GD36" s="166">
        <v>-31.242100000000001</v>
      </c>
      <c r="GE36" s="166">
        <v>0.61</v>
      </c>
      <c r="GF36" s="166">
        <v>11.2112</v>
      </c>
      <c r="GG36" s="167"/>
      <c r="GH36" s="166">
        <v>30.4026</v>
      </c>
      <c r="GI36" s="166">
        <v>-11.649800000000001</v>
      </c>
      <c r="GJ36" s="166">
        <v>-12.151300000000001</v>
      </c>
      <c r="GK36" s="166">
        <v>2.5485000000000002</v>
      </c>
      <c r="GL36" s="166">
        <v>4.3499999999999997E-2</v>
      </c>
      <c r="GM36" s="167"/>
      <c r="GN36" s="166">
        <v>-9.1891999999999996</v>
      </c>
      <c r="GO36" s="166">
        <v>-25.046199999999999</v>
      </c>
      <c r="GP36" s="166">
        <v>0.88800000000000001</v>
      </c>
      <c r="GQ36" s="166">
        <v>-25.072399999999998</v>
      </c>
      <c r="GR36" s="166">
        <v>3.6947000000000001</v>
      </c>
      <c r="GS36" s="166">
        <v>4.2697000000000003</v>
      </c>
      <c r="GT36" s="166">
        <v>173.46860000000001</v>
      </c>
      <c r="GU36" s="166">
        <v>-2.597</v>
      </c>
      <c r="GV36" s="166">
        <v>-6.5042999999999997</v>
      </c>
      <c r="GW36" s="166">
        <v>-11.7402</v>
      </c>
      <c r="GX36" s="166">
        <v>5.0576999999999996</v>
      </c>
      <c r="GY36" s="166">
        <v>8.0733999999999995</v>
      </c>
      <c r="GZ36" s="166">
        <v>8.1972000000000005</v>
      </c>
      <c r="HA36" s="166">
        <v>4.5167000000000002</v>
      </c>
      <c r="HB36" s="166">
        <v>-8.5386000000000006</v>
      </c>
      <c r="HC36" s="166">
        <v>-6.8630000000000004</v>
      </c>
      <c r="HD36" s="166">
        <v>-10.9</v>
      </c>
      <c r="HE36" s="166">
        <v>11.865</v>
      </c>
      <c r="HF36" s="166">
        <v>6.1548999999999996</v>
      </c>
      <c r="HG36" s="166">
        <v>64.395700000000005</v>
      </c>
      <c r="HH36" s="166">
        <v>59.482199999999999</v>
      </c>
      <c r="HI36" s="166">
        <v>-32.872399999999999</v>
      </c>
      <c r="HJ36" s="166">
        <v>18.8309</v>
      </c>
      <c r="HK36" s="166">
        <v>0</v>
      </c>
      <c r="HL36" s="166">
        <v>-10.6037</v>
      </c>
      <c r="HM36" s="166">
        <v>0</v>
      </c>
      <c r="HN36" s="166">
        <v>-11.431699999999999</v>
      </c>
      <c r="HO36" s="167"/>
      <c r="HP36" s="166">
        <v>18.587199999999999</v>
      </c>
      <c r="HQ36" s="166">
        <v>-14.297599999999999</v>
      </c>
      <c r="HR36" s="166">
        <v>-13.7317</v>
      </c>
      <c r="HS36" s="166">
        <v>-23.358499999999999</v>
      </c>
      <c r="HT36" s="166">
        <v>-24.018000000000001</v>
      </c>
      <c r="HU36" s="166">
        <v>23.02</v>
      </c>
      <c r="HV36" s="166">
        <v>23.12</v>
      </c>
      <c r="HW36" s="166">
        <v>-21.1</v>
      </c>
      <c r="HX36" s="166">
        <v>-22.1</v>
      </c>
      <c r="HY36" s="166">
        <v>0.37080000000000002</v>
      </c>
      <c r="HZ36" s="166">
        <v>6.8</v>
      </c>
      <c r="IA36" s="166">
        <v>34.355499999999999</v>
      </c>
      <c r="IB36" s="166">
        <v>21.280799999999999</v>
      </c>
      <c r="IC36" s="166">
        <v>21.1798</v>
      </c>
      <c r="ID36" s="166">
        <v>-11.4</v>
      </c>
      <c r="IE36" s="166">
        <v>-25</v>
      </c>
      <c r="IF36" s="166">
        <v>-1.6</v>
      </c>
      <c r="IG36" s="166">
        <v>-2.1</v>
      </c>
      <c r="IH36" s="167"/>
      <c r="II36" s="166">
        <v>-18.144500000000001</v>
      </c>
      <c r="IJ36" s="166">
        <v>-128.56010000000001</v>
      </c>
      <c r="IK36" s="166">
        <v>9.1189999999999998</v>
      </c>
      <c r="IL36" s="166">
        <v>-231.2448</v>
      </c>
      <c r="IM36" s="166">
        <v>-29.639600000000002</v>
      </c>
      <c r="IN36" s="166">
        <v>-30.484000000000002</v>
      </c>
      <c r="IO36" s="166">
        <v>77.915099999999995</v>
      </c>
      <c r="IP36" s="166">
        <v>88.631799999999998</v>
      </c>
      <c r="IQ36" s="166">
        <v>79.216300000000004</v>
      </c>
      <c r="IR36" s="166">
        <v>127.05</v>
      </c>
      <c r="IS36" s="166">
        <v>3.419</v>
      </c>
      <c r="IT36" s="166">
        <v>19.857600000000001</v>
      </c>
      <c r="IU36" s="166">
        <v>20.2624</v>
      </c>
      <c r="IV36" s="166">
        <v>26.1557</v>
      </c>
      <c r="IW36" s="166">
        <v>119.586</v>
      </c>
      <c r="IX36" s="166">
        <v>-239.60409999999999</v>
      </c>
      <c r="IY36" s="166">
        <v>17.414400000000001</v>
      </c>
      <c r="IZ36" s="166">
        <v>-15.794600000000001</v>
      </c>
      <c r="JA36" s="166">
        <v>-3.2336999999999998</v>
      </c>
      <c r="JB36" s="166">
        <v>-0.53800000000000003</v>
      </c>
      <c r="JC36" s="166">
        <v>-6.8</v>
      </c>
      <c r="JD36" s="166">
        <v>-2.2080000000000002</v>
      </c>
      <c r="JE36" s="166">
        <v>-2.2320000000000002</v>
      </c>
      <c r="JF36" s="166">
        <v>1.92</v>
      </c>
      <c r="JG36" s="166">
        <v>-1.6</v>
      </c>
      <c r="JH36" s="166">
        <v>-1.0353000000000001</v>
      </c>
      <c r="JI36" s="166">
        <v>-4.5701000000000001</v>
      </c>
      <c r="JJ36" s="166">
        <v>1.9058999999999999</v>
      </c>
      <c r="JK36" s="166">
        <v>4.4265999999999996</v>
      </c>
      <c r="JL36" s="166">
        <v>0.3</v>
      </c>
      <c r="JM36" s="166">
        <v>2.3929999999999998</v>
      </c>
      <c r="JN36" s="166">
        <v>2.7719999999999998</v>
      </c>
      <c r="JO36" s="166">
        <v>2.5215999999999998</v>
      </c>
      <c r="JP36" s="167"/>
      <c r="JQ36" s="166">
        <v>3.4887000000000001</v>
      </c>
      <c r="JR36" s="166">
        <v>3.6501999999999999</v>
      </c>
      <c r="JS36" s="166">
        <v>4.0747999999999998</v>
      </c>
      <c r="JT36" s="167"/>
      <c r="JU36" s="166">
        <v>9.6999999999999993</v>
      </c>
      <c r="JV36" s="166">
        <v>8.2782999999999998</v>
      </c>
      <c r="JW36" s="166">
        <v>1.0900000000000001</v>
      </c>
      <c r="JX36" s="167"/>
      <c r="JY36" s="166">
        <v>-4.5148999999999999</v>
      </c>
      <c r="JZ36" s="166">
        <v>-15.1302</v>
      </c>
      <c r="KA36" s="166">
        <v>-17.200700000000001</v>
      </c>
      <c r="KB36" s="166">
        <v>-1.6858</v>
      </c>
      <c r="KC36" s="166">
        <v>10.3431</v>
      </c>
      <c r="KD36" s="166">
        <v>-11.8248</v>
      </c>
      <c r="KE36" s="166">
        <v>0</v>
      </c>
      <c r="KF36" s="166">
        <v>-6.6</v>
      </c>
      <c r="KG36" s="166">
        <v>-8.6</v>
      </c>
      <c r="KH36" s="166">
        <v>9.1117000000000008</v>
      </c>
      <c r="KI36" s="166">
        <v>-62.569899999999997</v>
      </c>
    </row>
    <row r="37" spans="1:295" ht="18" customHeight="1" x14ac:dyDescent="0.25">
      <c r="A37" s="161" t="s">
        <v>60</v>
      </c>
      <c r="B37" s="161" t="s">
        <v>817</v>
      </c>
      <c r="C37" s="165">
        <v>0</v>
      </c>
      <c r="D37" s="166">
        <v>3.5529999999999999</v>
      </c>
      <c r="E37" s="166">
        <v>-8.8460999999999999</v>
      </c>
      <c r="F37" s="166">
        <v>6.4786999999999999</v>
      </c>
      <c r="G37" s="166">
        <v>18.1251</v>
      </c>
      <c r="H37" s="167"/>
      <c r="I37" s="166">
        <v>36.4587</v>
      </c>
      <c r="J37" s="167"/>
      <c r="K37" s="166">
        <v>29.216899999999999</v>
      </c>
      <c r="L37" s="166">
        <v>13.0646</v>
      </c>
      <c r="M37" s="166">
        <v>12.3238</v>
      </c>
      <c r="N37" s="166">
        <v>-22.2</v>
      </c>
      <c r="O37" s="166">
        <v>-30.8</v>
      </c>
      <c r="P37" s="166">
        <v>6.6</v>
      </c>
      <c r="Q37" s="166">
        <v>5.7960000000000003</v>
      </c>
      <c r="R37" s="167"/>
      <c r="S37" s="166">
        <v>3.4986999999999999</v>
      </c>
      <c r="T37" s="166">
        <v>-6.3479999999999999</v>
      </c>
      <c r="U37" s="166">
        <v>4.7035999999999998</v>
      </c>
      <c r="V37" s="166">
        <v>4.6299000000000001</v>
      </c>
      <c r="W37" s="166">
        <v>8.1544000000000008</v>
      </c>
      <c r="X37" s="166">
        <v>2.1223000000000001</v>
      </c>
      <c r="Y37" s="166">
        <v>0.25390000000000001</v>
      </c>
      <c r="Z37" s="166">
        <v>0.74129999999999996</v>
      </c>
      <c r="AA37" s="167"/>
      <c r="AB37" s="166">
        <v>-1.0301</v>
      </c>
      <c r="AC37" s="166">
        <v>2.5000000000000001E-2</v>
      </c>
      <c r="AD37" s="166">
        <v>4.1000000000000002E-2</v>
      </c>
      <c r="AE37" s="166">
        <v>3.4660000000000002</v>
      </c>
      <c r="AF37" s="167"/>
      <c r="AG37" s="166">
        <v>-2.2000000000000002</v>
      </c>
      <c r="AH37" s="166">
        <v>-0.13400000000000001</v>
      </c>
      <c r="AI37" s="166">
        <v>0.22600000000000001</v>
      </c>
      <c r="AJ37" s="167"/>
      <c r="AK37" s="166">
        <v>-7.05</v>
      </c>
      <c r="AL37" s="167"/>
      <c r="AM37" s="166">
        <v>-14.48</v>
      </c>
      <c r="AN37" s="166">
        <v>-14.59</v>
      </c>
      <c r="AO37" s="166">
        <v>7.0434000000000001</v>
      </c>
      <c r="AP37" s="166">
        <v>2.7128999999999999</v>
      </c>
      <c r="AQ37" s="166">
        <v>28.458200000000001</v>
      </c>
      <c r="AR37" s="166">
        <v>30.832699999999999</v>
      </c>
      <c r="AS37" s="166">
        <v>-18.110399999999998</v>
      </c>
      <c r="AT37" s="166">
        <v>8.7599999999999997E-2</v>
      </c>
      <c r="AU37" s="167"/>
      <c r="AV37" s="166">
        <v>1.3726</v>
      </c>
      <c r="AW37" s="166">
        <v>1.5790999999999999</v>
      </c>
      <c r="AX37" s="166">
        <v>-14.0413</v>
      </c>
      <c r="AY37" s="166">
        <v>-11.4314</v>
      </c>
      <c r="AZ37" s="166">
        <v>31.1556</v>
      </c>
      <c r="BA37" s="166">
        <v>32.2498</v>
      </c>
      <c r="BB37" s="166">
        <v>74.139799999999994</v>
      </c>
      <c r="BC37" s="166">
        <v>8.4077000000000002</v>
      </c>
      <c r="BD37" s="166">
        <v>-3.6</v>
      </c>
      <c r="BE37" s="166">
        <v>-3.6</v>
      </c>
      <c r="BF37" s="166">
        <v>-26.666799999999999</v>
      </c>
      <c r="BG37" s="167"/>
      <c r="BH37" s="166">
        <v>-3.0966999999999998</v>
      </c>
      <c r="BI37" s="167"/>
      <c r="BJ37" s="166">
        <v>7.4313000000000002</v>
      </c>
      <c r="BK37" s="166">
        <v>8.9070999999999998</v>
      </c>
      <c r="BL37" s="166">
        <v>6.6210000000000004</v>
      </c>
      <c r="BM37" s="166">
        <v>4.3807</v>
      </c>
      <c r="BN37" s="166">
        <v>-158.08580000000001</v>
      </c>
      <c r="BO37" s="167"/>
      <c r="BP37" s="166">
        <v>232.5204</v>
      </c>
      <c r="BQ37" s="166">
        <v>-140.91650000000001</v>
      </c>
      <c r="BR37" s="166">
        <v>-90.8566</v>
      </c>
      <c r="BS37" s="167"/>
      <c r="BT37" s="167"/>
      <c r="BU37" s="167"/>
      <c r="BV37" s="166">
        <v>49.378799999999998</v>
      </c>
      <c r="BW37" s="166">
        <v>22.59</v>
      </c>
      <c r="BX37" s="167"/>
      <c r="BY37" s="166">
        <v>-1.23</v>
      </c>
      <c r="BZ37" s="166">
        <v>10.029999999999999</v>
      </c>
      <c r="CA37" s="166">
        <v>-10.0426</v>
      </c>
      <c r="CB37" s="166">
        <v>-9.5068000000000001</v>
      </c>
      <c r="CC37" s="166">
        <v>14.1027</v>
      </c>
      <c r="CD37" s="166">
        <v>11.9778</v>
      </c>
      <c r="CE37" s="167"/>
      <c r="CF37" s="166">
        <v>-20.448699999999999</v>
      </c>
      <c r="CG37" s="166">
        <v>-19.954499999999999</v>
      </c>
      <c r="CH37" s="166">
        <v>7.8693999999999997</v>
      </c>
      <c r="CI37" s="166">
        <v>2.6421999999999999</v>
      </c>
      <c r="CJ37" s="167"/>
      <c r="CK37" s="167"/>
      <c r="CL37" s="166">
        <v>25.8</v>
      </c>
      <c r="CM37" s="166">
        <v>-3.9</v>
      </c>
      <c r="CN37" s="166">
        <v>-5.73</v>
      </c>
      <c r="CO37" s="166">
        <v>31.327400000000001</v>
      </c>
      <c r="CP37" s="166">
        <v>31.4663</v>
      </c>
      <c r="CQ37" s="166">
        <v>30.119</v>
      </c>
      <c r="CR37" s="166">
        <v>53.3474</v>
      </c>
      <c r="CS37" s="166">
        <v>53.085999999999999</v>
      </c>
      <c r="CT37" s="166">
        <v>-17.908999999999999</v>
      </c>
      <c r="CU37" s="166">
        <v>-62.194099999999999</v>
      </c>
      <c r="CV37" s="166">
        <v>-10.0322</v>
      </c>
      <c r="CW37" s="166">
        <v>4.4873000000000003</v>
      </c>
      <c r="CX37" s="166">
        <v>42.74</v>
      </c>
      <c r="CY37" s="166">
        <v>18.02</v>
      </c>
      <c r="CZ37" s="166">
        <v>-4.375</v>
      </c>
      <c r="DA37" s="166">
        <v>-4.5898000000000003</v>
      </c>
      <c r="DB37" s="166">
        <v>14.349600000000001</v>
      </c>
      <c r="DC37" s="167"/>
      <c r="DD37" s="166">
        <v>-2.1924999999999999</v>
      </c>
      <c r="DE37" s="166">
        <v>-2.2964000000000002</v>
      </c>
      <c r="DF37" s="166">
        <v>15.6243</v>
      </c>
      <c r="DG37" s="167"/>
      <c r="DH37" s="166">
        <v>-6.3202999999999996</v>
      </c>
      <c r="DI37" s="166">
        <v>-51.9</v>
      </c>
      <c r="DJ37" s="166">
        <v>-53</v>
      </c>
      <c r="DK37" s="166">
        <v>-1.1047</v>
      </c>
      <c r="DL37" s="166">
        <v>22.259799999999998</v>
      </c>
      <c r="DM37" s="166">
        <v>55.047400000000003</v>
      </c>
      <c r="DN37" s="167"/>
      <c r="DO37" s="166">
        <v>23.8</v>
      </c>
      <c r="DP37" s="166">
        <v>-13.07</v>
      </c>
      <c r="DQ37" s="166">
        <v>17.98</v>
      </c>
      <c r="DR37" s="166">
        <v>-17.416</v>
      </c>
      <c r="DS37" s="166">
        <v>-10.99</v>
      </c>
      <c r="DT37" s="166">
        <v>-11.24</v>
      </c>
      <c r="DU37" s="166">
        <v>36.479999999999997</v>
      </c>
      <c r="DV37" s="166">
        <v>-33.51</v>
      </c>
      <c r="DW37" s="166">
        <v>-17.145499999999998</v>
      </c>
      <c r="DX37" s="166">
        <v>-8.6545000000000005</v>
      </c>
      <c r="DY37" s="166">
        <v>-23.456199999999999</v>
      </c>
      <c r="DZ37" s="166">
        <v>-22.7818</v>
      </c>
      <c r="EA37" s="166">
        <v>55.9358</v>
      </c>
      <c r="EB37" s="166">
        <v>24.515699999999999</v>
      </c>
      <c r="EC37" s="166">
        <v>14.3284</v>
      </c>
      <c r="ED37" s="166">
        <v>14.717499999999999</v>
      </c>
      <c r="EE37" s="166">
        <v>-7.3017000000000003</v>
      </c>
      <c r="EF37" s="166">
        <v>-13.1813</v>
      </c>
      <c r="EG37" s="166">
        <v>-16.173999999999999</v>
      </c>
      <c r="EH37" s="166">
        <v>59.046199999999999</v>
      </c>
      <c r="EI37" s="166">
        <v>-55.414299999999997</v>
      </c>
      <c r="EJ37" s="167"/>
      <c r="EK37" s="166">
        <v>-16.5337</v>
      </c>
      <c r="EL37" s="166">
        <v>-15.703099999999999</v>
      </c>
      <c r="EM37" s="166">
        <v>17.1693</v>
      </c>
      <c r="EN37" s="166">
        <v>-6.8921999999999999</v>
      </c>
      <c r="EO37" s="166">
        <v>-7.4482999999999997</v>
      </c>
      <c r="EP37" s="166">
        <v>6.6719999999999997</v>
      </c>
      <c r="EQ37" s="166">
        <v>-22.647200000000002</v>
      </c>
      <c r="ER37" s="166">
        <v>-22.678999999999998</v>
      </c>
      <c r="ES37" s="166">
        <v>-1.3512</v>
      </c>
      <c r="ET37" s="166">
        <v>-8.7100000000000009</v>
      </c>
      <c r="EU37" s="166">
        <v>-3.12</v>
      </c>
      <c r="EV37" s="166">
        <v>-0.3</v>
      </c>
      <c r="EW37" s="166">
        <v>10.077400000000001</v>
      </c>
      <c r="EX37" s="166">
        <v>-22.204999999999998</v>
      </c>
      <c r="EY37" s="166">
        <v>-14.186400000000001</v>
      </c>
      <c r="EZ37" s="166">
        <v>-14.0107</v>
      </c>
      <c r="FA37" s="166">
        <v>7.2836999999999996</v>
      </c>
      <c r="FB37" s="166">
        <v>-3.9689000000000001</v>
      </c>
      <c r="FC37" s="166">
        <v>-13.8948</v>
      </c>
      <c r="FD37" s="166">
        <v>5.4904000000000002</v>
      </c>
      <c r="FE37" s="166">
        <v>5.1254999999999997</v>
      </c>
      <c r="FF37" s="167"/>
      <c r="FG37" s="166">
        <v>3.5110000000000001</v>
      </c>
      <c r="FH37" s="166">
        <v>4.3281999999999998</v>
      </c>
      <c r="FI37" s="166">
        <v>2.9384999999999999</v>
      </c>
      <c r="FJ37" s="166">
        <v>5.0236999999999998</v>
      </c>
      <c r="FK37" s="166">
        <v>4.5213000000000001</v>
      </c>
      <c r="FL37" s="166">
        <v>16.7456</v>
      </c>
      <c r="FM37" s="166">
        <v>13.9955</v>
      </c>
      <c r="FN37" s="166">
        <v>14.2112</v>
      </c>
      <c r="FO37" s="166">
        <v>21.4176</v>
      </c>
      <c r="FP37" s="166">
        <v>30.919699999999999</v>
      </c>
      <c r="FQ37" s="166">
        <v>13.4389</v>
      </c>
      <c r="FR37" s="166">
        <v>-13.91</v>
      </c>
      <c r="FS37" s="166">
        <v>-2.1217999999999999</v>
      </c>
      <c r="FT37" s="166">
        <v>0.21809999999999999</v>
      </c>
      <c r="FU37" s="166">
        <v>1.37</v>
      </c>
      <c r="FV37" s="166">
        <v>0.75</v>
      </c>
      <c r="FW37" s="166">
        <v>-13.7455</v>
      </c>
      <c r="FX37" s="166">
        <v>1.9839</v>
      </c>
      <c r="FY37" s="166">
        <v>7.6740000000000004</v>
      </c>
      <c r="FZ37" s="166">
        <v>4.9000000000000002E-2</v>
      </c>
      <c r="GA37" s="167"/>
      <c r="GB37" s="166">
        <v>36.36</v>
      </c>
      <c r="GC37" s="166">
        <v>-36.450000000000003</v>
      </c>
      <c r="GD37" s="166">
        <v>-28.208200000000001</v>
      </c>
      <c r="GE37" s="166">
        <v>0.4</v>
      </c>
      <c r="GF37" s="166">
        <v>12.5962</v>
      </c>
      <c r="GG37" s="167"/>
      <c r="GH37" s="166">
        <v>30.674800000000001</v>
      </c>
      <c r="GI37" s="166">
        <v>-12.227</v>
      </c>
      <c r="GJ37" s="166">
        <v>-12.4848</v>
      </c>
      <c r="GK37" s="166">
        <v>2.5589</v>
      </c>
      <c r="GL37" s="167"/>
      <c r="GM37" s="167"/>
      <c r="GN37" s="166">
        <v>-9.8964999999999996</v>
      </c>
      <c r="GO37" s="166">
        <v>-28.009599999999999</v>
      </c>
      <c r="GP37" s="166">
        <v>0.64539999999999997</v>
      </c>
      <c r="GQ37" s="166">
        <v>-25.167300000000001</v>
      </c>
      <c r="GR37" s="166">
        <v>7.5190999999999999</v>
      </c>
      <c r="GS37" s="166">
        <v>5.9020999999999999</v>
      </c>
      <c r="GT37" s="166">
        <v>174.45930000000001</v>
      </c>
      <c r="GU37" s="166">
        <v>-2.2033999999999998</v>
      </c>
      <c r="GV37" s="166">
        <v>-6.1589999999999998</v>
      </c>
      <c r="GW37" s="166">
        <v>-11.783899999999999</v>
      </c>
      <c r="GX37" s="166">
        <v>4.8224999999999998</v>
      </c>
      <c r="GY37" s="166">
        <v>8.4030000000000005</v>
      </c>
      <c r="GZ37" s="166">
        <v>8.4740000000000002</v>
      </c>
      <c r="HA37" s="166">
        <v>4.3116000000000003</v>
      </c>
      <c r="HB37" s="166">
        <v>-8.4411000000000005</v>
      </c>
      <c r="HC37" s="166">
        <v>-7.8354999999999997</v>
      </c>
      <c r="HD37" s="166">
        <v>-9.2200000000000006</v>
      </c>
      <c r="HE37" s="166">
        <v>11.847799999999999</v>
      </c>
      <c r="HF37" s="166">
        <v>10.908799999999999</v>
      </c>
      <c r="HG37" s="166">
        <v>65.784000000000006</v>
      </c>
      <c r="HH37" s="166">
        <v>58.648699999999998</v>
      </c>
      <c r="HI37" s="166">
        <v>-35.635899999999999</v>
      </c>
      <c r="HJ37" s="166">
        <v>15.5184</v>
      </c>
      <c r="HK37" s="167"/>
      <c r="HL37" s="166">
        <v>-7.7358000000000002</v>
      </c>
      <c r="HM37" s="166">
        <v>0</v>
      </c>
      <c r="HN37" s="166">
        <v>0</v>
      </c>
      <c r="HO37" s="166">
        <v>19.486999999999998</v>
      </c>
      <c r="HP37" s="167"/>
      <c r="HQ37" s="166">
        <v>-12.9847</v>
      </c>
      <c r="HR37" s="166">
        <v>-12.3529</v>
      </c>
      <c r="HS37" s="166">
        <v>-26.6082</v>
      </c>
      <c r="HT37" s="166">
        <v>-26.298500000000001</v>
      </c>
      <c r="HU37" s="166">
        <v>22.43</v>
      </c>
      <c r="HV37" s="166">
        <v>22.68</v>
      </c>
      <c r="HW37" s="166">
        <v>-20.7</v>
      </c>
      <c r="HX37" s="166">
        <v>-20.399999999999999</v>
      </c>
      <c r="HY37" s="166">
        <v>0.37080000000000002</v>
      </c>
      <c r="HZ37" s="166">
        <v>9.84</v>
      </c>
      <c r="IA37" s="166">
        <v>28.532699999999998</v>
      </c>
      <c r="IB37" s="166">
        <v>22.630400000000002</v>
      </c>
      <c r="IC37" s="166">
        <v>22.5334</v>
      </c>
      <c r="ID37" s="167"/>
      <c r="IE37" s="166">
        <v>-23.1</v>
      </c>
      <c r="IF37" s="166">
        <v>-2.4</v>
      </c>
      <c r="IG37" s="166">
        <v>-3</v>
      </c>
      <c r="IH37" s="167"/>
      <c r="II37" s="166">
        <v>-17.916399999999999</v>
      </c>
      <c r="IJ37" s="166">
        <v>-132.44280000000001</v>
      </c>
      <c r="IK37" s="166">
        <v>3.4802</v>
      </c>
      <c r="IL37" s="166">
        <v>-228.36340000000001</v>
      </c>
      <c r="IM37" s="166">
        <v>-28.200900000000001</v>
      </c>
      <c r="IN37" s="166">
        <v>-32.347999999999999</v>
      </c>
      <c r="IO37" s="166">
        <v>78.311400000000006</v>
      </c>
      <c r="IP37" s="166">
        <v>88.652699999999996</v>
      </c>
      <c r="IQ37" s="166">
        <v>77.850700000000003</v>
      </c>
      <c r="IR37" s="166">
        <v>124.2158</v>
      </c>
      <c r="IS37" s="166">
        <v>2.1749000000000001</v>
      </c>
      <c r="IT37" s="166">
        <v>22.073699999999999</v>
      </c>
      <c r="IU37" s="166">
        <v>19.407900000000001</v>
      </c>
      <c r="IV37" s="166">
        <v>34.121299999999998</v>
      </c>
      <c r="IW37" s="166">
        <v>117.0792</v>
      </c>
      <c r="IX37" s="166">
        <v>-236.9666</v>
      </c>
      <c r="IY37" s="166">
        <v>19.845400000000001</v>
      </c>
      <c r="IZ37" s="166">
        <v>-17.692</v>
      </c>
      <c r="JA37" s="166">
        <v>-3.49</v>
      </c>
      <c r="JB37" s="166">
        <v>-0.64700000000000002</v>
      </c>
      <c r="JC37" s="166">
        <v>-6.8</v>
      </c>
      <c r="JD37" s="166">
        <v>-2.1509999999999998</v>
      </c>
      <c r="JE37" s="166">
        <v>-2.161</v>
      </c>
      <c r="JF37" s="166">
        <v>2.08</v>
      </c>
      <c r="JG37" s="166">
        <v>-1.44</v>
      </c>
      <c r="JH37" s="166">
        <v>-0.78749999999999998</v>
      </c>
      <c r="JI37" s="166">
        <v>-4.5975000000000001</v>
      </c>
      <c r="JJ37" s="166">
        <v>3.4592000000000001</v>
      </c>
      <c r="JK37" s="166">
        <v>4.1337000000000002</v>
      </c>
      <c r="JL37" s="166">
        <v>-0.5</v>
      </c>
      <c r="JM37" s="166">
        <v>1.9690000000000001</v>
      </c>
      <c r="JN37" s="166">
        <v>2.0489999999999999</v>
      </c>
      <c r="JO37" s="166">
        <v>2.2822</v>
      </c>
      <c r="JP37" s="167"/>
      <c r="JQ37" s="166">
        <v>3.1602000000000001</v>
      </c>
      <c r="JR37" s="166">
        <v>4.4721000000000002</v>
      </c>
      <c r="JS37" s="166">
        <v>3.6591999999999998</v>
      </c>
      <c r="JT37" s="167"/>
      <c r="JU37" s="166">
        <v>7.6</v>
      </c>
      <c r="JV37" s="166">
        <v>8.2611000000000008</v>
      </c>
      <c r="JW37" s="166">
        <v>1.25</v>
      </c>
      <c r="JX37" s="167"/>
      <c r="JY37" s="166">
        <v>-5.6917</v>
      </c>
      <c r="JZ37" s="166">
        <v>-14.904199999999999</v>
      </c>
      <c r="KA37" s="166">
        <v>-18.014800000000001</v>
      </c>
      <c r="KB37" s="166">
        <v>-3.0030000000000001</v>
      </c>
      <c r="KC37" s="166">
        <v>11.1769</v>
      </c>
      <c r="KD37" s="166">
        <v>-14.0618</v>
      </c>
      <c r="KE37" s="166">
        <v>1.8153999999999999</v>
      </c>
      <c r="KF37" s="166">
        <v>-5</v>
      </c>
      <c r="KG37" s="166">
        <v>-9</v>
      </c>
      <c r="KH37" s="166">
        <v>18.917000000000002</v>
      </c>
      <c r="KI37" s="166">
        <v>-61.583500000000001</v>
      </c>
    </row>
    <row r="38" spans="1:295" ht="18" customHeight="1" x14ac:dyDescent="0.25">
      <c r="A38" s="161" t="s">
        <v>60</v>
      </c>
      <c r="B38" s="161" t="s">
        <v>818</v>
      </c>
      <c r="C38" s="165">
        <v>0</v>
      </c>
      <c r="D38" s="166">
        <v>3.7094</v>
      </c>
      <c r="E38" s="166">
        <v>-9.1997999999999998</v>
      </c>
      <c r="F38" s="166">
        <v>6.6524999999999999</v>
      </c>
      <c r="G38" s="166">
        <v>17.815100000000001</v>
      </c>
      <c r="H38" s="167"/>
      <c r="I38" s="166">
        <v>36.073900000000002</v>
      </c>
      <c r="J38" s="167"/>
      <c r="K38" s="166">
        <v>30.339500000000001</v>
      </c>
      <c r="L38" s="166">
        <v>13.3996</v>
      </c>
      <c r="M38" s="166">
        <v>13.1708</v>
      </c>
      <c r="N38" s="166">
        <v>-22.2</v>
      </c>
      <c r="O38" s="166">
        <v>-28.6</v>
      </c>
      <c r="P38" s="166">
        <v>4.4000000000000004</v>
      </c>
      <c r="Q38" s="166">
        <v>5.7960000000000003</v>
      </c>
      <c r="R38" s="166">
        <v>-19.8</v>
      </c>
      <c r="S38" s="166">
        <v>3.8959000000000001</v>
      </c>
      <c r="T38" s="166">
        <v>-7.6757</v>
      </c>
      <c r="U38" s="166">
        <v>4.3315999999999999</v>
      </c>
      <c r="V38" s="166">
        <v>4.2607999999999997</v>
      </c>
      <c r="W38" s="166">
        <v>7.6013999999999999</v>
      </c>
      <c r="X38" s="166">
        <v>1.0203</v>
      </c>
      <c r="Y38" s="166">
        <v>7.7200000000000005E-2</v>
      </c>
      <c r="Z38" s="166">
        <v>0.74709999999999999</v>
      </c>
      <c r="AA38" s="167"/>
      <c r="AB38" s="166">
        <v>-0.86270000000000002</v>
      </c>
      <c r="AC38" s="166">
        <v>0.222</v>
      </c>
      <c r="AD38" s="166">
        <v>0.20100000000000001</v>
      </c>
      <c r="AE38" s="166">
        <v>3.5089999999999999</v>
      </c>
      <c r="AF38" s="167"/>
      <c r="AG38" s="166">
        <v>-4.4000000000000004</v>
      </c>
      <c r="AH38" s="166">
        <v>0.751</v>
      </c>
      <c r="AI38" s="166">
        <v>0.20100000000000001</v>
      </c>
      <c r="AJ38" s="167"/>
      <c r="AK38" s="166">
        <v>-6.06</v>
      </c>
      <c r="AL38" s="166">
        <v>-10</v>
      </c>
      <c r="AM38" s="166">
        <v>-13.63</v>
      </c>
      <c r="AN38" s="166">
        <v>-13.69</v>
      </c>
      <c r="AO38" s="166">
        <v>8.9736999999999991</v>
      </c>
      <c r="AP38" s="166">
        <v>2.4861</v>
      </c>
      <c r="AQ38" s="166">
        <v>29.574300000000001</v>
      </c>
      <c r="AR38" s="166">
        <v>31.841100000000001</v>
      </c>
      <c r="AS38" s="166">
        <v>-18.960899999999999</v>
      </c>
      <c r="AT38" s="166">
        <v>-0.1663</v>
      </c>
      <c r="AU38" s="167"/>
      <c r="AV38" s="166">
        <v>11.708</v>
      </c>
      <c r="AW38" s="166">
        <v>15.8408</v>
      </c>
      <c r="AX38" s="166">
        <v>-14.775499999999999</v>
      </c>
      <c r="AY38" s="166">
        <v>-12.497400000000001</v>
      </c>
      <c r="AZ38" s="166">
        <v>39.783200000000001</v>
      </c>
      <c r="BA38" s="166">
        <v>40.832900000000002</v>
      </c>
      <c r="BB38" s="166">
        <v>74.0321</v>
      </c>
      <c r="BC38" s="166">
        <v>7.1234999999999999</v>
      </c>
      <c r="BD38" s="166">
        <v>-2.8</v>
      </c>
      <c r="BE38" s="166">
        <v>-2.8</v>
      </c>
      <c r="BF38" s="166">
        <v>-24.463699999999999</v>
      </c>
      <c r="BG38" s="167"/>
      <c r="BH38" s="166">
        <v>-2.9882</v>
      </c>
      <c r="BI38" s="167"/>
      <c r="BJ38" s="166">
        <v>7.9058000000000002</v>
      </c>
      <c r="BK38" s="166">
        <v>10.0581</v>
      </c>
      <c r="BL38" s="166">
        <v>6.157</v>
      </c>
      <c r="BM38" s="166">
        <v>4.1235999999999997</v>
      </c>
      <c r="BN38" s="166">
        <v>-146.0615</v>
      </c>
      <c r="BO38" s="167"/>
      <c r="BP38" s="166">
        <v>227.45439999999999</v>
      </c>
      <c r="BQ38" s="166">
        <v>-142.78989999999999</v>
      </c>
      <c r="BR38" s="166">
        <v>-75.559899999999999</v>
      </c>
      <c r="BS38" s="167"/>
      <c r="BT38" s="167"/>
      <c r="BU38" s="167"/>
      <c r="BV38" s="166">
        <v>48.770099999999999</v>
      </c>
      <c r="BW38" s="166">
        <v>22.03</v>
      </c>
      <c r="BX38" s="167"/>
      <c r="BY38" s="166">
        <v>-1.28</v>
      </c>
      <c r="BZ38" s="166">
        <v>9.7200000000000006</v>
      </c>
      <c r="CA38" s="166">
        <v>-13.1236</v>
      </c>
      <c r="CB38" s="166">
        <v>-12.855700000000001</v>
      </c>
      <c r="CC38" s="166">
        <v>18.5564</v>
      </c>
      <c r="CD38" s="166">
        <v>16.673999999999999</v>
      </c>
      <c r="CE38" s="167"/>
      <c r="CF38" s="166">
        <v>-19.392199999999999</v>
      </c>
      <c r="CG38" s="166">
        <v>-19.5824</v>
      </c>
      <c r="CH38" s="166">
        <v>8.0372000000000003</v>
      </c>
      <c r="CI38" s="166">
        <v>2.9622999999999999</v>
      </c>
      <c r="CJ38" s="167"/>
      <c r="CK38" s="167"/>
      <c r="CL38" s="166">
        <v>27.9</v>
      </c>
      <c r="CM38" s="166">
        <v>-12.1</v>
      </c>
      <c r="CN38" s="166">
        <v>-5.48</v>
      </c>
      <c r="CO38" s="166">
        <v>33.256999999999998</v>
      </c>
      <c r="CP38" s="166">
        <v>33.869700000000002</v>
      </c>
      <c r="CQ38" s="166">
        <v>32.630200000000002</v>
      </c>
      <c r="CR38" s="166">
        <v>53.49</v>
      </c>
      <c r="CS38" s="166">
        <v>52.506700000000002</v>
      </c>
      <c r="CT38" s="166">
        <v>-18.8169</v>
      </c>
      <c r="CU38" s="166">
        <v>-62.839100000000002</v>
      </c>
      <c r="CV38" s="166">
        <v>-9.3545999999999996</v>
      </c>
      <c r="CW38" s="166">
        <v>4.5658000000000003</v>
      </c>
      <c r="CX38" s="166">
        <v>42.92</v>
      </c>
      <c r="CY38" s="166">
        <v>18.36</v>
      </c>
      <c r="CZ38" s="166">
        <v>-3.2812999999999999</v>
      </c>
      <c r="DA38" s="166">
        <v>-3.7109000000000001</v>
      </c>
      <c r="DB38" s="166">
        <v>14.871700000000001</v>
      </c>
      <c r="DC38" s="167"/>
      <c r="DD38" s="166">
        <v>-4.0693999999999999</v>
      </c>
      <c r="DE38" s="166">
        <v>-3.8477000000000001</v>
      </c>
      <c r="DF38" s="166">
        <v>21.624099999999999</v>
      </c>
      <c r="DG38" s="167"/>
      <c r="DH38" s="166">
        <v>-6.6966999999999999</v>
      </c>
      <c r="DI38" s="166">
        <v>-54.2</v>
      </c>
      <c r="DJ38" s="167"/>
      <c r="DK38" s="166">
        <v>-0.97289999999999999</v>
      </c>
      <c r="DL38" s="166">
        <v>21.3247</v>
      </c>
      <c r="DM38" s="166">
        <v>53.154800000000002</v>
      </c>
      <c r="DN38" s="167"/>
      <c r="DO38" s="166">
        <v>22.82</v>
      </c>
      <c r="DP38" s="166">
        <v>-11.44</v>
      </c>
      <c r="DQ38" s="166">
        <v>17.375499999999999</v>
      </c>
      <c r="DR38" s="166">
        <v>-22.601299999999998</v>
      </c>
      <c r="DS38" s="166">
        <v>-11.07</v>
      </c>
      <c r="DT38" s="166">
        <v>-11.19</v>
      </c>
      <c r="DU38" s="166">
        <v>36.799999999999997</v>
      </c>
      <c r="DV38" s="166">
        <v>-32.68</v>
      </c>
      <c r="DW38" s="166">
        <v>-18.7636</v>
      </c>
      <c r="DX38" s="166">
        <v>-10.3636</v>
      </c>
      <c r="DY38" s="166">
        <v>-28.627800000000001</v>
      </c>
      <c r="DZ38" s="166">
        <v>-27.709099999999999</v>
      </c>
      <c r="EA38" s="166">
        <v>55.662500000000001</v>
      </c>
      <c r="EB38" s="166">
        <v>23.007100000000001</v>
      </c>
      <c r="EC38" s="166">
        <v>12.6706</v>
      </c>
      <c r="ED38" s="166">
        <v>12.8752</v>
      </c>
      <c r="EE38" s="166">
        <v>-12.4458</v>
      </c>
      <c r="EF38" s="166">
        <v>-17.600000000000001</v>
      </c>
      <c r="EG38" s="166">
        <v>-15.646000000000001</v>
      </c>
      <c r="EH38" s="166">
        <v>58.239600000000003</v>
      </c>
      <c r="EI38" s="166">
        <v>-52.7849</v>
      </c>
      <c r="EJ38" s="167"/>
      <c r="EK38" s="166">
        <v>-17.2346</v>
      </c>
      <c r="EL38" s="166">
        <v>-15.9222</v>
      </c>
      <c r="EM38" s="166">
        <v>22.71</v>
      </c>
      <c r="EN38" s="166">
        <v>-9.2418999999999993</v>
      </c>
      <c r="EO38" s="166">
        <v>-7.9744000000000002</v>
      </c>
      <c r="EP38" s="166">
        <v>-1.028</v>
      </c>
      <c r="EQ38" s="166">
        <v>-25.178599999999999</v>
      </c>
      <c r="ER38" s="166">
        <v>-25.035599999999999</v>
      </c>
      <c r="ES38" s="166">
        <v>4.1098999999999997</v>
      </c>
      <c r="ET38" s="166">
        <v>0</v>
      </c>
      <c r="EU38" s="166">
        <v>-4.2</v>
      </c>
      <c r="EV38" s="166">
        <v>-2.2999999999999998</v>
      </c>
      <c r="EW38" s="166">
        <v>10.0909</v>
      </c>
      <c r="EX38" s="166">
        <v>-25.559200000000001</v>
      </c>
      <c r="EY38" s="166">
        <v>-14.7056</v>
      </c>
      <c r="EZ38" s="166">
        <v>-14.587199999999999</v>
      </c>
      <c r="FA38" s="166">
        <v>7.7346000000000004</v>
      </c>
      <c r="FB38" s="166">
        <v>-1.5132000000000001</v>
      </c>
      <c r="FC38" s="166">
        <v>-15.969200000000001</v>
      </c>
      <c r="FD38" s="166">
        <v>5.5422000000000002</v>
      </c>
      <c r="FE38" s="166">
        <v>5.4328000000000003</v>
      </c>
      <c r="FF38" s="167"/>
      <c r="FG38" s="166">
        <v>4.0678000000000001</v>
      </c>
      <c r="FH38" s="166">
        <v>3.8067000000000002</v>
      </c>
      <c r="FI38" s="166">
        <v>2.6412</v>
      </c>
      <c r="FJ38" s="166">
        <v>6.8657000000000004</v>
      </c>
      <c r="FK38" s="166">
        <v>6.5308000000000002</v>
      </c>
      <c r="FL38" s="166">
        <v>17.415500000000002</v>
      </c>
      <c r="FM38" s="166">
        <v>15.8566</v>
      </c>
      <c r="FN38" s="166">
        <v>15.498100000000001</v>
      </c>
      <c r="FO38" s="166">
        <v>22.660399999999999</v>
      </c>
      <c r="FP38" s="166">
        <v>31.013400000000001</v>
      </c>
      <c r="FQ38" s="166">
        <v>13.614699999999999</v>
      </c>
      <c r="FR38" s="166">
        <v>-14.27</v>
      </c>
      <c r="FS38" s="166">
        <v>-2.6124999999999998</v>
      </c>
      <c r="FT38" s="166">
        <v>0.21809999999999999</v>
      </c>
      <c r="FU38" s="166">
        <v>1.47</v>
      </c>
      <c r="FV38" s="166">
        <v>0.06</v>
      </c>
      <c r="FW38" s="166">
        <v>-13.5932</v>
      </c>
      <c r="FX38" s="166">
        <v>0</v>
      </c>
      <c r="FY38" s="166">
        <v>7.3559999999999999</v>
      </c>
      <c r="FZ38" s="166">
        <v>-5.5E-2</v>
      </c>
      <c r="GA38" s="167"/>
      <c r="GB38" s="166">
        <v>35.909999999999997</v>
      </c>
      <c r="GC38" s="166">
        <v>-36.219299999999997</v>
      </c>
      <c r="GD38" s="166">
        <v>-29.125299999999999</v>
      </c>
      <c r="GE38" s="166">
        <v>0.57999999999999996</v>
      </c>
      <c r="GF38" s="166">
        <v>11.825799999999999</v>
      </c>
      <c r="GG38" s="167"/>
      <c r="GH38" s="166">
        <v>30.8264</v>
      </c>
      <c r="GI38" s="166">
        <v>-12.386200000000001</v>
      </c>
      <c r="GJ38" s="166">
        <v>-12.998100000000001</v>
      </c>
      <c r="GK38" s="166">
        <v>2.6236999999999999</v>
      </c>
      <c r="GL38" s="167"/>
      <c r="GM38" s="167"/>
      <c r="GN38" s="167"/>
      <c r="GO38" s="166">
        <v>-29.329899999999999</v>
      </c>
      <c r="GP38" s="166">
        <v>0.28199999999999997</v>
      </c>
      <c r="GQ38" s="166">
        <v>-24.512</v>
      </c>
      <c r="GR38" s="166">
        <v>3.9839000000000002</v>
      </c>
      <c r="GS38" s="166">
        <v>3.7576999999999998</v>
      </c>
      <c r="GT38" s="166">
        <v>179.06270000000001</v>
      </c>
      <c r="GU38" s="166">
        <v>-2.3677999999999999</v>
      </c>
      <c r="GV38" s="166">
        <v>-5.6460999999999997</v>
      </c>
      <c r="GW38" s="166">
        <v>-12.2545</v>
      </c>
      <c r="GX38" s="166">
        <v>3.9169</v>
      </c>
      <c r="GY38" s="166">
        <v>8.7471999999999994</v>
      </c>
      <c r="GZ38" s="166">
        <v>8.9248999999999992</v>
      </c>
      <c r="HA38" s="166">
        <v>3.2927</v>
      </c>
      <c r="HB38" s="166">
        <v>-3.7069999999999999</v>
      </c>
      <c r="HC38" s="166">
        <v>-2.1762999999999999</v>
      </c>
      <c r="HD38" s="166">
        <v>-5.45</v>
      </c>
      <c r="HE38" s="166">
        <v>11.196899999999999</v>
      </c>
      <c r="HF38" s="166">
        <v>9.5112000000000005</v>
      </c>
      <c r="HG38" s="166">
        <v>73.690899999999999</v>
      </c>
      <c r="HH38" s="166">
        <v>63.0807</v>
      </c>
      <c r="HI38" s="166">
        <v>-27.119</v>
      </c>
      <c r="HJ38" s="166">
        <v>23.536100000000001</v>
      </c>
      <c r="HK38" s="167"/>
      <c r="HL38" s="166">
        <v>-9.3600999999999992</v>
      </c>
      <c r="HM38" s="166">
        <v>0</v>
      </c>
      <c r="HN38" s="166">
        <v>0</v>
      </c>
      <c r="HO38" s="167"/>
      <c r="HP38" s="167"/>
      <c r="HQ38" s="166">
        <v>-11.2873</v>
      </c>
      <c r="HR38" s="166">
        <v>-10.320399999999999</v>
      </c>
      <c r="HS38" s="166">
        <v>-24.683199999999999</v>
      </c>
      <c r="HT38" s="166">
        <v>-25.270800000000001</v>
      </c>
      <c r="HU38" s="166">
        <v>19.2</v>
      </c>
      <c r="HV38" s="166">
        <v>19.739999999999998</v>
      </c>
      <c r="HW38" s="166">
        <v>-22.7</v>
      </c>
      <c r="HX38" s="166">
        <v>-23.2</v>
      </c>
      <c r="HY38" s="166">
        <v>0.49349999999999999</v>
      </c>
      <c r="HZ38" s="166">
        <v>6.16</v>
      </c>
      <c r="IA38" s="166">
        <v>38.7014</v>
      </c>
      <c r="IB38" s="166">
        <v>20.7774</v>
      </c>
      <c r="IC38" s="166">
        <v>20.895499999999998</v>
      </c>
      <c r="ID38" s="166">
        <v>-11</v>
      </c>
      <c r="IE38" s="166">
        <v>-24.7</v>
      </c>
      <c r="IF38" s="166">
        <v>-4.0999999999999996</v>
      </c>
      <c r="IG38" s="166">
        <v>-4.7</v>
      </c>
      <c r="IH38" s="167"/>
      <c r="II38" s="167"/>
      <c r="IJ38" s="166">
        <v>-113.31440000000001</v>
      </c>
      <c r="IK38" s="166">
        <v>8.9934999999999992</v>
      </c>
      <c r="IL38" s="166">
        <v>-234.31950000000001</v>
      </c>
      <c r="IM38" s="166">
        <v>-32.273600000000002</v>
      </c>
      <c r="IN38" s="166">
        <v>-28.437899999999999</v>
      </c>
      <c r="IO38" s="166">
        <v>95.215999999999994</v>
      </c>
      <c r="IP38" s="166">
        <v>69.813500000000005</v>
      </c>
      <c r="IQ38" s="166">
        <v>66.5441</v>
      </c>
      <c r="IR38" s="166">
        <v>135.2817</v>
      </c>
      <c r="IS38" s="166">
        <v>24.6206</v>
      </c>
      <c r="IT38" s="166">
        <v>25.0351</v>
      </c>
      <c r="IU38" s="166">
        <v>24.593299999999999</v>
      </c>
      <c r="IV38" s="166">
        <v>38.782299999999999</v>
      </c>
      <c r="IW38" s="166">
        <v>138.9273</v>
      </c>
      <c r="IX38" s="166">
        <v>-240.84649999999999</v>
      </c>
      <c r="IY38" s="166">
        <v>34.673699999999997</v>
      </c>
      <c r="IZ38" s="166">
        <v>-31.7746</v>
      </c>
      <c r="JA38" s="166">
        <v>-3.5388999999999999</v>
      </c>
      <c r="JB38" s="166">
        <v>-0.58699999999999997</v>
      </c>
      <c r="JC38" s="166">
        <v>-6.8</v>
      </c>
      <c r="JD38" s="166">
        <v>-2.153</v>
      </c>
      <c r="JE38" s="166">
        <v>-2.1579999999999999</v>
      </c>
      <c r="JF38" s="166">
        <v>2</v>
      </c>
      <c r="JG38" s="166">
        <v>-1.28</v>
      </c>
      <c r="JH38" s="166">
        <v>-1.5407999999999999</v>
      </c>
      <c r="JI38" s="166">
        <v>-4.7439999999999998</v>
      </c>
      <c r="JJ38" s="166">
        <v>5.4215</v>
      </c>
      <c r="JK38" s="166">
        <v>3.8102</v>
      </c>
      <c r="JL38" s="166">
        <v>-1.9</v>
      </c>
      <c r="JM38" s="166">
        <v>-1.3360000000000001</v>
      </c>
      <c r="JN38" s="166">
        <v>-0.875</v>
      </c>
      <c r="JO38" s="167"/>
      <c r="JP38" s="167"/>
      <c r="JQ38" s="166">
        <v>3.8231999999999999</v>
      </c>
      <c r="JR38" s="166">
        <v>2.6837</v>
      </c>
      <c r="JS38" s="166">
        <v>1.9742</v>
      </c>
      <c r="JT38" s="167"/>
      <c r="JU38" s="166">
        <v>10.8</v>
      </c>
      <c r="JV38" s="166">
        <v>7.6779999999999999</v>
      </c>
      <c r="JW38" s="166">
        <v>1.26</v>
      </c>
      <c r="JX38" s="167"/>
      <c r="JY38" s="166">
        <v>-7.8038999999999996</v>
      </c>
      <c r="JZ38" s="166">
        <v>-14.080299999999999</v>
      </c>
      <c r="KA38" s="166">
        <v>-17.113900000000001</v>
      </c>
      <c r="KB38" s="166">
        <v>-4.5335999999999999</v>
      </c>
      <c r="KC38" s="166">
        <v>10.6942</v>
      </c>
      <c r="KD38" s="166">
        <v>-12.861599999999999</v>
      </c>
      <c r="KE38" s="166">
        <v>0</v>
      </c>
      <c r="KF38" s="166">
        <v>-7.6</v>
      </c>
      <c r="KG38" s="166">
        <v>-7.1</v>
      </c>
      <c r="KH38" s="166">
        <v>14.9459</v>
      </c>
      <c r="KI38" s="166">
        <v>-61.705199999999998</v>
      </c>
    </row>
    <row r="39" spans="1:295" ht="18" customHeight="1" x14ac:dyDescent="0.25">
      <c r="A39" s="161" t="s">
        <v>60</v>
      </c>
      <c r="B39" s="161" t="s">
        <v>819</v>
      </c>
      <c r="C39" s="165">
        <v>0</v>
      </c>
      <c r="D39" s="166">
        <v>4.0175000000000001</v>
      </c>
      <c r="E39" s="166">
        <v>-9.6445000000000007</v>
      </c>
      <c r="F39" s="166">
        <v>7.375</v>
      </c>
      <c r="G39" s="166">
        <v>18.029399999999999</v>
      </c>
      <c r="H39" s="167"/>
      <c r="I39" s="166">
        <v>35.8324</v>
      </c>
      <c r="J39" s="167"/>
      <c r="K39" s="166">
        <v>30.6496</v>
      </c>
      <c r="L39" s="166">
        <v>13.724600000000001</v>
      </c>
      <c r="M39" s="166">
        <v>13.448600000000001</v>
      </c>
      <c r="N39" s="166">
        <v>-22.2</v>
      </c>
      <c r="O39" s="166">
        <v>-28.6</v>
      </c>
      <c r="P39" s="167"/>
      <c r="Q39" s="166">
        <v>5.7960000000000003</v>
      </c>
      <c r="R39" s="167"/>
      <c r="S39" s="166">
        <v>3.9018000000000002</v>
      </c>
      <c r="T39" s="166">
        <v>-8.0450999999999997</v>
      </c>
      <c r="U39" s="166">
        <v>5.1950000000000003</v>
      </c>
      <c r="V39" s="166">
        <v>4.9786999999999999</v>
      </c>
      <c r="W39" s="166">
        <v>8.9888999999999992</v>
      </c>
      <c r="X39" s="166">
        <v>3.0720999999999998</v>
      </c>
      <c r="Y39" s="166">
        <v>-4.9500000000000002E-2</v>
      </c>
      <c r="Z39" s="166">
        <v>0.73399999999999999</v>
      </c>
      <c r="AA39" s="167"/>
      <c r="AB39" s="166">
        <v>-0.67010000000000003</v>
      </c>
      <c r="AC39" s="166">
        <v>0.18099999999999999</v>
      </c>
      <c r="AD39" s="166">
        <v>0.20100000000000001</v>
      </c>
      <c r="AE39" s="166">
        <v>3.8</v>
      </c>
      <c r="AF39" s="167"/>
      <c r="AG39" s="166">
        <v>-4.4000000000000004</v>
      </c>
      <c r="AH39" s="166">
        <v>1.4999999999999999E-2</v>
      </c>
      <c r="AI39" s="166">
        <v>0.22800000000000001</v>
      </c>
      <c r="AJ39" s="167"/>
      <c r="AK39" s="166">
        <v>-5.89</v>
      </c>
      <c r="AL39" s="166">
        <v>-10</v>
      </c>
      <c r="AM39" s="166">
        <v>-14</v>
      </c>
      <c r="AN39" s="166">
        <v>-13.83</v>
      </c>
      <c r="AO39" s="166">
        <v>9.8252000000000006</v>
      </c>
      <c r="AP39" s="166">
        <v>2.9685999999999999</v>
      </c>
      <c r="AQ39" s="166">
        <v>29.41</v>
      </c>
      <c r="AR39" s="166">
        <v>31.861999999999998</v>
      </c>
      <c r="AS39" s="166">
        <v>-18.2028</v>
      </c>
      <c r="AT39" s="166">
        <v>-0.1452</v>
      </c>
      <c r="AU39" s="167"/>
      <c r="AV39" s="166">
        <v>11.6683</v>
      </c>
      <c r="AW39" s="166">
        <v>13.9452</v>
      </c>
      <c r="AX39" s="166">
        <v>-15.278600000000001</v>
      </c>
      <c r="AY39" s="166">
        <v>-12.3108</v>
      </c>
      <c r="AZ39" s="166">
        <v>33.494</v>
      </c>
      <c r="BA39" s="166">
        <v>34.655000000000001</v>
      </c>
      <c r="BB39" s="166">
        <v>74.576899999999995</v>
      </c>
      <c r="BC39" s="166">
        <v>7.3506</v>
      </c>
      <c r="BD39" s="166">
        <v>-3.4</v>
      </c>
      <c r="BE39" s="166">
        <v>-3.3</v>
      </c>
      <c r="BF39" s="166">
        <v>-23.142399999999999</v>
      </c>
      <c r="BG39" s="167"/>
      <c r="BH39" s="166">
        <v>-2.8671000000000002</v>
      </c>
      <c r="BI39" s="167"/>
      <c r="BJ39" s="166">
        <v>8.7478999999999996</v>
      </c>
      <c r="BK39" s="166">
        <v>10.292299999999999</v>
      </c>
      <c r="BL39" s="166">
        <v>6.0812999999999997</v>
      </c>
      <c r="BM39" s="166">
        <v>4.0115999999999996</v>
      </c>
      <c r="BN39" s="166">
        <v>-144.71870000000001</v>
      </c>
      <c r="BO39" s="167"/>
      <c r="BP39" s="166">
        <v>226.72190000000001</v>
      </c>
      <c r="BQ39" s="166">
        <v>-140.92840000000001</v>
      </c>
      <c r="BR39" s="166">
        <v>-75.450400000000002</v>
      </c>
      <c r="BS39" s="167"/>
      <c r="BT39" s="167"/>
      <c r="BU39" s="167"/>
      <c r="BV39" s="167"/>
      <c r="BW39" s="166">
        <v>22.08</v>
      </c>
      <c r="BX39" s="167"/>
      <c r="BY39" s="166">
        <v>-1.45</v>
      </c>
      <c r="BZ39" s="166">
        <v>10.37</v>
      </c>
      <c r="CA39" s="166">
        <v>-14.463200000000001</v>
      </c>
      <c r="CB39" s="166">
        <v>-14.061299999999999</v>
      </c>
      <c r="CC39" s="166">
        <v>20.396000000000001</v>
      </c>
      <c r="CD39" s="166">
        <v>18.020800000000001</v>
      </c>
      <c r="CE39" s="167"/>
      <c r="CF39" s="166">
        <v>-18.890499999999999</v>
      </c>
      <c r="CG39" s="166">
        <v>-18.830300000000001</v>
      </c>
      <c r="CH39" s="166">
        <v>8.8107000000000006</v>
      </c>
      <c r="CI39" s="166">
        <v>3.6352000000000002</v>
      </c>
      <c r="CJ39" s="167"/>
      <c r="CK39" s="167"/>
      <c r="CL39" s="166">
        <v>29</v>
      </c>
      <c r="CM39" s="166">
        <v>-11</v>
      </c>
      <c r="CN39" s="166">
        <v>-5.45</v>
      </c>
      <c r="CO39" s="166">
        <v>33.874099999999999</v>
      </c>
      <c r="CP39" s="166">
        <v>33.759700000000002</v>
      </c>
      <c r="CQ39" s="166">
        <v>32.727499999999999</v>
      </c>
      <c r="CR39" s="166">
        <v>52.3202</v>
      </c>
      <c r="CS39" s="166">
        <v>53.059699999999999</v>
      </c>
      <c r="CT39" s="166">
        <v>-18.463699999999999</v>
      </c>
      <c r="CU39" s="166">
        <v>-61.877299999999998</v>
      </c>
      <c r="CV39" s="166">
        <v>-8.8771000000000004</v>
      </c>
      <c r="CW39" s="166">
        <v>4.0434999999999999</v>
      </c>
      <c r="CX39" s="166">
        <v>42.6</v>
      </c>
      <c r="CY39" s="166">
        <v>18.309999999999999</v>
      </c>
      <c r="CZ39" s="166">
        <v>-3.75</v>
      </c>
      <c r="DA39" s="166">
        <v>-4.0038999999999998</v>
      </c>
      <c r="DB39" s="166">
        <v>14.4117</v>
      </c>
      <c r="DC39" s="167"/>
      <c r="DD39" s="166">
        <v>-4.8601000000000001</v>
      </c>
      <c r="DE39" s="166">
        <v>-4.4916</v>
      </c>
      <c r="DF39" s="166">
        <v>23.862200000000001</v>
      </c>
      <c r="DG39" s="167"/>
      <c r="DH39" s="166">
        <v>-6.4116999999999997</v>
      </c>
      <c r="DI39" s="167"/>
      <c r="DJ39" s="166">
        <v>-52.8</v>
      </c>
      <c r="DK39" s="166">
        <v>-0.97289999999999999</v>
      </c>
      <c r="DL39" s="166">
        <v>20.576699999999999</v>
      </c>
      <c r="DM39" s="166">
        <v>51.893099999999997</v>
      </c>
      <c r="DN39" s="167"/>
      <c r="DO39" s="166">
        <v>22.1</v>
      </c>
      <c r="DP39" s="166">
        <v>-10.9</v>
      </c>
      <c r="DQ39" s="166">
        <v>16.585000000000001</v>
      </c>
      <c r="DR39" s="166">
        <v>-24.016400000000001</v>
      </c>
      <c r="DS39" s="166">
        <v>-10.9</v>
      </c>
      <c r="DT39" s="166">
        <v>-10.88</v>
      </c>
      <c r="DU39" s="166">
        <v>38.32</v>
      </c>
      <c r="DV39" s="166">
        <v>-32.86</v>
      </c>
      <c r="DW39" s="166">
        <v>-21.2182</v>
      </c>
      <c r="DX39" s="166">
        <v>-10.8636</v>
      </c>
      <c r="DY39" s="166">
        <v>-30.8215</v>
      </c>
      <c r="DZ39" s="166">
        <v>-29.7273</v>
      </c>
      <c r="EA39" s="166">
        <v>53.984999999999999</v>
      </c>
      <c r="EB39" s="166">
        <v>23.03</v>
      </c>
      <c r="EC39" s="166">
        <v>11.3849</v>
      </c>
      <c r="ED39" s="166">
        <v>12.049799999999999</v>
      </c>
      <c r="EE39" s="166">
        <v>-11.3108</v>
      </c>
      <c r="EF39" s="166">
        <v>-15.571899999999999</v>
      </c>
      <c r="EG39" s="166">
        <v>-14.326000000000001</v>
      </c>
      <c r="EH39" s="166">
        <v>57.323500000000003</v>
      </c>
      <c r="EI39" s="166">
        <v>-45.738399999999999</v>
      </c>
      <c r="EJ39" s="167"/>
      <c r="EK39" s="166">
        <v>-17.086099999999998</v>
      </c>
      <c r="EL39" s="166">
        <v>-15.930199999999999</v>
      </c>
      <c r="EM39" s="166">
        <v>22.533899999999999</v>
      </c>
      <c r="EN39" s="166">
        <v>-10.071400000000001</v>
      </c>
      <c r="EO39" s="166">
        <v>-9.4280000000000008</v>
      </c>
      <c r="EP39" s="166">
        <v>7.6959999999999997</v>
      </c>
      <c r="EQ39" s="166">
        <v>-26.546900000000001</v>
      </c>
      <c r="ER39" s="166">
        <v>-26.438400000000001</v>
      </c>
      <c r="ES39" s="166">
        <v>4.1730999999999998</v>
      </c>
      <c r="ET39" s="166">
        <v>-8.52</v>
      </c>
      <c r="EU39" s="166">
        <v>0</v>
      </c>
      <c r="EV39" s="166">
        <v>0</v>
      </c>
      <c r="EW39" s="166">
        <v>9.9588000000000001</v>
      </c>
      <c r="EX39" s="166">
        <v>-28.109100000000002</v>
      </c>
      <c r="EY39" s="166">
        <v>-14.610099999999999</v>
      </c>
      <c r="EZ39" s="166">
        <v>-14.499499999999999</v>
      </c>
      <c r="FA39" s="166">
        <v>7.5129999999999999</v>
      </c>
      <c r="FB39" s="166">
        <v>0.51149999999999995</v>
      </c>
      <c r="FC39" s="166">
        <v>-19.2377</v>
      </c>
      <c r="FD39" s="166">
        <v>5.6498999999999997</v>
      </c>
      <c r="FE39" s="166">
        <v>5.3857999999999997</v>
      </c>
      <c r="FF39" s="167"/>
      <c r="FG39" s="166">
        <v>3.3685</v>
      </c>
      <c r="FH39" s="166">
        <v>3.7822</v>
      </c>
      <c r="FI39" s="166">
        <v>2.7826</v>
      </c>
      <c r="FJ39" s="166">
        <v>7.5354999999999999</v>
      </c>
      <c r="FK39" s="166">
        <v>7.2005999999999997</v>
      </c>
      <c r="FL39" s="166">
        <v>17.080500000000001</v>
      </c>
      <c r="FM39" s="166">
        <v>16.731100000000001</v>
      </c>
      <c r="FN39" s="166">
        <v>16.868200000000002</v>
      </c>
      <c r="FO39" s="166">
        <v>22.4115</v>
      </c>
      <c r="FP39" s="166">
        <v>30.599900000000002</v>
      </c>
      <c r="FQ39" s="166">
        <v>13.102</v>
      </c>
      <c r="FR39" s="166">
        <v>-14.1</v>
      </c>
      <c r="FS39" s="166">
        <v>-1.9075</v>
      </c>
      <c r="FT39" s="166">
        <v>0.1769</v>
      </c>
      <c r="FU39" s="166">
        <v>1.27</v>
      </c>
      <c r="FV39" s="166">
        <v>0.7</v>
      </c>
      <c r="FW39" s="166">
        <v>-13.1631</v>
      </c>
      <c r="FX39" s="166">
        <v>2.3664999999999998</v>
      </c>
      <c r="FY39" s="166">
        <v>7.3479999999999999</v>
      </c>
      <c r="FZ39" s="166">
        <v>0.124</v>
      </c>
      <c r="GA39" s="167"/>
      <c r="GB39" s="166">
        <v>36.450000000000003</v>
      </c>
      <c r="GC39" s="166">
        <v>-36.656100000000002</v>
      </c>
      <c r="GD39" s="166">
        <v>-29.402999999999999</v>
      </c>
      <c r="GE39" s="166">
        <v>0.72</v>
      </c>
      <c r="GF39" s="166">
        <v>13.301399999999999</v>
      </c>
      <c r="GG39" s="167"/>
      <c r="GH39" s="166">
        <v>30.546800000000001</v>
      </c>
      <c r="GI39" s="166">
        <v>-12.5488</v>
      </c>
      <c r="GJ39" s="166">
        <v>-13.3995</v>
      </c>
      <c r="GK39" s="166">
        <v>2.6747999999999998</v>
      </c>
      <c r="GL39" s="167"/>
      <c r="GM39" s="167"/>
      <c r="GN39" s="167"/>
      <c r="GO39" s="166">
        <v>-27.979900000000001</v>
      </c>
      <c r="GP39" s="166">
        <v>0.57269999999999999</v>
      </c>
      <c r="GQ39" s="166">
        <v>-24.4482</v>
      </c>
      <c r="GR39" s="166">
        <v>4.8524000000000003</v>
      </c>
      <c r="GS39" s="166">
        <v>4.9348999999999998</v>
      </c>
      <c r="GT39" s="166">
        <v>178.0086</v>
      </c>
      <c r="GU39" s="166">
        <v>-2.1507999999999998</v>
      </c>
      <c r="GV39" s="166">
        <v>-4.9516999999999998</v>
      </c>
      <c r="GW39" s="166">
        <v>-13.150399999999999</v>
      </c>
      <c r="GX39" s="166">
        <v>4.4488000000000003</v>
      </c>
      <c r="GY39" s="166">
        <v>8.8277999999999999</v>
      </c>
      <c r="GZ39" s="166">
        <v>8.9406999999999996</v>
      </c>
      <c r="HA39" s="166">
        <v>4</v>
      </c>
      <c r="HB39" s="166">
        <v>0</v>
      </c>
      <c r="HC39" s="166">
        <v>2.2113999999999998</v>
      </c>
      <c r="HD39" s="166">
        <v>-3.77</v>
      </c>
      <c r="HE39" s="166">
        <v>7.2302</v>
      </c>
      <c r="HF39" s="166">
        <v>4.0709999999999997</v>
      </c>
      <c r="HG39" s="166">
        <v>81.975700000000003</v>
      </c>
      <c r="HH39" s="166">
        <v>69.153599999999997</v>
      </c>
      <c r="HI39" s="166">
        <v>-23.3583</v>
      </c>
      <c r="HJ39" s="166">
        <v>28.154599999999999</v>
      </c>
      <c r="HK39" s="166">
        <v>0</v>
      </c>
      <c r="HL39" s="166">
        <v>-10.9405</v>
      </c>
      <c r="HM39" s="166">
        <v>0</v>
      </c>
      <c r="HN39" s="166">
        <v>0</v>
      </c>
      <c r="HO39" s="166">
        <v>32.737000000000002</v>
      </c>
      <c r="HP39" s="166">
        <v>28.787099999999999</v>
      </c>
      <c r="HQ39" s="166">
        <v>-10.001799999999999</v>
      </c>
      <c r="HR39" s="166">
        <v>-9.2821999999999996</v>
      </c>
      <c r="HS39" s="166">
        <v>-24.151299999999999</v>
      </c>
      <c r="HT39" s="166">
        <v>-23.525600000000001</v>
      </c>
      <c r="HU39" s="166">
        <v>14.33</v>
      </c>
      <c r="HV39" s="166">
        <v>14.88</v>
      </c>
      <c r="HW39" s="166">
        <v>-23</v>
      </c>
      <c r="HX39" s="166">
        <v>-22.9</v>
      </c>
      <c r="HY39" s="166">
        <v>0.49349999999999999</v>
      </c>
      <c r="HZ39" s="166">
        <v>3.12</v>
      </c>
      <c r="IA39" s="166">
        <v>43.573900000000002</v>
      </c>
      <c r="IB39" s="166">
        <v>21.053899999999999</v>
      </c>
      <c r="IC39" s="166">
        <v>20.970700000000001</v>
      </c>
      <c r="ID39" s="166">
        <v>-10.9</v>
      </c>
      <c r="IE39" s="166">
        <v>-25.6</v>
      </c>
      <c r="IF39" s="166">
        <v>-5.8</v>
      </c>
      <c r="IG39" s="166">
        <v>-6.4</v>
      </c>
      <c r="IH39" s="167"/>
      <c r="II39" s="167"/>
      <c r="IJ39" s="166">
        <v>-109.4098</v>
      </c>
      <c r="IK39" s="166">
        <v>7.8000999999999996</v>
      </c>
      <c r="IL39" s="166">
        <v>-233.2713</v>
      </c>
      <c r="IM39" s="166">
        <v>-29.952000000000002</v>
      </c>
      <c r="IN39" s="166">
        <v>-27.4223</v>
      </c>
      <c r="IO39" s="166">
        <v>104.0371</v>
      </c>
      <c r="IP39" s="166">
        <v>60.068899999999999</v>
      </c>
      <c r="IQ39" s="166">
        <v>59.217599999999997</v>
      </c>
      <c r="IR39" s="166">
        <v>141.08279999999999</v>
      </c>
      <c r="IS39" s="166">
        <v>36.507399999999997</v>
      </c>
      <c r="IT39" s="166">
        <v>25.322299999999998</v>
      </c>
      <c r="IU39" s="166">
        <v>24.255500000000001</v>
      </c>
      <c r="IV39" s="166">
        <v>45.840400000000002</v>
      </c>
      <c r="IW39" s="166">
        <v>154.3468</v>
      </c>
      <c r="IX39" s="166">
        <v>-241.46440000000001</v>
      </c>
      <c r="IY39" s="166">
        <v>48.641500000000001</v>
      </c>
      <c r="IZ39" s="166">
        <v>-42.718600000000002</v>
      </c>
      <c r="JA39" s="166">
        <v>-4.1932</v>
      </c>
      <c r="JB39" s="166">
        <v>-0.71799999999999997</v>
      </c>
      <c r="JC39" s="166">
        <v>-6.32</v>
      </c>
      <c r="JD39" s="166">
        <v>-2.181</v>
      </c>
      <c r="JE39" s="166">
        <v>-2.1859999999999999</v>
      </c>
      <c r="JF39" s="166">
        <v>1.44</v>
      </c>
      <c r="JG39" s="166">
        <v>-1.2</v>
      </c>
      <c r="JH39" s="166">
        <v>-1.0984</v>
      </c>
      <c r="JI39" s="166">
        <v>-4.5090000000000003</v>
      </c>
      <c r="JJ39" s="166">
        <v>5.3635000000000002</v>
      </c>
      <c r="JK39" s="166">
        <v>3.6637</v>
      </c>
      <c r="JL39" s="166">
        <v>-2.1</v>
      </c>
      <c r="JM39" s="166">
        <v>-1.014</v>
      </c>
      <c r="JN39" s="166">
        <v>0.55400000000000005</v>
      </c>
      <c r="JO39" s="166">
        <v>1.7806</v>
      </c>
      <c r="JP39" s="166">
        <v>1.847</v>
      </c>
      <c r="JQ39" s="166">
        <v>4.0960999999999999</v>
      </c>
      <c r="JR39" s="166">
        <v>3.2296</v>
      </c>
      <c r="JS39" s="166">
        <v>3.4735999999999998</v>
      </c>
      <c r="JT39" s="167"/>
      <c r="JU39" s="166">
        <v>11.3</v>
      </c>
      <c r="JV39" s="166">
        <v>7.3715999999999999</v>
      </c>
      <c r="JW39" s="166">
        <v>1.08</v>
      </c>
      <c r="JX39" s="167"/>
      <c r="JY39" s="166">
        <v>-9.0042000000000009</v>
      </c>
      <c r="JZ39" s="166">
        <v>-12.9626</v>
      </c>
      <c r="KA39" s="166">
        <v>-15.5677</v>
      </c>
      <c r="KB39" s="166">
        <v>-6.9162999999999997</v>
      </c>
      <c r="KC39" s="166">
        <v>9.1024999999999991</v>
      </c>
      <c r="KD39" s="166">
        <v>-11.373699999999999</v>
      </c>
      <c r="KE39" s="166">
        <v>1.3631</v>
      </c>
      <c r="KF39" s="166">
        <v>-8.6999999999999993</v>
      </c>
      <c r="KG39" s="166">
        <v>-6</v>
      </c>
      <c r="KH39" s="166">
        <v>14.5778</v>
      </c>
      <c r="KI39" s="166">
        <v>-65.426699999999997</v>
      </c>
    </row>
    <row r="40" spans="1:295" ht="18" customHeight="1" x14ac:dyDescent="0.25">
      <c r="A40" s="161" t="s">
        <v>60</v>
      </c>
      <c r="B40" s="161" t="s">
        <v>820</v>
      </c>
      <c r="C40" s="168">
        <v>0</v>
      </c>
      <c r="D40" s="169">
        <v>3.9988000000000001</v>
      </c>
      <c r="E40" s="169">
        <v>-9.6699000000000002</v>
      </c>
      <c r="F40" s="169">
        <v>7.2050000000000001</v>
      </c>
      <c r="G40" s="169">
        <v>17.845800000000001</v>
      </c>
      <c r="H40" s="170"/>
      <c r="I40" s="169">
        <v>35.393799999999999</v>
      </c>
      <c r="J40" s="170"/>
      <c r="K40" s="169">
        <v>30.2041</v>
      </c>
      <c r="L40" s="169">
        <v>13.4476</v>
      </c>
      <c r="M40" s="169">
        <v>12.999499999999999</v>
      </c>
      <c r="N40" s="169">
        <v>-24.42</v>
      </c>
      <c r="O40" s="169">
        <v>-28.6</v>
      </c>
      <c r="P40" s="170"/>
      <c r="Q40" s="169">
        <v>5.7960000000000003</v>
      </c>
      <c r="R40" s="170"/>
      <c r="S40" s="169">
        <v>3.8837999999999999</v>
      </c>
      <c r="T40" s="169">
        <v>-7.3182</v>
      </c>
      <c r="U40" s="169">
        <v>4.8861999999999997</v>
      </c>
      <c r="V40" s="169">
        <v>4.7313999999999998</v>
      </c>
      <c r="W40" s="169">
        <v>8.5919000000000008</v>
      </c>
      <c r="X40" s="169">
        <v>3.0568</v>
      </c>
      <c r="Y40" s="169">
        <v>-4.2299999999999997E-2</v>
      </c>
      <c r="Z40" s="169">
        <v>0.71840000000000004</v>
      </c>
      <c r="AA40" s="170"/>
      <c r="AB40" s="169">
        <v>-0.46810000000000002</v>
      </c>
      <c r="AC40" s="169">
        <v>0.154</v>
      </c>
      <c r="AD40" s="169">
        <v>0.17100000000000001</v>
      </c>
      <c r="AE40" s="169">
        <v>3.8530000000000002</v>
      </c>
      <c r="AF40" s="170"/>
      <c r="AG40" s="169">
        <v>-4.4000000000000004</v>
      </c>
      <c r="AH40" s="169">
        <v>0.17499999999999999</v>
      </c>
      <c r="AI40" s="169">
        <v>0.23499999999999999</v>
      </c>
      <c r="AJ40" s="170"/>
      <c r="AK40" s="169">
        <v>-6.19</v>
      </c>
      <c r="AL40" s="169">
        <v>-10</v>
      </c>
      <c r="AM40" s="169">
        <v>-13.56</v>
      </c>
      <c r="AN40" s="169">
        <v>-13.74</v>
      </c>
      <c r="AO40" s="169">
        <v>9.0193999999999992</v>
      </c>
      <c r="AP40" s="169">
        <v>3.4434</v>
      </c>
      <c r="AQ40" s="169">
        <v>27.938300000000002</v>
      </c>
      <c r="AR40" s="169">
        <v>30.300799999999999</v>
      </c>
      <c r="AS40" s="169">
        <v>-18.2499</v>
      </c>
      <c r="AT40" s="169">
        <v>-2.5399999999999999E-2</v>
      </c>
      <c r="AU40" s="170"/>
      <c r="AV40" s="169">
        <v>16.763999999999999</v>
      </c>
      <c r="AW40" s="169">
        <v>11.000299999999999</v>
      </c>
      <c r="AX40" s="169">
        <v>-15.665100000000001</v>
      </c>
      <c r="AY40" s="169">
        <v>-14.154999999999999</v>
      </c>
      <c r="AZ40" s="169">
        <v>35.1723</v>
      </c>
      <c r="BA40" s="169">
        <v>35.160600000000002</v>
      </c>
      <c r="BB40" s="169">
        <v>71.451099999999997</v>
      </c>
      <c r="BC40" s="169">
        <v>15.5794</v>
      </c>
      <c r="BD40" s="169">
        <v>-6.4</v>
      </c>
      <c r="BE40" s="169">
        <v>-6.3</v>
      </c>
      <c r="BF40" s="169">
        <v>-24.679300000000001</v>
      </c>
      <c r="BG40" s="170"/>
      <c r="BH40" s="169">
        <v>-2.6899000000000002</v>
      </c>
      <c r="BI40" s="170"/>
      <c r="BJ40" s="169">
        <v>4.593</v>
      </c>
      <c r="BK40" s="169">
        <v>9.5885999999999996</v>
      </c>
      <c r="BL40" s="169">
        <v>5.5686</v>
      </c>
      <c r="BM40" s="169">
        <v>3.8973</v>
      </c>
      <c r="BN40" s="169">
        <v>-143.10120000000001</v>
      </c>
      <c r="BO40" s="170"/>
      <c r="BP40" s="169">
        <v>230.7809</v>
      </c>
      <c r="BQ40" s="169">
        <v>-130.56290000000001</v>
      </c>
      <c r="BR40" s="169">
        <v>-75.202299999999994</v>
      </c>
      <c r="BS40" s="170"/>
      <c r="BT40" s="170"/>
      <c r="BU40" s="170"/>
      <c r="BV40" s="169">
        <v>48.011600000000001</v>
      </c>
      <c r="BW40" s="169">
        <v>21.91</v>
      </c>
      <c r="BX40" s="170"/>
      <c r="BY40" s="169">
        <v>-1.95</v>
      </c>
      <c r="BZ40" s="169">
        <v>10.1</v>
      </c>
      <c r="CA40" s="169">
        <v>-14.1953</v>
      </c>
      <c r="CB40" s="169">
        <v>-13.7934</v>
      </c>
      <c r="CC40" s="169">
        <v>20.802199999999999</v>
      </c>
      <c r="CD40" s="169">
        <v>18.5412</v>
      </c>
      <c r="CE40" s="170"/>
      <c r="CF40" s="169">
        <v>-20.874099999999999</v>
      </c>
      <c r="CG40" s="169">
        <v>-20.5854</v>
      </c>
      <c r="CH40" s="169">
        <v>5.4455999999999998</v>
      </c>
      <c r="CI40" s="169">
        <v>5.2248999999999999</v>
      </c>
      <c r="CJ40" s="170"/>
      <c r="CK40" s="170"/>
      <c r="CL40" s="169">
        <v>26.8</v>
      </c>
      <c r="CM40" s="169">
        <v>-13.8</v>
      </c>
      <c r="CN40" s="169">
        <v>-5.22</v>
      </c>
      <c r="CO40" s="169">
        <v>31.720300000000002</v>
      </c>
      <c r="CP40" s="169">
        <v>31.662299999999998</v>
      </c>
      <c r="CQ40" s="169">
        <v>30.696400000000001</v>
      </c>
      <c r="CR40" s="169">
        <v>54.497100000000003</v>
      </c>
      <c r="CS40" s="169">
        <v>54.1571</v>
      </c>
      <c r="CT40" s="169">
        <v>-17.817499999999999</v>
      </c>
      <c r="CU40" s="169">
        <v>-63.2639</v>
      </c>
      <c r="CV40" s="169">
        <v>-9.7728999999999999</v>
      </c>
      <c r="CW40" s="169">
        <v>4.3578999999999999</v>
      </c>
      <c r="CX40" s="169">
        <v>42.12</v>
      </c>
      <c r="CY40" s="169">
        <v>18.079999999999998</v>
      </c>
      <c r="CZ40" s="169">
        <v>-3.9062999999999999</v>
      </c>
      <c r="DA40" s="169">
        <v>-4.1992000000000003</v>
      </c>
      <c r="DB40" s="169">
        <v>14.522500000000001</v>
      </c>
      <c r="DC40" s="170"/>
      <c r="DD40" s="169">
        <v>-5.9762000000000004</v>
      </c>
      <c r="DE40" s="169">
        <v>-5.4260999999999999</v>
      </c>
      <c r="DF40" s="169">
        <v>24.619299999999999</v>
      </c>
      <c r="DG40" s="170"/>
      <c r="DH40" s="169">
        <v>-6.6524000000000001</v>
      </c>
      <c r="DI40" s="170"/>
      <c r="DJ40" s="169">
        <v>-53.1</v>
      </c>
      <c r="DK40" s="169">
        <v>-0.88009999999999999</v>
      </c>
      <c r="DL40" s="169">
        <v>19.828700000000001</v>
      </c>
      <c r="DM40" s="169">
        <v>51.262300000000003</v>
      </c>
      <c r="DN40" s="170"/>
      <c r="DO40" s="169">
        <v>21.36</v>
      </c>
      <c r="DP40" s="169">
        <v>-10.43</v>
      </c>
      <c r="DQ40" s="169">
        <v>16.848500000000001</v>
      </c>
      <c r="DR40" s="169">
        <v>-25.016400000000001</v>
      </c>
      <c r="DS40" s="169">
        <v>-9.84</v>
      </c>
      <c r="DT40" s="169">
        <v>-10</v>
      </c>
      <c r="DU40" s="169">
        <v>35.08</v>
      </c>
      <c r="DV40" s="169">
        <v>-33.35</v>
      </c>
      <c r="DW40" s="169">
        <v>-20.890899999999998</v>
      </c>
      <c r="DX40" s="169">
        <v>-10.954499999999999</v>
      </c>
      <c r="DY40" s="169">
        <v>-31.456600000000002</v>
      </c>
      <c r="DZ40" s="169">
        <v>-30.5273</v>
      </c>
      <c r="EA40" s="169">
        <v>52.935400000000001</v>
      </c>
      <c r="EB40" s="169">
        <v>21.612200000000001</v>
      </c>
      <c r="EC40" s="169">
        <v>9.3917999999999999</v>
      </c>
      <c r="ED40" s="169">
        <v>9.7954000000000008</v>
      </c>
      <c r="EE40" s="169">
        <v>-17.242699999999999</v>
      </c>
      <c r="EF40" s="169">
        <v>-21.953700000000001</v>
      </c>
      <c r="EG40" s="169">
        <v>-14.584</v>
      </c>
      <c r="EH40" s="169">
        <v>48.1693</v>
      </c>
      <c r="EI40" s="169">
        <v>-58.381</v>
      </c>
      <c r="EJ40" s="170"/>
      <c r="EK40" s="169">
        <v>-16.7651</v>
      </c>
      <c r="EL40" s="169">
        <v>-15.675700000000001</v>
      </c>
      <c r="EM40" s="169">
        <v>25.842500000000001</v>
      </c>
      <c r="EN40" s="169">
        <v>-5.9972000000000003</v>
      </c>
      <c r="EO40" s="169">
        <v>-5.8327</v>
      </c>
      <c r="EP40" s="169">
        <v>-11.268000000000001</v>
      </c>
      <c r="EQ40" s="169">
        <v>-26.869199999999999</v>
      </c>
      <c r="ER40" s="169">
        <v>-26.518699999999999</v>
      </c>
      <c r="ES40" s="169">
        <v>7.4367000000000001</v>
      </c>
      <c r="ET40" s="169">
        <v>0</v>
      </c>
      <c r="EU40" s="169">
        <v>-3.62</v>
      </c>
      <c r="EV40" s="169">
        <v>0.2</v>
      </c>
      <c r="EW40" s="169">
        <v>10.0319</v>
      </c>
      <c r="EX40" s="169">
        <v>-20.273199999999999</v>
      </c>
      <c r="EY40" s="169">
        <v>-13.959899999999999</v>
      </c>
      <c r="EZ40" s="169">
        <v>-13.947699999999999</v>
      </c>
      <c r="FA40" s="169">
        <v>6.8364000000000003</v>
      </c>
      <c r="FB40" s="169">
        <v>5.4935</v>
      </c>
      <c r="FC40" s="169">
        <v>-22.225200000000001</v>
      </c>
      <c r="FD40" s="169">
        <v>5.7039</v>
      </c>
      <c r="FE40" s="169">
        <v>5.3714000000000004</v>
      </c>
      <c r="FF40" s="170"/>
      <c r="FG40" s="169">
        <v>3.3976999999999999</v>
      </c>
      <c r="FH40" s="169">
        <v>2.9016999999999999</v>
      </c>
      <c r="FI40" s="169">
        <v>2.6543000000000001</v>
      </c>
      <c r="FJ40" s="169">
        <v>7.5354999999999999</v>
      </c>
      <c r="FK40" s="169">
        <v>6.8657000000000004</v>
      </c>
      <c r="FL40" s="169">
        <v>17.080500000000001</v>
      </c>
      <c r="FM40" s="169">
        <v>16.7333</v>
      </c>
      <c r="FN40" s="169">
        <v>16.895600000000002</v>
      </c>
      <c r="FO40" s="169">
        <v>22.618099999999998</v>
      </c>
      <c r="FP40" s="169">
        <v>32.567599999999999</v>
      </c>
      <c r="FQ40" s="169">
        <v>13.893000000000001</v>
      </c>
      <c r="FR40" s="169">
        <v>-12.97</v>
      </c>
      <c r="FS40" s="169">
        <v>-2.2097000000000002</v>
      </c>
      <c r="FT40" s="169">
        <v>0.19159999999999999</v>
      </c>
      <c r="FU40" s="169">
        <v>1.31</v>
      </c>
      <c r="FV40" s="169">
        <v>-0.02</v>
      </c>
      <c r="FW40" s="169">
        <v>-15.218400000000001</v>
      </c>
      <c r="FX40" s="170"/>
      <c r="FY40" s="169">
        <v>7.3680000000000003</v>
      </c>
      <c r="FZ40" s="169">
        <v>7.4999999999999997E-2</v>
      </c>
      <c r="GA40" s="170"/>
      <c r="GB40" s="169">
        <v>36.1</v>
      </c>
      <c r="GC40" s="169">
        <v>-38.760100000000001</v>
      </c>
      <c r="GD40" s="169">
        <v>-30.880299999999998</v>
      </c>
      <c r="GE40" s="169">
        <v>0.59</v>
      </c>
      <c r="GF40" s="169">
        <v>13.005699999999999</v>
      </c>
      <c r="GG40" s="170"/>
      <c r="GH40" s="169">
        <v>30.6812</v>
      </c>
      <c r="GI40" s="169">
        <v>-12.2722</v>
      </c>
      <c r="GJ40" s="169">
        <v>-12.8879</v>
      </c>
      <c r="GK40" s="169">
        <v>2.6374</v>
      </c>
      <c r="GL40" s="170"/>
      <c r="GM40" s="170"/>
      <c r="GN40" s="169">
        <v>-9.6738</v>
      </c>
      <c r="GO40" s="169">
        <v>-28.9068</v>
      </c>
      <c r="GP40" s="169">
        <v>0.93340000000000001</v>
      </c>
      <c r="GQ40" s="170"/>
      <c r="GR40" s="169">
        <v>6.1714000000000002</v>
      </c>
      <c r="GS40" s="169">
        <v>6.1226000000000003</v>
      </c>
      <c r="GT40" s="169">
        <v>176.62739999999999</v>
      </c>
      <c r="GU40" s="169">
        <v>-2.3108</v>
      </c>
      <c r="GV40" s="169">
        <v>-5.5823999999999998</v>
      </c>
      <c r="GW40" s="169">
        <v>-12.4489</v>
      </c>
      <c r="GX40" s="169">
        <v>5.1275000000000004</v>
      </c>
      <c r="GY40" s="169">
        <v>8.7033000000000005</v>
      </c>
      <c r="GZ40" s="169">
        <v>8.8695000000000004</v>
      </c>
      <c r="HA40" s="169">
        <v>4.0602999999999998</v>
      </c>
      <c r="HB40" s="169">
        <v>0</v>
      </c>
      <c r="HC40" s="169">
        <v>0</v>
      </c>
      <c r="HD40" s="169">
        <v>-8.8000000000000007</v>
      </c>
      <c r="HE40" s="169">
        <v>11.854100000000001</v>
      </c>
      <c r="HF40" s="169">
        <v>9.6173999999999999</v>
      </c>
      <c r="HG40" s="169">
        <v>70.7864</v>
      </c>
      <c r="HH40" s="169">
        <v>60.577599999999997</v>
      </c>
      <c r="HI40" s="169">
        <v>-22.2013</v>
      </c>
      <c r="HJ40" s="169">
        <v>29.174600000000002</v>
      </c>
      <c r="HK40" s="169">
        <v>0</v>
      </c>
      <c r="HL40" s="169">
        <v>-10.833500000000001</v>
      </c>
      <c r="HM40" s="169">
        <v>0</v>
      </c>
      <c r="HN40" s="169">
        <v>0</v>
      </c>
      <c r="HO40" s="170"/>
      <c r="HP40" s="170"/>
      <c r="HQ40" s="169">
        <v>-14.324999999999999</v>
      </c>
      <c r="HR40" s="169">
        <v>-13.6713</v>
      </c>
      <c r="HS40" s="169">
        <v>-24.4984</v>
      </c>
      <c r="HT40" s="169">
        <v>-23.828499999999998</v>
      </c>
      <c r="HU40" s="169">
        <v>12.87</v>
      </c>
      <c r="HV40" s="169">
        <v>13.08</v>
      </c>
      <c r="HW40" s="169">
        <v>-24.3</v>
      </c>
      <c r="HX40" s="169">
        <v>-23.2</v>
      </c>
      <c r="HY40" s="169">
        <v>0.61619999999999997</v>
      </c>
      <c r="HZ40" s="169">
        <v>2.64</v>
      </c>
      <c r="IA40" s="169">
        <v>36.7761</v>
      </c>
      <c r="IB40" s="169">
        <v>21.632899999999999</v>
      </c>
      <c r="IC40" s="169">
        <v>21.5444</v>
      </c>
      <c r="ID40" s="169">
        <v>-11.4</v>
      </c>
      <c r="IE40" s="169">
        <v>-26</v>
      </c>
      <c r="IF40" s="169">
        <v>-1.6</v>
      </c>
      <c r="IG40" s="169">
        <v>-2.1</v>
      </c>
      <c r="IH40" s="170"/>
      <c r="II40" s="169">
        <v>-18.350000000000001</v>
      </c>
      <c r="IJ40" s="169">
        <v>-104.8289</v>
      </c>
      <c r="IK40" s="169">
        <v>18.068999999999999</v>
      </c>
      <c r="IL40" s="169">
        <v>-270.64019999999999</v>
      </c>
      <c r="IM40" s="169">
        <v>-30.3154</v>
      </c>
      <c r="IN40" s="169">
        <v>-32.4756</v>
      </c>
      <c r="IO40" s="169">
        <v>105.37520000000001</v>
      </c>
      <c r="IP40" s="169">
        <v>58.572800000000001</v>
      </c>
      <c r="IQ40" s="169">
        <v>104.1553</v>
      </c>
      <c r="IR40" s="169">
        <v>95.536100000000005</v>
      </c>
      <c r="IS40" s="169">
        <v>39.801200000000001</v>
      </c>
      <c r="IT40" s="169">
        <v>17.173400000000001</v>
      </c>
      <c r="IU40" s="169">
        <v>15.882400000000001</v>
      </c>
      <c r="IV40" s="169">
        <v>2.5030999999999999</v>
      </c>
      <c r="IW40" s="169">
        <v>194.8357</v>
      </c>
      <c r="IX40" s="169">
        <v>-200.1241</v>
      </c>
      <c r="IY40" s="169">
        <v>-5.0934999999999997</v>
      </c>
      <c r="IZ40" s="169">
        <v>15.8377</v>
      </c>
      <c r="JA40" s="169">
        <v>-2.8113000000000001</v>
      </c>
      <c r="JB40" s="169">
        <v>-1.9379999999999999</v>
      </c>
      <c r="JC40" s="169">
        <v>-7.04</v>
      </c>
      <c r="JD40" s="169">
        <v>-2.2250000000000001</v>
      </c>
      <c r="JE40" s="169">
        <v>-2.2290000000000001</v>
      </c>
      <c r="JF40" s="169">
        <v>2</v>
      </c>
      <c r="JG40" s="169">
        <v>-1.76</v>
      </c>
      <c r="JH40" s="169">
        <v>-0.63080000000000003</v>
      </c>
      <c r="JI40" s="169">
        <v>-4.3350999999999997</v>
      </c>
      <c r="JJ40" s="169">
        <v>6.0075000000000003</v>
      </c>
      <c r="JK40" s="169">
        <v>3.6332</v>
      </c>
      <c r="JL40" s="169">
        <v>-1.7</v>
      </c>
      <c r="JM40" s="169">
        <v>-0.82</v>
      </c>
      <c r="JN40" s="169">
        <v>-1.3</v>
      </c>
      <c r="JO40" s="170"/>
      <c r="JP40" s="170"/>
      <c r="JQ40" s="169">
        <v>3.5358000000000001</v>
      </c>
      <c r="JR40" s="169">
        <v>3.6459999999999999</v>
      </c>
      <c r="JS40" s="169">
        <v>2.8026</v>
      </c>
      <c r="JT40" s="170"/>
      <c r="JU40" s="169">
        <v>9.6999999999999993</v>
      </c>
      <c r="JV40" s="169">
        <v>5.9819000000000004</v>
      </c>
      <c r="JW40" s="169">
        <v>1.1200000000000001</v>
      </c>
      <c r="JX40" s="170"/>
      <c r="JY40" s="169">
        <v>-6.4631999999999996</v>
      </c>
      <c r="JZ40" s="169">
        <v>-13.784800000000001</v>
      </c>
      <c r="KA40" s="169">
        <v>-16.9269</v>
      </c>
      <c r="KB40" s="169">
        <v>-4.9127000000000001</v>
      </c>
      <c r="KC40" s="169">
        <v>9.4505999999999997</v>
      </c>
      <c r="KD40" s="169">
        <v>-11.246</v>
      </c>
      <c r="KE40" s="169">
        <v>0</v>
      </c>
      <c r="KF40" s="169">
        <v>-6.5</v>
      </c>
      <c r="KG40" s="169">
        <v>-8.3000000000000007</v>
      </c>
      <c r="KH40" s="169">
        <v>7.8272000000000004</v>
      </c>
      <c r="KI40" s="169">
        <v>-64.261399999999995</v>
      </c>
    </row>
    <row r="41" spans="1:295" ht="18" customHeight="1" x14ac:dyDescent="0.25">
      <c r="A41" s="161" t="s">
        <v>60</v>
      </c>
      <c r="B41" s="161" t="s">
        <v>821</v>
      </c>
      <c r="C41" s="162">
        <v>0</v>
      </c>
      <c r="D41" s="163">
        <v>3.9952999999999999</v>
      </c>
      <c r="E41" s="163">
        <v>-9.5837000000000003</v>
      </c>
      <c r="F41" s="163">
        <v>7.2327000000000004</v>
      </c>
      <c r="G41" s="163">
        <v>17.117000000000001</v>
      </c>
      <c r="H41" s="163">
        <v>0</v>
      </c>
      <c r="I41" s="163">
        <v>34.477600000000002</v>
      </c>
      <c r="J41" s="164"/>
      <c r="K41" s="163">
        <v>29.8386</v>
      </c>
      <c r="L41" s="163">
        <v>13.1656</v>
      </c>
      <c r="M41" s="163">
        <v>12.8734</v>
      </c>
      <c r="N41" s="163">
        <v>-24.42</v>
      </c>
      <c r="O41" s="163">
        <v>-28.6</v>
      </c>
      <c r="P41" s="163">
        <v>4.4000000000000004</v>
      </c>
      <c r="Q41" s="163">
        <v>5.7960000000000003</v>
      </c>
      <c r="R41" s="163">
        <v>-19.8</v>
      </c>
      <c r="S41" s="163">
        <v>3.7553000000000001</v>
      </c>
      <c r="T41" s="163">
        <v>-6.8437000000000001</v>
      </c>
      <c r="U41" s="163">
        <v>5.1573000000000002</v>
      </c>
      <c r="V41" s="163">
        <v>5.0045000000000002</v>
      </c>
      <c r="W41" s="163">
        <v>8.9558999999999997</v>
      </c>
      <c r="X41" s="163">
        <v>3.2688000000000001</v>
      </c>
      <c r="Y41" s="163">
        <v>6.0999999999999999E-2</v>
      </c>
      <c r="Z41" s="163">
        <v>0.70179999999999998</v>
      </c>
      <c r="AA41" s="164"/>
      <c r="AB41" s="163">
        <v>-0.53420000000000001</v>
      </c>
      <c r="AC41" s="163">
        <v>0.03</v>
      </c>
      <c r="AD41" s="163">
        <v>6.7000000000000004E-2</v>
      </c>
      <c r="AE41" s="163">
        <v>4.069</v>
      </c>
      <c r="AF41" s="164"/>
      <c r="AG41" s="163">
        <v>-4.4000000000000004</v>
      </c>
      <c r="AH41" s="163">
        <v>0.224</v>
      </c>
      <c r="AI41" s="163">
        <v>0.24</v>
      </c>
      <c r="AJ41" s="164"/>
      <c r="AK41" s="163">
        <v>-7.01</v>
      </c>
      <c r="AL41" s="163">
        <v>-10</v>
      </c>
      <c r="AM41" s="163">
        <v>-14.02</v>
      </c>
      <c r="AN41" s="163">
        <v>-14.03</v>
      </c>
      <c r="AO41" s="163">
        <v>8.6376000000000008</v>
      </c>
      <c r="AP41" s="163">
        <v>3.6587000000000001</v>
      </c>
      <c r="AQ41" s="163">
        <v>27.691400000000002</v>
      </c>
      <c r="AR41" s="163">
        <v>29.884899999999998</v>
      </c>
      <c r="AS41" s="163">
        <v>-17.718399999999999</v>
      </c>
      <c r="AT41" s="163">
        <v>-0.33289999999999997</v>
      </c>
      <c r="AU41" s="163">
        <v>0</v>
      </c>
      <c r="AV41" s="163">
        <v>8.8181999999999992</v>
      </c>
      <c r="AW41" s="163">
        <v>7.5342000000000002</v>
      </c>
      <c r="AX41" s="163">
        <v>-15.2865</v>
      </c>
      <c r="AY41" s="163">
        <v>-13.0284</v>
      </c>
      <c r="AZ41" s="163">
        <v>34.398000000000003</v>
      </c>
      <c r="BA41" s="163">
        <v>34.681199999999997</v>
      </c>
      <c r="BB41" s="163">
        <v>67.935599999999994</v>
      </c>
      <c r="BC41" s="163">
        <v>16.2378</v>
      </c>
      <c r="BD41" s="163">
        <v>-6.4</v>
      </c>
      <c r="BE41" s="163">
        <v>-6.5</v>
      </c>
      <c r="BF41" s="163">
        <v>-27.5869</v>
      </c>
      <c r="BG41" s="163">
        <v>0</v>
      </c>
      <c r="BH41" s="163">
        <v>-2.9729000000000001</v>
      </c>
      <c r="BI41" s="164"/>
      <c r="BJ41" s="163">
        <v>4.0044000000000004</v>
      </c>
      <c r="BK41" s="163">
        <v>9.5335000000000001</v>
      </c>
      <c r="BL41" s="163">
        <v>5.7553999999999998</v>
      </c>
      <c r="BM41" s="163">
        <v>4.0147000000000004</v>
      </c>
      <c r="BN41" s="163">
        <v>-145.60380000000001</v>
      </c>
      <c r="BO41" s="163">
        <v>0</v>
      </c>
      <c r="BP41" s="163">
        <v>230.47569999999999</v>
      </c>
      <c r="BQ41" s="163">
        <v>-130.78880000000001</v>
      </c>
      <c r="BR41" s="163">
        <v>-74.371300000000005</v>
      </c>
      <c r="BS41" s="164"/>
      <c r="BT41" s="164"/>
      <c r="BU41" s="164"/>
      <c r="BV41" s="163">
        <v>46.993699999999997</v>
      </c>
      <c r="BW41" s="163">
        <v>21.65</v>
      </c>
      <c r="BX41" s="163">
        <v>0</v>
      </c>
      <c r="BY41" s="163">
        <v>-2.74</v>
      </c>
      <c r="BZ41" s="163">
        <v>8.6199999999999992</v>
      </c>
      <c r="CA41" s="163">
        <v>-11.6501</v>
      </c>
      <c r="CB41" s="163">
        <v>-11.382199999999999</v>
      </c>
      <c r="CC41" s="163">
        <v>19.696999999999999</v>
      </c>
      <c r="CD41" s="163">
        <v>17.024699999999999</v>
      </c>
      <c r="CE41" s="164"/>
      <c r="CF41" s="163">
        <v>-23.518599999999999</v>
      </c>
      <c r="CG41" s="163">
        <v>-23.1312</v>
      </c>
      <c r="CH41" s="163">
        <v>4.5411999999999999</v>
      </c>
      <c r="CI41" s="163">
        <v>2.4186000000000001</v>
      </c>
      <c r="CJ41" s="163">
        <v>2.88</v>
      </c>
      <c r="CK41" s="163">
        <v>6.4119999999999999</v>
      </c>
      <c r="CL41" s="163">
        <v>22.2</v>
      </c>
      <c r="CM41" s="163">
        <v>-6.3</v>
      </c>
      <c r="CN41" s="163">
        <v>-5.19</v>
      </c>
      <c r="CO41" s="163">
        <v>28.721499999999999</v>
      </c>
      <c r="CP41" s="163">
        <v>28.789100000000001</v>
      </c>
      <c r="CQ41" s="163">
        <v>27.7209</v>
      </c>
      <c r="CR41" s="163">
        <v>53.88</v>
      </c>
      <c r="CS41" s="163">
        <v>53.791400000000003</v>
      </c>
      <c r="CT41" s="163">
        <v>-17.457899999999999</v>
      </c>
      <c r="CU41" s="163">
        <v>-62.423000000000002</v>
      </c>
      <c r="CV41" s="163">
        <v>-8.7211999999999996</v>
      </c>
      <c r="CW41" s="163">
        <v>4.1402999999999999</v>
      </c>
      <c r="CX41" s="163">
        <v>40.94</v>
      </c>
      <c r="CY41" s="163">
        <v>17.46</v>
      </c>
      <c r="CZ41" s="163">
        <v>-4.375</v>
      </c>
      <c r="DA41" s="163">
        <v>-4.5898000000000003</v>
      </c>
      <c r="DB41" s="163">
        <v>14.579599999999999</v>
      </c>
      <c r="DC41" s="163">
        <v>0</v>
      </c>
      <c r="DD41" s="163">
        <v>-3.6109</v>
      </c>
      <c r="DE41" s="163">
        <v>-3.0053999999999998</v>
      </c>
      <c r="DF41" s="163">
        <v>16.3749</v>
      </c>
      <c r="DG41" s="163">
        <v>0</v>
      </c>
      <c r="DH41" s="163">
        <v>-6.5529000000000002</v>
      </c>
      <c r="DI41" s="163">
        <v>-52.6</v>
      </c>
      <c r="DJ41" s="163">
        <v>-50.7</v>
      </c>
      <c r="DK41" s="163">
        <v>-0.73360000000000003</v>
      </c>
      <c r="DL41" s="163">
        <v>19.0806</v>
      </c>
      <c r="DM41" s="163">
        <v>50.000500000000002</v>
      </c>
      <c r="DN41" s="163">
        <v>0.1913</v>
      </c>
      <c r="DO41" s="163">
        <v>20.34</v>
      </c>
      <c r="DP41" s="163">
        <v>-10.17</v>
      </c>
      <c r="DQ41" s="163">
        <v>16.802</v>
      </c>
      <c r="DR41" s="163">
        <v>-16.7285</v>
      </c>
      <c r="DS41" s="163">
        <v>-12.37</v>
      </c>
      <c r="DT41" s="163">
        <v>-12.48</v>
      </c>
      <c r="DU41" s="163">
        <v>39.44</v>
      </c>
      <c r="DV41" s="163">
        <v>-35.270000000000003</v>
      </c>
      <c r="DW41" s="163">
        <v>-15.8</v>
      </c>
      <c r="DX41" s="163">
        <v>-8.5726999999999993</v>
      </c>
      <c r="DY41" s="163">
        <v>-27.422699999999999</v>
      </c>
      <c r="DZ41" s="163">
        <v>-26.118200000000002</v>
      </c>
      <c r="EA41" s="163">
        <v>50.5974</v>
      </c>
      <c r="EB41" s="163">
        <v>20.3687</v>
      </c>
      <c r="EC41" s="163">
        <v>9.7050999999999998</v>
      </c>
      <c r="ED41" s="163">
        <v>10.3406</v>
      </c>
      <c r="EE41" s="163">
        <v>-15.846399999999999</v>
      </c>
      <c r="EF41" s="163">
        <v>-21.879300000000001</v>
      </c>
      <c r="EG41" s="163">
        <v>-15.532</v>
      </c>
      <c r="EH41" s="163">
        <v>48.498899999999999</v>
      </c>
      <c r="EI41" s="163">
        <v>-61.101999999999997</v>
      </c>
      <c r="EJ41" s="164"/>
      <c r="EK41" s="163">
        <v>-16.397500000000001</v>
      </c>
      <c r="EL41" s="163">
        <v>-15.052300000000001</v>
      </c>
      <c r="EM41" s="163">
        <v>22.5822</v>
      </c>
      <c r="EN41" s="163">
        <v>-3.8448000000000002</v>
      </c>
      <c r="EO41" s="163">
        <v>-3.8502000000000001</v>
      </c>
      <c r="EP41" s="163">
        <v>-13.827999999999999</v>
      </c>
      <c r="EQ41" s="163">
        <v>-23.879000000000001</v>
      </c>
      <c r="ER41" s="163">
        <v>-23.6615</v>
      </c>
      <c r="ES41" s="163">
        <v>5.4504000000000001</v>
      </c>
      <c r="ET41" s="163">
        <v>0</v>
      </c>
      <c r="EU41" s="163">
        <v>-3.7</v>
      </c>
      <c r="EV41" s="163">
        <v>0</v>
      </c>
      <c r="EW41" s="163">
        <v>9.8267000000000007</v>
      </c>
      <c r="EX41" s="163">
        <v>-14.239800000000001</v>
      </c>
      <c r="EY41" s="163">
        <v>-14.525600000000001</v>
      </c>
      <c r="EZ41" s="163">
        <v>-14.485900000000001</v>
      </c>
      <c r="FA41" s="163">
        <v>8.0965000000000007</v>
      </c>
      <c r="FB41" s="163">
        <v>3.6778</v>
      </c>
      <c r="FC41" s="163">
        <v>-19.888400000000001</v>
      </c>
      <c r="FD41" s="163">
        <v>5.5753000000000004</v>
      </c>
      <c r="FE41" s="163">
        <v>5.2716000000000003</v>
      </c>
      <c r="FF41" s="163">
        <v>0</v>
      </c>
      <c r="FG41" s="163">
        <v>2.9729000000000001</v>
      </c>
      <c r="FH41" s="163">
        <v>2.7235999999999998</v>
      </c>
      <c r="FI41" s="163">
        <v>0</v>
      </c>
      <c r="FJ41" s="163">
        <v>5.0236999999999998</v>
      </c>
      <c r="FK41" s="163">
        <v>4.6887999999999996</v>
      </c>
      <c r="FL41" s="163">
        <v>19.927299999999999</v>
      </c>
      <c r="FM41" s="163">
        <v>14.352399999999999</v>
      </c>
      <c r="FN41" s="163">
        <v>13.991400000000001</v>
      </c>
      <c r="FO41" s="163">
        <v>24.636500000000002</v>
      </c>
      <c r="FP41" s="163">
        <v>34.519300000000001</v>
      </c>
      <c r="FQ41" s="163">
        <v>13.893000000000001</v>
      </c>
      <c r="FR41" s="163">
        <v>-12.68</v>
      </c>
      <c r="FS41" s="163">
        <v>-2.3159000000000001</v>
      </c>
      <c r="FT41" s="163">
        <v>0.14760000000000001</v>
      </c>
      <c r="FU41" s="163">
        <v>1.69</v>
      </c>
      <c r="FV41" s="163">
        <v>-0.48</v>
      </c>
      <c r="FW41" s="163">
        <v>-13.686500000000001</v>
      </c>
      <c r="FX41" s="163">
        <v>2.3664999999999998</v>
      </c>
      <c r="FY41" s="163">
        <v>7.4749999999999996</v>
      </c>
      <c r="FZ41" s="163">
        <v>0.14399999999999999</v>
      </c>
      <c r="GA41" s="163">
        <v>0</v>
      </c>
      <c r="GB41" s="163">
        <v>36.61</v>
      </c>
      <c r="GC41" s="163">
        <v>-40.177700000000002</v>
      </c>
      <c r="GD41" s="163">
        <v>-32.152999999999999</v>
      </c>
      <c r="GE41" s="163">
        <v>0.63</v>
      </c>
      <c r="GF41" s="163">
        <v>12.565</v>
      </c>
      <c r="GG41" s="163">
        <v>-0.1</v>
      </c>
      <c r="GH41" s="163">
        <v>30.680599999999998</v>
      </c>
      <c r="GI41" s="163">
        <v>-12.1731</v>
      </c>
      <c r="GJ41" s="163">
        <v>-12.7433</v>
      </c>
      <c r="GK41" s="163">
        <v>2.6334</v>
      </c>
      <c r="GL41" s="163">
        <v>4.3499999999999997E-2</v>
      </c>
      <c r="GM41" s="164"/>
      <c r="GN41" s="163">
        <v>-9.9087999999999994</v>
      </c>
      <c r="GO41" s="163">
        <v>-27.8263</v>
      </c>
      <c r="GP41" s="163">
        <v>0.95230000000000004</v>
      </c>
      <c r="GQ41" s="163">
        <v>-24.7044</v>
      </c>
      <c r="GR41" s="163">
        <v>5.7740999999999998</v>
      </c>
      <c r="GS41" s="163">
        <v>5.3558000000000003</v>
      </c>
      <c r="GT41" s="163">
        <v>175.48750000000001</v>
      </c>
      <c r="GU41" s="163">
        <v>-2.6179999999999999</v>
      </c>
      <c r="GV41" s="163">
        <v>-5.7408999999999999</v>
      </c>
      <c r="GW41" s="163">
        <v>-12.352</v>
      </c>
      <c r="GX41" s="163">
        <v>5.5858999999999996</v>
      </c>
      <c r="GY41" s="163">
        <v>8.5787999999999993</v>
      </c>
      <c r="GZ41" s="163">
        <v>8.7667000000000002</v>
      </c>
      <c r="HA41" s="163">
        <v>5</v>
      </c>
      <c r="HB41" s="163">
        <v>-3.8757999999999999</v>
      </c>
      <c r="HC41" s="163">
        <v>-2.0735000000000001</v>
      </c>
      <c r="HD41" s="163">
        <v>-11.31</v>
      </c>
      <c r="HE41" s="163">
        <v>15.334099999999999</v>
      </c>
      <c r="HF41" s="163">
        <v>15.414999999999999</v>
      </c>
      <c r="HG41" s="163">
        <v>60.256900000000002</v>
      </c>
      <c r="HH41" s="163">
        <v>56.624200000000002</v>
      </c>
      <c r="HI41" s="163">
        <v>-26.754000000000001</v>
      </c>
      <c r="HJ41" s="163">
        <v>25.02</v>
      </c>
      <c r="HK41" s="163">
        <v>0</v>
      </c>
      <c r="HL41" s="163">
        <v>-11.2607</v>
      </c>
      <c r="HM41" s="163">
        <v>-9.532</v>
      </c>
      <c r="HN41" s="163">
        <v>-11.5639</v>
      </c>
      <c r="HO41" s="163">
        <v>32.737000000000002</v>
      </c>
      <c r="HP41" s="163">
        <v>28.787099999999999</v>
      </c>
      <c r="HQ41" s="163">
        <v>-15.863099999999999</v>
      </c>
      <c r="HR41" s="163">
        <v>-15.6214</v>
      </c>
      <c r="HS41" s="163">
        <v>-23.881699999999999</v>
      </c>
      <c r="HT41" s="163">
        <v>-23.749400000000001</v>
      </c>
      <c r="HU41" s="163">
        <v>14.14</v>
      </c>
      <c r="HV41" s="163">
        <v>14.11</v>
      </c>
      <c r="HW41" s="163">
        <v>-24.9</v>
      </c>
      <c r="HX41" s="163">
        <v>-24.9</v>
      </c>
      <c r="HY41" s="163">
        <v>0.66930000000000001</v>
      </c>
      <c r="HZ41" s="163">
        <v>2.8</v>
      </c>
      <c r="IA41" s="163">
        <v>40.798699999999997</v>
      </c>
      <c r="IB41" s="163">
        <v>20.534400000000002</v>
      </c>
      <c r="IC41" s="163">
        <v>21.3401</v>
      </c>
      <c r="ID41" s="163">
        <v>-12.3</v>
      </c>
      <c r="IE41" s="163">
        <v>-26</v>
      </c>
      <c r="IF41" s="163">
        <v>-0.3</v>
      </c>
      <c r="IG41" s="163">
        <v>-0.8</v>
      </c>
      <c r="IH41" s="163">
        <v>0</v>
      </c>
      <c r="II41" s="163">
        <v>-18.334099999999999</v>
      </c>
      <c r="IJ41" s="163">
        <v>-115.6097</v>
      </c>
      <c r="IK41" s="163">
        <v>13.394399999999999</v>
      </c>
      <c r="IL41" s="163">
        <v>-270.53160000000003</v>
      </c>
      <c r="IM41" s="163">
        <v>-27.331900000000001</v>
      </c>
      <c r="IN41" s="163">
        <v>-35.588999999999999</v>
      </c>
      <c r="IO41" s="163">
        <v>94.088200000000001</v>
      </c>
      <c r="IP41" s="163">
        <v>72.860799999999998</v>
      </c>
      <c r="IQ41" s="163">
        <v>105.849</v>
      </c>
      <c r="IR41" s="163">
        <v>84.581599999999995</v>
      </c>
      <c r="IS41" s="163">
        <v>24.240400000000001</v>
      </c>
      <c r="IT41" s="163">
        <v>15.4602</v>
      </c>
      <c r="IU41" s="163">
        <v>12.2784</v>
      </c>
      <c r="IV41" s="163">
        <v>4.0462999999999996</v>
      </c>
      <c r="IW41" s="163">
        <v>177.42320000000001</v>
      </c>
      <c r="IX41" s="163">
        <v>-195.4853</v>
      </c>
      <c r="IY41" s="163">
        <v>-17.3644</v>
      </c>
      <c r="IZ41" s="163">
        <v>22.431999999999999</v>
      </c>
      <c r="JA41" s="163">
        <v>-2.8576999999999999</v>
      </c>
      <c r="JB41" s="163">
        <v>-2.3479999999999999</v>
      </c>
      <c r="JC41" s="163">
        <v>-7.44</v>
      </c>
      <c r="JD41" s="163">
        <v>-2.2909999999999999</v>
      </c>
      <c r="JE41" s="163">
        <v>-2.3039999999999998</v>
      </c>
      <c r="JF41" s="163">
        <v>2.72</v>
      </c>
      <c r="JG41" s="163">
        <v>-1.84</v>
      </c>
      <c r="JH41" s="163">
        <v>-1.3468</v>
      </c>
      <c r="JI41" s="163">
        <v>-4.4511000000000003</v>
      </c>
      <c r="JJ41" s="163">
        <v>5.3635000000000002</v>
      </c>
      <c r="JK41" s="163">
        <v>4.0452000000000004</v>
      </c>
      <c r="JL41" s="163">
        <v>-2.5</v>
      </c>
      <c r="JM41" s="163">
        <v>-2.0139999999999998</v>
      </c>
      <c r="JN41" s="163">
        <v>-1.74</v>
      </c>
      <c r="JO41" s="163">
        <v>1.7806</v>
      </c>
      <c r="JP41" s="163">
        <v>1.847</v>
      </c>
      <c r="JQ41" s="163">
        <v>3.53</v>
      </c>
      <c r="JR41" s="163">
        <v>3.8589000000000002</v>
      </c>
      <c r="JS41" s="163">
        <v>4.1994999999999996</v>
      </c>
      <c r="JT41" s="164"/>
      <c r="JU41" s="163">
        <v>10.4</v>
      </c>
      <c r="JV41" s="163">
        <v>6.0511999999999997</v>
      </c>
      <c r="JW41" s="163">
        <v>1.06</v>
      </c>
      <c r="JX41" s="164"/>
      <c r="JY41" s="163">
        <v>-4.3003</v>
      </c>
      <c r="JZ41" s="163">
        <v>-14.358599999999999</v>
      </c>
      <c r="KA41" s="163">
        <v>-17.067699999999999</v>
      </c>
      <c r="KB41" s="163">
        <v>-2.1031</v>
      </c>
      <c r="KC41" s="163">
        <v>10.0123</v>
      </c>
      <c r="KD41" s="163">
        <v>-12.437200000000001</v>
      </c>
      <c r="KE41" s="163">
        <v>1.6472</v>
      </c>
      <c r="KF41" s="163">
        <v>-7.6</v>
      </c>
      <c r="KG41" s="163">
        <v>-7.7</v>
      </c>
      <c r="KH41" s="163">
        <v>13.7182</v>
      </c>
      <c r="KI41" s="163">
        <v>-62.279400000000003</v>
      </c>
    </row>
    <row r="42" spans="1:295" ht="18" customHeight="1" x14ac:dyDescent="0.25">
      <c r="A42" s="161" t="s">
        <v>60</v>
      </c>
      <c r="B42" s="161" t="s">
        <v>822</v>
      </c>
      <c r="C42" s="165">
        <v>0</v>
      </c>
      <c r="D42" s="166">
        <v>3.3105000000000002</v>
      </c>
      <c r="E42" s="166">
        <v>-8.7924000000000007</v>
      </c>
      <c r="F42" s="166">
        <v>6.7973999999999997</v>
      </c>
      <c r="G42" s="166">
        <v>16.386199999999999</v>
      </c>
      <c r="H42" s="167"/>
      <c r="I42" s="166">
        <v>32.677100000000003</v>
      </c>
      <c r="J42" s="167"/>
      <c r="K42" s="166">
        <v>28.2409</v>
      </c>
      <c r="L42" s="166">
        <v>12.3306</v>
      </c>
      <c r="M42" s="166">
        <v>12.055099999999999</v>
      </c>
      <c r="N42" s="166">
        <v>-22.2</v>
      </c>
      <c r="O42" s="166">
        <v>-28.6</v>
      </c>
      <c r="P42" s="166">
        <v>2.2000000000000002</v>
      </c>
      <c r="Q42" s="166">
        <v>4.968</v>
      </c>
      <c r="R42" s="166">
        <v>-17.600000000000001</v>
      </c>
      <c r="S42" s="166">
        <v>3.8984000000000001</v>
      </c>
      <c r="T42" s="166">
        <v>-5.7778</v>
      </c>
      <c r="U42" s="166">
        <v>5.1013999999999999</v>
      </c>
      <c r="V42" s="166">
        <v>4.9625000000000004</v>
      </c>
      <c r="W42" s="166">
        <v>8.7053999999999991</v>
      </c>
      <c r="X42" s="166">
        <v>2.9580000000000002</v>
      </c>
      <c r="Y42" s="166">
        <v>0.1552</v>
      </c>
      <c r="Z42" s="166">
        <v>0.79159999999999997</v>
      </c>
      <c r="AA42" s="167"/>
      <c r="AB42" s="166">
        <v>-0.51819999999999999</v>
      </c>
      <c r="AC42" s="166">
        <v>-5.5E-2</v>
      </c>
      <c r="AD42" s="166">
        <v>-3.5000000000000003E-2</v>
      </c>
      <c r="AE42" s="166">
        <v>3.7730000000000001</v>
      </c>
      <c r="AF42" s="167"/>
      <c r="AG42" s="166">
        <v>-4.4000000000000004</v>
      </c>
      <c r="AH42" s="166">
        <v>-0.28100000000000003</v>
      </c>
      <c r="AI42" s="166">
        <v>0.23699999999999999</v>
      </c>
      <c r="AJ42" s="167"/>
      <c r="AK42" s="166">
        <v>-8.68</v>
      </c>
      <c r="AL42" s="167"/>
      <c r="AM42" s="166">
        <v>-12.57</v>
      </c>
      <c r="AN42" s="166">
        <v>-12.62</v>
      </c>
      <c r="AO42" s="166">
        <v>8.9789999999999992</v>
      </c>
      <c r="AP42" s="166">
        <v>3.4830999999999999</v>
      </c>
      <c r="AQ42" s="166">
        <v>29.382200000000001</v>
      </c>
      <c r="AR42" s="166">
        <v>31.843299999999999</v>
      </c>
      <c r="AS42" s="166">
        <v>-17.767900000000001</v>
      </c>
      <c r="AT42" s="166">
        <v>-6.2999000000000001</v>
      </c>
      <c r="AU42" s="167"/>
      <c r="AV42" s="166">
        <v>11.279</v>
      </c>
      <c r="AW42" s="166">
        <v>13.4975</v>
      </c>
      <c r="AX42" s="166">
        <v>-13.58</v>
      </c>
      <c r="AY42" s="166">
        <v>-12.035299999999999</v>
      </c>
      <c r="AZ42" s="166">
        <v>36.727400000000003</v>
      </c>
      <c r="BA42" s="166">
        <v>42.185600000000001</v>
      </c>
      <c r="BB42" s="166">
        <v>64.354299999999995</v>
      </c>
      <c r="BC42" s="166">
        <v>20.406099999999999</v>
      </c>
      <c r="BD42" s="166">
        <v>-7.2</v>
      </c>
      <c r="BE42" s="166">
        <v>-7.1</v>
      </c>
      <c r="BF42" s="166">
        <v>-20.3749</v>
      </c>
      <c r="BG42" s="166">
        <v>-35.628500000000003</v>
      </c>
      <c r="BH42" s="166">
        <v>-3.3845999999999998</v>
      </c>
      <c r="BI42" s="167"/>
      <c r="BJ42" s="166">
        <v>9.3265999999999991</v>
      </c>
      <c r="BK42" s="166">
        <v>8.7260000000000009</v>
      </c>
      <c r="BL42" s="166">
        <v>4.7229999999999999</v>
      </c>
      <c r="BM42" s="166">
        <v>3.1278000000000001</v>
      </c>
      <c r="BN42" s="166">
        <v>-146.3057</v>
      </c>
      <c r="BO42" s="166">
        <v>114.0476</v>
      </c>
      <c r="BP42" s="166">
        <v>113.834</v>
      </c>
      <c r="BQ42" s="166">
        <v>-126.4773</v>
      </c>
      <c r="BR42" s="166">
        <v>-89.258899999999997</v>
      </c>
      <c r="BS42" s="167"/>
      <c r="BT42" s="167"/>
      <c r="BU42" s="167"/>
      <c r="BV42" s="166">
        <v>45.806100000000001</v>
      </c>
      <c r="BW42" s="166">
        <v>21.24</v>
      </c>
      <c r="BX42" s="167"/>
      <c r="BY42" s="166">
        <v>-3.95</v>
      </c>
      <c r="BZ42" s="166">
        <v>9.5299999999999994</v>
      </c>
      <c r="CA42" s="166">
        <v>-9.2387999999999995</v>
      </c>
      <c r="CB42" s="166">
        <v>-8.9709000000000003</v>
      </c>
      <c r="CC42" s="166">
        <v>18.0992</v>
      </c>
      <c r="CD42" s="166">
        <v>15.8192</v>
      </c>
      <c r="CE42" s="167"/>
      <c r="CF42" s="166">
        <v>-22.8064</v>
      </c>
      <c r="CG42" s="166">
        <v>-22.869800000000001</v>
      </c>
      <c r="CH42" s="166">
        <v>8.5939999999999994</v>
      </c>
      <c r="CI42" s="166">
        <v>4.3335999999999997</v>
      </c>
      <c r="CJ42" s="167"/>
      <c r="CK42" s="167"/>
      <c r="CL42" s="166">
        <v>17.7</v>
      </c>
      <c r="CM42" s="166">
        <v>-9.4</v>
      </c>
      <c r="CN42" s="166">
        <v>-5.09</v>
      </c>
      <c r="CO42" s="166">
        <v>28.340900000000001</v>
      </c>
      <c r="CP42" s="166">
        <v>28.338999999999999</v>
      </c>
      <c r="CQ42" s="166">
        <v>26.8475</v>
      </c>
      <c r="CR42" s="166">
        <v>62.517600000000002</v>
      </c>
      <c r="CS42" s="166">
        <v>62.946399999999997</v>
      </c>
      <c r="CT42" s="166">
        <v>-24.751100000000001</v>
      </c>
      <c r="CU42" s="166">
        <v>-62.828099999999999</v>
      </c>
      <c r="CV42" s="166">
        <v>-17.003900000000002</v>
      </c>
      <c r="CW42" s="166">
        <v>3.9834000000000001</v>
      </c>
      <c r="CX42" s="166">
        <v>39.450000000000003</v>
      </c>
      <c r="CY42" s="166">
        <v>16.93</v>
      </c>
      <c r="CZ42" s="166">
        <v>-6.0937999999999999</v>
      </c>
      <c r="DA42" s="166">
        <v>-6.3476999999999997</v>
      </c>
      <c r="DB42" s="166">
        <v>14.030200000000001</v>
      </c>
      <c r="DC42" s="167"/>
      <c r="DD42" s="166">
        <v>-5.3902000000000001</v>
      </c>
      <c r="DE42" s="166">
        <v>-5.0796000000000001</v>
      </c>
      <c r="DF42" s="166">
        <v>16.224900000000002</v>
      </c>
      <c r="DG42" s="167"/>
      <c r="DH42" s="166">
        <v>-6.2728999999999999</v>
      </c>
      <c r="DI42" s="166">
        <v>-53.1</v>
      </c>
      <c r="DJ42" s="166">
        <v>-53</v>
      </c>
      <c r="DK42" s="166">
        <v>-0.80079999999999996</v>
      </c>
      <c r="DL42" s="166">
        <v>16.6495</v>
      </c>
      <c r="DM42" s="166">
        <v>19.561599999999999</v>
      </c>
      <c r="DN42" s="166">
        <v>31.177700000000002</v>
      </c>
      <c r="DO42" s="166">
        <v>17.760000000000002</v>
      </c>
      <c r="DP42" s="166">
        <v>-11.78</v>
      </c>
      <c r="DQ42" s="166">
        <v>15.1435</v>
      </c>
      <c r="DR42" s="166">
        <v>-16.898499999999999</v>
      </c>
      <c r="DS42" s="166">
        <v>-12.99</v>
      </c>
      <c r="DT42" s="166">
        <v>-13.07</v>
      </c>
      <c r="DU42" s="166">
        <v>39.549999999999997</v>
      </c>
      <c r="DV42" s="166">
        <v>-37.39</v>
      </c>
      <c r="DW42" s="166">
        <v>-17.163599999999999</v>
      </c>
      <c r="DX42" s="166">
        <v>-8.8363999999999994</v>
      </c>
      <c r="DY42" s="166">
        <v>-26.584700000000002</v>
      </c>
      <c r="DZ42" s="166">
        <v>-24.090900000000001</v>
      </c>
      <c r="EA42" s="166">
        <v>43.940199999999997</v>
      </c>
      <c r="EB42" s="166">
        <v>15.9885</v>
      </c>
      <c r="EC42" s="166">
        <v>5.5716999999999999</v>
      </c>
      <c r="ED42" s="166">
        <v>6.0837000000000003</v>
      </c>
      <c r="EE42" s="166">
        <v>-18.267099999999999</v>
      </c>
      <c r="EF42" s="166">
        <v>-24.706700000000001</v>
      </c>
      <c r="EG42" s="166">
        <v>-15.43</v>
      </c>
      <c r="EH42" s="166">
        <v>41.106299999999997</v>
      </c>
      <c r="EI42" s="166">
        <v>-55.813699999999997</v>
      </c>
      <c r="EJ42" s="167"/>
      <c r="EK42" s="166">
        <v>-15.250500000000001</v>
      </c>
      <c r="EL42" s="166">
        <v>-14.354900000000001</v>
      </c>
      <c r="EM42" s="166">
        <v>20.154900000000001</v>
      </c>
      <c r="EN42" s="166">
        <v>-2.7728000000000002</v>
      </c>
      <c r="EO42" s="166">
        <v>-3.0531999999999999</v>
      </c>
      <c r="EP42" s="166">
        <v>-13.827999999999999</v>
      </c>
      <c r="EQ42" s="166">
        <v>-22.438500000000001</v>
      </c>
      <c r="ER42" s="166">
        <v>-22.204000000000001</v>
      </c>
      <c r="ES42" s="166">
        <v>5.4806999999999997</v>
      </c>
      <c r="ET42" s="166">
        <v>0</v>
      </c>
      <c r="EU42" s="166">
        <v>0</v>
      </c>
      <c r="EV42" s="166">
        <v>0</v>
      </c>
      <c r="EW42" s="166">
        <v>9.6618999999999993</v>
      </c>
      <c r="EX42" s="166">
        <v>-11.339600000000001</v>
      </c>
      <c r="EY42" s="166">
        <v>-15.816700000000001</v>
      </c>
      <c r="EZ42" s="166">
        <v>-15.6738</v>
      </c>
      <c r="FA42" s="166">
        <v>9.5716000000000001</v>
      </c>
      <c r="FB42" s="166">
        <v>6.3182</v>
      </c>
      <c r="FC42" s="166">
        <v>-19.814</v>
      </c>
      <c r="FD42" s="166">
        <v>5.9992000000000001</v>
      </c>
      <c r="FE42" s="166">
        <v>5.7175000000000002</v>
      </c>
      <c r="FF42" s="167"/>
      <c r="FG42" s="166">
        <v>4.8216999999999999</v>
      </c>
      <c r="FH42" s="166">
        <v>3.1124000000000001</v>
      </c>
      <c r="FI42" s="166">
        <v>2.431</v>
      </c>
      <c r="FJ42" s="166">
        <v>3.0142000000000002</v>
      </c>
      <c r="FK42" s="166">
        <v>1.6746000000000001</v>
      </c>
      <c r="FL42" s="166">
        <v>20.597100000000001</v>
      </c>
      <c r="FM42" s="166">
        <v>12.1709</v>
      </c>
      <c r="FN42" s="166">
        <v>11.5852</v>
      </c>
      <c r="FO42" s="166">
        <v>24.884599999999999</v>
      </c>
      <c r="FP42" s="166">
        <v>34.547899999999998</v>
      </c>
      <c r="FQ42" s="166">
        <v>14.1225</v>
      </c>
      <c r="FR42" s="166">
        <v>-12.03</v>
      </c>
      <c r="FS42" s="166">
        <v>-2.5099999999999998</v>
      </c>
      <c r="FT42" s="166">
        <v>0.20069999999999999</v>
      </c>
      <c r="FU42" s="166">
        <v>1.4</v>
      </c>
      <c r="FV42" s="166">
        <v>-0.83</v>
      </c>
      <c r="FW42" s="166">
        <v>-15.0307</v>
      </c>
      <c r="FX42" s="167"/>
      <c r="FY42" s="166">
        <v>7.5640000000000001</v>
      </c>
      <c r="FZ42" s="166">
        <v>0.20399999999999999</v>
      </c>
      <c r="GA42" s="167"/>
      <c r="GB42" s="166">
        <v>36.450000000000003</v>
      </c>
      <c r="GC42" s="166">
        <v>-40.670999999999999</v>
      </c>
      <c r="GD42" s="166">
        <v>-32.200499999999998</v>
      </c>
      <c r="GE42" s="166">
        <v>0.79</v>
      </c>
      <c r="GF42" s="166">
        <v>12.1991</v>
      </c>
      <c r="GG42" s="167"/>
      <c r="GH42" s="166">
        <v>30.706099999999999</v>
      </c>
      <c r="GI42" s="166">
        <v>-11.6281</v>
      </c>
      <c r="GJ42" s="166">
        <v>-12.417199999999999</v>
      </c>
      <c r="GK42" s="166">
        <v>2.7048999999999999</v>
      </c>
      <c r="GL42" s="167"/>
      <c r="GM42" s="167"/>
      <c r="GN42" s="166">
        <v>-9.7490000000000006</v>
      </c>
      <c r="GO42" s="166">
        <v>-25.0807</v>
      </c>
      <c r="GP42" s="166">
        <v>0.72419999999999995</v>
      </c>
      <c r="GQ42" s="166">
        <v>-24.868400000000001</v>
      </c>
      <c r="GR42" s="166">
        <v>5.2488000000000001</v>
      </c>
      <c r="GS42" s="166">
        <v>4.8304999999999998</v>
      </c>
      <c r="GT42" s="166">
        <v>173.67760000000001</v>
      </c>
      <c r="GU42" s="166">
        <v>-2.9980000000000002</v>
      </c>
      <c r="GV42" s="166">
        <v>-6.6391999999999998</v>
      </c>
      <c r="GW42" s="166">
        <v>-11.734400000000001</v>
      </c>
      <c r="GX42" s="166">
        <v>6.4919000000000002</v>
      </c>
      <c r="GY42" s="166">
        <v>8.4542000000000002</v>
      </c>
      <c r="GZ42" s="166">
        <v>8.5688999999999993</v>
      </c>
      <c r="HA42" s="166">
        <v>6</v>
      </c>
      <c r="HB42" s="166">
        <v>-2.0754999999999999</v>
      </c>
      <c r="HC42" s="166">
        <v>0</v>
      </c>
      <c r="HD42" s="166">
        <v>-14.25</v>
      </c>
      <c r="HE42" s="166">
        <v>18.235399999999998</v>
      </c>
      <c r="HF42" s="166">
        <v>23.937999999999999</v>
      </c>
      <c r="HG42" s="166">
        <v>56.509700000000002</v>
      </c>
      <c r="HH42" s="166">
        <v>57.136400000000002</v>
      </c>
      <c r="HI42" s="166">
        <v>-25.722799999999999</v>
      </c>
      <c r="HJ42" s="166">
        <v>25.395199999999999</v>
      </c>
      <c r="HK42" s="166">
        <v>0</v>
      </c>
      <c r="HL42" s="166">
        <v>-10.245900000000001</v>
      </c>
      <c r="HM42" s="166">
        <v>0</v>
      </c>
      <c r="HN42" s="166">
        <v>0</v>
      </c>
      <c r="HO42" s="167"/>
      <c r="HP42" s="166">
        <v>28.283999999999999</v>
      </c>
      <c r="HQ42" s="166">
        <v>-19.362300000000001</v>
      </c>
      <c r="HR42" s="166">
        <v>-19.126100000000001</v>
      </c>
      <c r="HS42" s="166">
        <v>-23.357600000000001</v>
      </c>
      <c r="HT42" s="166">
        <v>-22.850999999999999</v>
      </c>
      <c r="HU42" s="166">
        <v>16.89</v>
      </c>
      <c r="HV42" s="166">
        <v>16.690000000000001</v>
      </c>
      <c r="HW42" s="166">
        <v>-24.4</v>
      </c>
      <c r="HX42" s="166">
        <v>-24.2</v>
      </c>
      <c r="HY42" s="166">
        <v>0.51</v>
      </c>
      <c r="HZ42" s="166">
        <v>1.6</v>
      </c>
      <c r="IA42" s="166">
        <v>58.723599999999998</v>
      </c>
      <c r="IB42" s="166">
        <v>13.331099999999999</v>
      </c>
      <c r="IC42" s="166">
        <v>13.249000000000001</v>
      </c>
      <c r="ID42" s="166">
        <v>-12.7</v>
      </c>
      <c r="IE42" s="166">
        <v>-25.2</v>
      </c>
      <c r="IF42" s="166">
        <v>2.6</v>
      </c>
      <c r="IG42" s="166">
        <v>2.1</v>
      </c>
      <c r="IH42" s="166">
        <v>-18.0685</v>
      </c>
      <c r="II42" s="166">
        <v>-18.099799999999998</v>
      </c>
      <c r="IJ42" s="166">
        <v>-114.4312</v>
      </c>
      <c r="IK42" s="166">
        <v>9.3922000000000008</v>
      </c>
      <c r="IL42" s="166">
        <v>-268.95780000000002</v>
      </c>
      <c r="IM42" s="166">
        <v>-27.600200000000001</v>
      </c>
      <c r="IN42" s="166">
        <v>-35.874400000000001</v>
      </c>
      <c r="IO42" s="166">
        <v>92.518199999999993</v>
      </c>
      <c r="IP42" s="166">
        <v>74.425299999999993</v>
      </c>
      <c r="IQ42" s="166">
        <v>111.40049999999999</v>
      </c>
      <c r="IR42" s="166">
        <v>88.230999999999995</v>
      </c>
      <c r="IS42" s="166">
        <v>20.321899999999999</v>
      </c>
      <c r="IT42" s="166">
        <v>15.710100000000001</v>
      </c>
      <c r="IU42" s="166">
        <v>15.035399999999999</v>
      </c>
      <c r="IV42" s="166">
        <v>-3.5825</v>
      </c>
      <c r="IW42" s="166">
        <v>176.1705</v>
      </c>
      <c r="IX42" s="166">
        <v>-198.1919</v>
      </c>
      <c r="IY42" s="166">
        <v>-21.811</v>
      </c>
      <c r="IZ42" s="166">
        <v>27.333600000000001</v>
      </c>
      <c r="JA42" s="166">
        <v>-3.7244000000000002</v>
      </c>
      <c r="JB42" s="166">
        <v>-2.6</v>
      </c>
      <c r="JC42" s="166">
        <v>-6.88</v>
      </c>
      <c r="JD42" s="166">
        <v>-2.0870000000000002</v>
      </c>
      <c r="JE42" s="166">
        <v>-2.093</v>
      </c>
      <c r="JF42" s="166">
        <v>2</v>
      </c>
      <c r="JG42" s="166">
        <v>-1.68</v>
      </c>
      <c r="JH42" s="166">
        <v>-1.1957</v>
      </c>
      <c r="JI42" s="166">
        <v>-4.3045999999999998</v>
      </c>
      <c r="JJ42" s="166">
        <v>5.5984999999999996</v>
      </c>
      <c r="JK42" s="166">
        <v>3.4592000000000001</v>
      </c>
      <c r="JL42" s="166">
        <v>-2.5</v>
      </c>
      <c r="JM42" s="166">
        <v>-0.99199999999999999</v>
      </c>
      <c r="JN42" s="166">
        <v>-0.625</v>
      </c>
      <c r="JO42" s="167"/>
      <c r="JP42" s="167"/>
      <c r="JQ42" s="166">
        <v>3.6930000000000001</v>
      </c>
      <c r="JR42" s="166">
        <v>3.5630999999999999</v>
      </c>
      <c r="JS42" s="166">
        <v>3.9258000000000002</v>
      </c>
      <c r="JT42" s="167"/>
      <c r="JU42" s="166">
        <v>8.6</v>
      </c>
      <c r="JV42" s="166">
        <v>5.6821999999999999</v>
      </c>
      <c r="JW42" s="166">
        <v>0.85</v>
      </c>
      <c r="JX42" s="167"/>
      <c r="JY42" s="166">
        <v>-5.1809000000000003</v>
      </c>
      <c r="JZ42" s="166">
        <v>-14.108599999999999</v>
      </c>
      <c r="KA42" s="166">
        <v>-17.313800000000001</v>
      </c>
      <c r="KB42" s="166">
        <v>-2.7132999999999998</v>
      </c>
      <c r="KC42" s="166">
        <v>9.5848999999999993</v>
      </c>
      <c r="KD42" s="166">
        <v>-12.540800000000001</v>
      </c>
      <c r="KE42" s="166">
        <v>1.7551000000000001</v>
      </c>
      <c r="KF42" s="166">
        <v>-6.1</v>
      </c>
      <c r="KG42" s="166">
        <v>-9.4</v>
      </c>
      <c r="KH42" s="166">
        <v>20.931999999999999</v>
      </c>
      <c r="KI42" s="166">
        <v>-72.855900000000005</v>
      </c>
    </row>
    <row r="43" spans="1:295" ht="18" customHeight="1" x14ac:dyDescent="0.25">
      <c r="A43" s="161" t="s">
        <v>60</v>
      </c>
      <c r="B43" s="161" t="s">
        <v>823</v>
      </c>
      <c r="C43" s="165">
        <v>0</v>
      </c>
      <c r="D43" s="166">
        <v>3.6475</v>
      </c>
      <c r="E43" s="166">
        <v>-9.1849000000000007</v>
      </c>
      <c r="F43" s="166">
        <v>6.9245999999999999</v>
      </c>
      <c r="G43" s="166">
        <v>15.5868</v>
      </c>
      <c r="H43" s="167"/>
      <c r="I43" s="166">
        <v>31.395399999999999</v>
      </c>
      <c r="J43" s="167"/>
      <c r="K43" s="166">
        <v>26.914000000000001</v>
      </c>
      <c r="L43" s="166">
        <v>11.6716</v>
      </c>
      <c r="M43" s="166">
        <v>11.1721</v>
      </c>
      <c r="N43" s="166">
        <v>-19.98</v>
      </c>
      <c r="O43" s="166">
        <v>-26.4</v>
      </c>
      <c r="P43" s="166">
        <v>2.2000000000000002</v>
      </c>
      <c r="Q43" s="166">
        <v>2.484</v>
      </c>
      <c r="R43" s="166">
        <v>-17.600000000000001</v>
      </c>
      <c r="S43" s="166">
        <v>3.9298000000000002</v>
      </c>
      <c r="T43" s="166">
        <v>-6.4405000000000001</v>
      </c>
      <c r="U43" s="166">
        <v>4.5548000000000002</v>
      </c>
      <c r="V43" s="166">
        <v>4.4690000000000003</v>
      </c>
      <c r="W43" s="166">
        <v>8.1951999999999998</v>
      </c>
      <c r="X43" s="166">
        <v>2.8847999999999998</v>
      </c>
      <c r="Y43" s="166">
        <v>9.6199999999999994E-2</v>
      </c>
      <c r="Z43" s="166">
        <v>0.80830000000000002</v>
      </c>
      <c r="AA43" s="167"/>
      <c r="AB43" s="166">
        <v>-0.48120000000000002</v>
      </c>
      <c r="AC43" s="166">
        <v>-0.20499999999999999</v>
      </c>
      <c r="AD43" s="166">
        <v>-0.186</v>
      </c>
      <c r="AE43" s="166">
        <v>3.8039999999999998</v>
      </c>
      <c r="AF43" s="167"/>
      <c r="AG43" s="166">
        <v>-6.6</v>
      </c>
      <c r="AH43" s="166">
        <v>-0.36399999999999999</v>
      </c>
      <c r="AI43" s="166">
        <v>0.24399999999999999</v>
      </c>
      <c r="AJ43" s="167"/>
      <c r="AK43" s="166">
        <v>-9.98</v>
      </c>
      <c r="AL43" s="167"/>
      <c r="AM43" s="166">
        <v>-12.4</v>
      </c>
      <c r="AN43" s="166">
        <v>-12.5</v>
      </c>
      <c r="AO43" s="166">
        <v>8.6800999999999995</v>
      </c>
      <c r="AP43" s="166">
        <v>3.5914000000000001</v>
      </c>
      <c r="AQ43" s="166">
        <v>25.8264</v>
      </c>
      <c r="AR43" s="166">
        <v>28.031700000000001</v>
      </c>
      <c r="AS43" s="166">
        <v>-20.544599999999999</v>
      </c>
      <c r="AT43" s="166">
        <v>-14.3614</v>
      </c>
      <c r="AU43" s="167"/>
      <c r="AV43" s="166">
        <v>0.6774</v>
      </c>
      <c r="AW43" s="166">
        <v>1.4958</v>
      </c>
      <c r="AX43" s="166">
        <v>-18.711400000000001</v>
      </c>
      <c r="AY43" s="166">
        <v>-16.7562</v>
      </c>
      <c r="AZ43" s="166">
        <v>25.067399999999999</v>
      </c>
      <c r="BA43" s="166">
        <v>25.749600000000001</v>
      </c>
      <c r="BB43" s="166">
        <v>12.4671</v>
      </c>
      <c r="BC43" s="166">
        <v>20.053000000000001</v>
      </c>
      <c r="BD43" s="166">
        <v>-7.4</v>
      </c>
      <c r="BE43" s="166">
        <v>-7.4</v>
      </c>
      <c r="BF43" s="166">
        <v>-12.6591</v>
      </c>
      <c r="BG43" s="166">
        <v>-35.4602</v>
      </c>
      <c r="BH43" s="166">
        <v>-3.3411</v>
      </c>
      <c r="BI43" s="167"/>
      <c r="BJ43" s="166">
        <v>6.6921999999999997</v>
      </c>
      <c r="BK43" s="166">
        <v>8.0639000000000003</v>
      </c>
      <c r="BL43" s="166">
        <v>3.7101000000000002</v>
      </c>
      <c r="BM43" s="166">
        <v>2.6534</v>
      </c>
      <c r="BN43" s="166">
        <v>-119.11369999999999</v>
      </c>
      <c r="BO43" s="166">
        <v>95.034599999999998</v>
      </c>
      <c r="BP43" s="166">
        <v>95.156700000000001</v>
      </c>
      <c r="BQ43" s="166">
        <v>-125.7604</v>
      </c>
      <c r="BR43" s="166">
        <v>-105.6777</v>
      </c>
      <c r="BS43" s="167"/>
      <c r="BT43" s="167"/>
      <c r="BU43" s="167"/>
      <c r="BV43" s="166">
        <v>41.275399999999998</v>
      </c>
      <c r="BW43" s="166">
        <v>20.25</v>
      </c>
      <c r="BX43" s="167"/>
      <c r="BY43" s="166">
        <v>-5.78</v>
      </c>
      <c r="BZ43" s="166">
        <v>8.68</v>
      </c>
      <c r="CA43" s="166">
        <v>-8.7029999999999994</v>
      </c>
      <c r="CB43" s="166">
        <v>-8.7029999999999994</v>
      </c>
      <c r="CC43" s="166">
        <v>19.110700000000001</v>
      </c>
      <c r="CD43" s="166">
        <v>16.755600000000001</v>
      </c>
      <c r="CE43" s="167"/>
      <c r="CF43" s="166">
        <v>-28.699200000000001</v>
      </c>
      <c r="CG43" s="166">
        <v>-28.806999999999999</v>
      </c>
      <c r="CH43" s="166">
        <v>7.9131</v>
      </c>
      <c r="CI43" s="166">
        <v>0.98440000000000005</v>
      </c>
      <c r="CJ43" s="167"/>
      <c r="CK43" s="167"/>
      <c r="CL43" s="166">
        <v>15.6</v>
      </c>
      <c r="CM43" s="166">
        <v>-3.1</v>
      </c>
      <c r="CN43" s="166">
        <v>-4.37</v>
      </c>
      <c r="CO43" s="166">
        <v>23.571300000000001</v>
      </c>
      <c r="CP43" s="166">
        <v>23.466799999999999</v>
      </c>
      <c r="CQ43" s="166">
        <v>22.849900000000002</v>
      </c>
      <c r="CR43" s="166">
        <v>55.259099999999997</v>
      </c>
      <c r="CS43" s="166">
        <v>55.606099999999998</v>
      </c>
      <c r="CT43" s="166">
        <v>-24.284199999999998</v>
      </c>
      <c r="CU43" s="166">
        <v>-53.564700000000002</v>
      </c>
      <c r="CV43" s="166">
        <v>-17.751300000000001</v>
      </c>
      <c r="CW43" s="166">
        <v>3.0762999999999998</v>
      </c>
      <c r="CX43" s="166">
        <v>37.1</v>
      </c>
      <c r="CY43" s="166">
        <v>15.73</v>
      </c>
      <c r="CZ43" s="166">
        <v>-7.5</v>
      </c>
      <c r="DA43" s="166">
        <v>-7.7148000000000003</v>
      </c>
      <c r="DB43" s="166">
        <v>13.451000000000001</v>
      </c>
      <c r="DC43" s="167"/>
      <c r="DD43" s="166">
        <v>-2.3772000000000002</v>
      </c>
      <c r="DE43" s="166">
        <v>-2.0066000000000002</v>
      </c>
      <c r="DF43" s="166">
        <v>14.577</v>
      </c>
      <c r="DG43" s="167"/>
      <c r="DH43" s="166">
        <v>-5.9602000000000004</v>
      </c>
      <c r="DI43" s="166">
        <v>-46.1</v>
      </c>
      <c r="DJ43" s="166">
        <v>-45.3</v>
      </c>
      <c r="DK43" s="166">
        <v>-1.7101999999999999</v>
      </c>
      <c r="DL43" s="166">
        <v>15.3405</v>
      </c>
      <c r="DM43" s="166">
        <v>17.3536</v>
      </c>
      <c r="DN43" s="166">
        <v>29.322199999999999</v>
      </c>
      <c r="DO43" s="166">
        <v>16.440000000000001</v>
      </c>
      <c r="DP43" s="166">
        <v>-9.86</v>
      </c>
      <c r="DQ43" s="166">
        <v>14.198</v>
      </c>
      <c r="DR43" s="166">
        <v>-16.075900000000001</v>
      </c>
      <c r="DS43" s="166">
        <v>-11.64</v>
      </c>
      <c r="DT43" s="166">
        <v>-11.71</v>
      </c>
      <c r="DU43" s="166">
        <v>37.380000000000003</v>
      </c>
      <c r="DV43" s="166">
        <v>-39.130000000000003</v>
      </c>
      <c r="DW43" s="166">
        <v>-15.327299999999999</v>
      </c>
      <c r="DX43" s="166">
        <v>-8.5817999999999994</v>
      </c>
      <c r="DY43" s="166">
        <v>-25.4055</v>
      </c>
      <c r="DZ43" s="166">
        <v>-24.445499999999999</v>
      </c>
      <c r="EA43" s="166">
        <v>38.681100000000001</v>
      </c>
      <c r="EB43" s="166">
        <v>11.3081</v>
      </c>
      <c r="EC43" s="166">
        <v>1.5617000000000001</v>
      </c>
      <c r="ED43" s="166">
        <v>1.9358</v>
      </c>
      <c r="EE43" s="166">
        <v>-19.087199999999999</v>
      </c>
      <c r="EF43" s="166">
        <v>-25.8782</v>
      </c>
      <c r="EG43" s="166">
        <v>-15.255000000000001</v>
      </c>
      <c r="EH43" s="166">
        <v>37.4726</v>
      </c>
      <c r="EI43" s="166">
        <v>-50.479100000000003</v>
      </c>
      <c r="EJ43" s="167"/>
      <c r="EK43" s="166">
        <v>-14.2615</v>
      </c>
      <c r="EL43" s="166">
        <v>-13.3911</v>
      </c>
      <c r="EM43" s="166">
        <v>20.665700000000001</v>
      </c>
      <c r="EN43" s="166">
        <v>-3.0007999999999999</v>
      </c>
      <c r="EO43" s="166">
        <v>-3.1335999999999999</v>
      </c>
      <c r="EP43" s="166">
        <v>-16.388000000000002</v>
      </c>
      <c r="EQ43" s="166">
        <v>-21.851600000000001</v>
      </c>
      <c r="ER43" s="166">
        <v>-21.453499999999998</v>
      </c>
      <c r="ES43" s="166">
        <v>6.5750999999999999</v>
      </c>
      <c r="ET43" s="167"/>
      <c r="EU43" s="166">
        <v>0</v>
      </c>
      <c r="EV43" s="166">
        <v>0</v>
      </c>
      <c r="EW43" s="166">
        <v>6.1755000000000004</v>
      </c>
      <c r="EX43" s="166">
        <v>-9.6622000000000003</v>
      </c>
      <c r="EY43" s="166">
        <v>-15.3531</v>
      </c>
      <c r="EZ43" s="166">
        <v>-15.347300000000001</v>
      </c>
      <c r="FA43" s="166">
        <v>10.094099999999999</v>
      </c>
      <c r="FB43" s="166">
        <v>7.0494000000000003</v>
      </c>
      <c r="FC43" s="166">
        <v>-22.296500000000002</v>
      </c>
      <c r="FD43" s="166">
        <v>5.5815999999999999</v>
      </c>
      <c r="FE43" s="166">
        <v>5.1470000000000002</v>
      </c>
      <c r="FF43" s="167"/>
      <c r="FG43" s="166">
        <v>3.0042</v>
      </c>
      <c r="FH43" s="166">
        <v>2.7675000000000001</v>
      </c>
      <c r="FI43" s="166">
        <v>0</v>
      </c>
      <c r="FJ43" s="166">
        <v>1.5071000000000001</v>
      </c>
      <c r="FK43" s="166">
        <v>1.1721999999999999</v>
      </c>
      <c r="FL43" s="166">
        <v>27.1279</v>
      </c>
      <c r="FM43" s="166">
        <v>12.1313</v>
      </c>
      <c r="FN43" s="166">
        <v>11.946899999999999</v>
      </c>
      <c r="FO43" s="166">
        <v>28.105399999999999</v>
      </c>
      <c r="FP43" s="166">
        <v>36.554099999999998</v>
      </c>
      <c r="FQ43" s="166">
        <v>10.191800000000001</v>
      </c>
      <c r="FR43" s="166">
        <v>-13.55</v>
      </c>
      <c r="FS43" s="166">
        <v>-3.4089999999999998</v>
      </c>
      <c r="FT43" s="166">
        <v>0.20069999999999999</v>
      </c>
      <c r="FU43" s="166">
        <v>2.2799999999999998</v>
      </c>
      <c r="FV43" s="166">
        <v>1.37</v>
      </c>
      <c r="FW43" s="166">
        <v>-9.2022999999999993</v>
      </c>
      <c r="FX43" s="166">
        <v>0</v>
      </c>
      <c r="FY43" s="166">
        <v>7.0819999999999999</v>
      </c>
      <c r="FZ43" s="166">
        <v>0.16200000000000001</v>
      </c>
      <c r="GA43" s="166">
        <v>1.9216</v>
      </c>
      <c r="GB43" s="166">
        <v>35.729999999999997</v>
      </c>
      <c r="GC43" s="166">
        <v>-41.298099999999998</v>
      </c>
      <c r="GD43" s="166">
        <v>-34.836199999999998</v>
      </c>
      <c r="GE43" s="166">
        <v>0.49</v>
      </c>
      <c r="GF43" s="166">
        <v>10.1402</v>
      </c>
      <c r="GG43" s="167"/>
      <c r="GH43" s="166">
        <v>30.6709</v>
      </c>
      <c r="GI43" s="166">
        <v>-10.980499999999999</v>
      </c>
      <c r="GJ43" s="166">
        <v>-11.5943</v>
      </c>
      <c r="GK43" s="166">
        <v>2.6713</v>
      </c>
      <c r="GL43" s="166">
        <v>7.5800000000000006E-2</v>
      </c>
      <c r="GM43" s="167"/>
      <c r="GN43" s="166">
        <v>-10.5578</v>
      </c>
      <c r="GO43" s="166">
        <v>-22.616399999999999</v>
      </c>
      <c r="GP43" s="166">
        <v>-0.51039999999999996</v>
      </c>
      <c r="GQ43" s="166">
        <v>-25.539300000000001</v>
      </c>
      <c r="GR43" s="166">
        <v>6.3319999999999999</v>
      </c>
      <c r="GS43" s="166">
        <v>5.7041000000000004</v>
      </c>
      <c r="GT43" s="166">
        <v>170.67320000000001</v>
      </c>
      <c r="GU43" s="166">
        <v>-3.7111000000000001</v>
      </c>
      <c r="GV43" s="166">
        <v>-7.9329000000000001</v>
      </c>
      <c r="GW43" s="166">
        <v>-10.859500000000001</v>
      </c>
      <c r="GX43" s="166">
        <v>6.1978</v>
      </c>
      <c r="GY43" s="166">
        <v>8.5054999999999996</v>
      </c>
      <c r="GZ43" s="166">
        <v>8.5927000000000007</v>
      </c>
      <c r="HA43" s="166">
        <v>5.8749000000000002</v>
      </c>
      <c r="HB43" s="166">
        <v>-2.3839999999999999</v>
      </c>
      <c r="HC43" s="166">
        <v>0</v>
      </c>
      <c r="HD43" s="166">
        <v>-18.440000000000001</v>
      </c>
      <c r="HE43" s="166">
        <v>19.607900000000001</v>
      </c>
      <c r="HF43" s="166">
        <v>28.195799999999998</v>
      </c>
      <c r="HG43" s="166">
        <v>51.755400000000002</v>
      </c>
      <c r="HH43" s="166">
        <v>60.785699999999999</v>
      </c>
      <c r="HI43" s="166">
        <v>-25.550699999999999</v>
      </c>
      <c r="HJ43" s="166">
        <v>26.652899999999999</v>
      </c>
      <c r="HK43" s="166">
        <v>0</v>
      </c>
      <c r="HL43" s="166">
        <v>-10.913399999999999</v>
      </c>
      <c r="HM43" s="166">
        <v>0</v>
      </c>
      <c r="HN43" s="166">
        <v>-10.1214</v>
      </c>
      <c r="HO43" s="167"/>
      <c r="HP43" s="167"/>
      <c r="HQ43" s="166">
        <v>-21.4937</v>
      </c>
      <c r="HR43" s="166">
        <v>-20.9499</v>
      </c>
      <c r="HS43" s="166">
        <v>-21.4434</v>
      </c>
      <c r="HT43" s="166">
        <v>-21.455500000000001</v>
      </c>
      <c r="HU43" s="166">
        <v>19.32</v>
      </c>
      <c r="HV43" s="166">
        <v>19.2</v>
      </c>
      <c r="HW43" s="166">
        <v>-24.9</v>
      </c>
      <c r="HX43" s="166">
        <v>-24.5</v>
      </c>
      <c r="HY43" s="166">
        <v>0.52829999999999999</v>
      </c>
      <c r="HZ43" s="166">
        <v>1.2</v>
      </c>
      <c r="IA43" s="166">
        <v>59.9679</v>
      </c>
      <c r="IB43" s="166">
        <v>11.221299999999999</v>
      </c>
      <c r="IC43" s="166">
        <v>10.6968</v>
      </c>
      <c r="ID43" s="166">
        <v>-14.8</v>
      </c>
      <c r="IE43" s="166">
        <v>-26</v>
      </c>
      <c r="IF43" s="166">
        <v>4.7</v>
      </c>
      <c r="IG43" s="166">
        <v>4.2</v>
      </c>
      <c r="IH43" s="166">
        <v>-18.273599999999998</v>
      </c>
      <c r="II43" s="166">
        <v>-18.164899999999999</v>
      </c>
      <c r="IJ43" s="166">
        <v>-110.0523</v>
      </c>
      <c r="IK43" s="166">
        <v>5.2915999999999999</v>
      </c>
      <c r="IL43" s="166">
        <v>-268.55009999999999</v>
      </c>
      <c r="IM43" s="166">
        <v>-25.332599999999999</v>
      </c>
      <c r="IN43" s="166">
        <v>-35.717700000000001</v>
      </c>
      <c r="IO43" s="166">
        <v>89.489099999999993</v>
      </c>
      <c r="IP43" s="166">
        <v>79.777900000000002</v>
      </c>
      <c r="IQ43" s="166">
        <v>115.3382</v>
      </c>
      <c r="IR43" s="166">
        <v>87.422899999999998</v>
      </c>
      <c r="IS43" s="166">
        <v>17.945699999999999</v>
      </c>
      <c r="IT43" s="166">
        <v>18.133199999999999</v>
      </c>
      <c r="IU43" s="166">
        <v>15.847</v>
      </c>
      <c r="IV43" s="166">
        <v>-5.024</v>
      </c>
      <c r="IW43" s="166">
        <v>171.19110000000001</v>
      </c>
      <c r="IX43" s="166">
        <v>-197.74279999999999</v>
      </c>
      <c r="IY43" s="166">
        <v>-28.369499999999999</v>
      </c>
      <c r="IZ43" s="166">
        <v>30.641200000000001</v>
      </c>
      <c r="JA43" s="166">
        <v>-2.6697000000000002</v>
      </c>
      <c r="JB43" s="166">
        <v>-2.7989999999999999</v>
      </c>
      <c r="JC43" s="166">
        <v>-8.08</v>
      </c>
      <c r="JD43" s="166">
        <v>-2.1059999999999999</v>
      </c>
      <c r="JE43" s="166">
        <v>-2.09</v>
      </c>
      <c r="JF43" s="166">
        <v>3.12</v>
      </c>
      <c r="JG43" s="166">
        <v>-0.8</v>
      </c>
      <c r="JH43" s="166">
        <v>-2.7450000000000001</v>
      </c>
      <c r="JI43" s="166">
        <v>-4.9485000000000001</v>
      </c>
      <c r="JJ43" s="166">
        <v>5.4794999999999998</v>
      </c>
      <c r="JK43" s="166">
        <v>3.7216999999999998</v>
      </c>
      <c r="JL43" s="166">
        <v>-0.8</v>
      </c>
      <c r="JM43" s="166">
        <v>0.52100000000000002</v>
      </c>
      <c r="JN43" s="166">
        <v>-0.58399999999999996</v>
      </c>
      <c r="JO43" s="167"/>
      <c r="JP43" s="167"/>
      <c r="JQ43" s="166">
        <v>3.4811999999999999</v>
      </c>
      <c r="JR43" s="166">
        <v>3.5364</v>
      </c>
      <c r="JS43" s="166">
        <v>3.4714999999999998</v>
      </c>
      <c r="JT43" s="167"/>
      <c r="JU43" s="166">
        <v>9.4</v>
      </c>
      <c r="JV43" s="166">
        <v>6.2641</v>
      </c>
      <c r="JW43" s="166">
        <v>0.79</v>
      </c>
      <c r="JX43" s="167"/>
      <c r="JY43" s="166">
        <v>-4.6250999999999998</v>
      </c>
      <c r="JZ43" s="166">
        <v>-15.255699999999999</v>
      </c>
      <c r="KA43" s="166">
        <v>-17.5792</v>
      </c>
      <c r="KB43" s="166">
        <v>-1.9332</v>
      </c>
      <c r="KC43" s="166">
        <v>10.6259</v>
      </c>
      <c r="KD43" s="166">
        <v>-12.058299999999999</v>
      </c>
      <c r="KE43" s="166">
        <v>0</v>
      </c>
      <c r="KF43" s="166">
        <v>-6.1</v>
      </c>
      <c r="KG43" s="166">
        <v>-9.1</v>
      </c>
      <c r="KH43" s="166">
        <v>29.090499999999999</v>
      </c>
      <c r="KI43" s="166">
        <v>-83.7303</v>
      </c>
    </row>
    <row r="44" spans="1:295" ht="18" customHeight="1" x14ac:dyDescent="0.25">
      <c r="A44" s="161" t="s">
        <v>60</v>
      </c>
      <c r="B44" s="161" t="s">
        <v>824</v>
      </c>
      <c r="C44" s="165">
        <v>0</v>
      </c>
      <c r="D44" s="166">
        <v>3.4413</v>
      </c>
      <c r="E44" s="166">
        <v>-8.8046000000000006</v>
      </c>
      <c r="F44" s="166">
        <v>9.4082000000000008</v>
      </c>
      <c r="G44" s="166">
        <v>12.6853</v>
      </c>
      <c r="H44" s="167"/>
      <c r="I44" s="166">
        <v>14.3736</v>
      </c>
      <c r="J44" s="167"/>
      <c r="K44" s="166">
        <v>22.060099999999998</v>
      </c>
      <c r="L44" s="166">
        <v>9.2047000000000008</v>
      </c>
      <c r="M44" s="166">
        <v>8.9250000000000007</v>
      </c>
      <c r="N44" s="166">
        <v>-17.760000000000002</v>
      </c>
      <c r="O44" s="166">
        <v>-28.6</v>
      </c>
      <c r="P44" s="166">
        <v>4.4000000000000004</v>
      </c>
      <c r="Q44" s="166">
        <v>1.6559999999999999</v>
      </c>
      <c r="R44" s="166">
        <v>-19.8</v>
      </c>
      <c r="S44" s="166">
        <v>3.6208</v>
      </c>
      <c r="T44" s="166">
        <v>-6.2868000000000004</v>
      </c>
      <c r="U44" s="166">
        <v>3.0207999999999999</v>
      </c>
      <c r="V44" s="166">
        <v>2.8677999999999999</v>
      </c>
      <c r="W44" s="166">
        <v>5.2268999999999997</v>
      </c>
      <c r="X44" s="166">
        <v>1.5658000000000001</v>
      </c>
      <c r="Y44" s="166">
        <v>-1.0982000000000001</v>
      </c>
      <c r="Z44" s="166">
        <v>0.77680000000000005</v>
      </c>
      <c r="AA44" s="167"/>
      <c r="AB44" s="166">
        <v>-0.57809999999999995</v>
      </c>
      <c r="AC44" s="166">
        <v>-0.312</v>
      </c>
      <c r="AD44" s="166">
        <v>-0.29399999999999998</v>
      </c>
      <c r="AE44" s="166">
        <v>3.77</v>
      </c>
      <c r="AF44" s="167"/>
      <c r="AG44" s="166">
        <v>-4.4000000000000004</v>
      </c>
      <c r="AH44" s="166">
        <v>-0.33</v>
      </c>
      <c r="AI44" s="166">
        <v>0.251</v>
      </c>
      <c r="AJ44" s="167"/>
      <c r="AK44" s="166">
        <v>-11.09</v>
      </c>
      <c r="AL44" s="166">
        <v>-10</v>
      </c>
      <c r="AM44" s="166">
        <v>-11.82</v>
      </c>
      <c r="AN44" s="166">
        <v>-11.94</v>
      </c>
      <c r="AO44" s="166">
        <v>6.827</v>
      </c>
      <c r="AP44" s="166">
        <v>3.6413000000000002</v>
      </c>
      <c r="AQ44" s="166">
        <v>24.448599999999999</v>
      </c>
      <c r="AR44" s="166">
        <v>26.787500000000001</v>
      </c>
      <c r="AS44" s="166">
        <v>-18.599699999999999</v>
      </c>
      <c r="AT44" s="166">
        <v>-14.9587</v>
      </c>
      <c r="AU44" s="167"/>
      <c r="AV44" s="166">
        <v>-0.26279999999999998</v>
      </c>
      <c r="AW44" s="166">
        <v>-8.3599999999999994E-2</v>
      </c>
      <c r="AX44" s="166">
        <v>-18.604800000000001</v>
      </c>
      <c r="AY44" s="166">
        <v>-16.315899999999999</v>
      </c>
      <c r="AZ44" s="166">
        <v>26.330100000000002</v>
      </c>
      <c r="BA44" s="166">
        <v>27.263000000000002</v>
      </c>
      <c r="BB44" s="166">
        <v>5.1879</v>
      </c>
      <c r="BC44" s="166">
        <v>22.835699999999999</v>
      </c>
      <c r="BD44" s="166">
        <v>-7.5</v>
      </c>
      <c r="BE44" s="166">
        <v>-7.5</v>
      </c>
      <c r="BF44" s="166">
        <v>-13.2866</v>
      </c>
      <c r="BG44" s="166">
        <v>-35.8795</v>
      </c>
      <c r="BH44" s="166">
        <v>-3.2401</v>
      </c>
      <c r="BI44" s="167"/>
      <c r="BJ44" s="166">
        <v>3.6177000000000001</v>
      </c>
      <c r="BK44" s="166">
        <v>4.0932000000000004</v>
      </c>
      <c r="BL44" s="166">
        <v>2.4857999999999998</v>
      </c>
      <c r="BM44" s="166">
        <v>1.7925</v>
      </c>
      <c r="BN44" s="166">
        <v>-122.77589999999999</v>
      </c>
      <c r="BO44" s="166">
        <v>92.715199999999996</v>
      </c>
      <c r="BP44" s="166">
        <v>93.539199999999994</v>
      </c>
      <c r="BQ44" s="166">
        <v>-117.5694</v>
      </c>
      <c r="BR44" s="166">
        <v>-122.2978</v>
      </c>
      <c r="BS44" s="167"/>
      <c r="BT44" s="167"/>
      <c r="BU44" s="167"/>
      <c r="BV44" s="166">
        <v>30.9666</v>
      </c>
      <c r="BW44" s="166">
        <v>16.149999999999999</v>
      </c>
      <c r="BX44" s="166">
        <v>10.34</v>
      </c>
      <c r="BY44" s="166">
        <v>-11.02</v>
      </c>
      <c r="BZ44" s="166">
        <v>11.08</v>
      </c>
      <c r="CA44" s="166">
        <v>-5.3540999999999999</v>
      </c>
      <c r="CB44" s="166">
        <v>-5.0861999999999998</v>
      </c>
      <c r="CC44" s="166">
        <v>14.418200000000001</v>
      </c>
      <c r="CD44" s="166">
        <v>12.3538</v>
      </c>
      <c r="CE44" s="167"/>
      <c r="CF44" s="166">
        <v>-29.1525</v>
      </c>
      <c r="CG44" s="166">
        <v>-29.480799999999999</v>
      </c>
      <c r="CH44" s="166">
        <v>3.7414999999999998</v>
      </c>
      <c r="CI44" s="166">
        <v>2.9986999999999999</v>
      </c>
      <c r="CJ44" s="167"/>
      <c r="CK44" s="167"/>
      <c r="CL44" s="166">
        <v>11.4</v>
      </c>
      <c r="CM44" s="166">
        <v>-6</v>
      </c>
      <c r="CN44" s="166">
        <v>-4.13</v>
      </c>
      <c r="CO44" s="166">
        <v>19.514099999999999</v>
      </c>
      <c r="CP44" s="166">
        <v>18.8095</v>
      </c>
      <c r="CQ44" s="166">
        <v>18.188400000000001</v>
      </c>
      <c r="CR44" s="166">
        <v>59.192500000000003</v>
      </c>
      <c r="CS44" s="166">
        <v>59.442399999999999</v>
      </c>
      <c r="CT44" s="166">
        <v>-23.009599999999999</v>
      </c>
      <c r="CU44" s="166">
        <v>-51.228000000000002</v>
      </c>
      <c r="CV44" s="166">
        <v>-19.3994</v>
      </c>
      <c r="CW44" s="166">
        <v>3.5352999999999999</v>
      </c>
      <c r="CX44" s="166">
        <v>36.6</v>
      </c>
      <c r="CY44" s="166">
        <v>15.12</v>
      </c>
      <c r="CZ44" s="166">
        <v>-8.4375</v>
      </c>
      <c r="DA44" s="166">
        <v>-8.5937999999999999</v>
      </c>
      <c r="DB44" s="166">
        <v>13.2073</v>
      </c>
      <c r="DC44" s="167"/>
      <c r="DD44" s="166">
        <v>-4.6055000000000001</v>
      </c>
      <c r="DE44" s="166">
        <v>-3.9409999999999998</v>
      </c>
      <c r="DF44" s="166">
        <v>11.574999999999999</v>
      </c>
      <c r="DG44" s="167"/>
      <c r="DH44" s="166">
        <v>-5.8239999999999998</v>
      </c>
      <c r="DI44" s="166">
        <v>-43.9</v>
      </c>
      <c r="DJ44" s="166">
        <v>-45.2</v>
      </c>
      <c r="DK44" s="166">
        <v>-2.9260000000000002</v>
      </c>
      <c r="DL44" s="166">
        <v>14.4054</v>
      </c>
      <c r="DM44" s="166">
        <v>17.984400000000001</v>
      </c>
      <c r="DN44" s="166">
        <v>28.023399999999999</v>
      </c>
      <c r="DO44" s="166">
        <v>15.35</v>
      </c>
      <c r="DP44" s="166">
        <v>-10.86</v>
      </c>
      <c r="DQ44" s="166">
        <v>10.695</v>
      </c>
      <c r="DR44" s="166">
        <v>-12.613200000000001</v>
      </c>
      <c r="DS44" s="166">
        <v>-5.45</v>
      </c>
      <c r="DT44" s="166">
        <v>-5.5</v>
      </c>
      <c r="DU44" s="166">
        <v>23.66</v>
      </c>
      <c r="DV44" s="166">
        <v>-44.04</v>
      </c>
      <c r="DW44" s="166">
        <v>-13.2364</v>
      </c>
      <c r="DX44" s="166">
        <v>-6.8909000000000002</v>
      </c>
      <c r="DY44" s="166">
        <v>-22.276399999999999</v>
      </c>
      <c r="DZ44" s="166">
        <v>-21.2727</v>
      </c>
      <c r="EA44" s="166">
        <v>26.017600000000002</v>
      </c>
      <c r="EB44" s="166">
        <v>2.1432000000000002</v>
      </c>
      <c r="EC44" s="166">
        <v>-5.8868</v>
      </c>
      <c r="ED44" s="166">
        <v>-5.9069000000000003</v>
      </c>
      <c r="EE44" s="166">
        <v>-17.492599999999999</v>
      </c>
      <c r="EF44" s="166">
        <v>-23.461300000000001</v>
      </c>
      <c r="EG44" s="166">
        <v>-14.298999999999999</v>
      </c>
      <c r="EH44" s="166">
        <v>27.239100000000001</v>
      </c>
      <c r="EI44" s="166">
        <v>-43.235199999999999</v>
      </c>
      <c r="EJ44" s="167"/>
      <c r="EK44" s="166">
        <v>-9.4756</v>
      </c>
      <c r="EL44" s="166">
        <v>-8.6228999999999996</v>
      </c>
      <c r="EM44" s="166">
        <v>13.2775</v>
      </c>
      <c r="EN44" s="166">
        <v>-0.70430000000000004</v>
      </c>
      <c r="EO44" s="166">
        <v>-1.1796</v>
      </c>
      <c r="EP44" s="166">
        <v>-15.364000000000001</v>
      </c>
      <c r="EQ44" s="166">
        <v>-21.9208</v>
      </c>
      <c r="ER44" s="166">
        <v>-21.692799999999998</v>
      </c>
      <c r="ES44" s="166">
        <v>2.0415999999999999</v>
      </c>
      <c r="ET44" s="167"/>
      <c r="EU44" s="166">
        <v>-3.04</v>
      </c>
      <c r="EV44" s="166">
        <v>0.1</v>
      </c>
      <c r="EW44" s="166">
        <v>5.7561999999999998</v>
      </c>
      <c r="EX44" s="166">
        <v>-3.1911</v>
      </c>
      <c r="EY44" s="166">
        <v>-15.279400000000001</v>
      </c>
      <c r="EZ44" s="166">
        <v>-15.169600000000001</v>
      </c>
      <c r="FA44" s="166">
        <v>10.2545</v>
      </c>
      <c r="FB44" s="166">
        <v>4.4996999999999998</v>
      </c>
      <c r="FC44" s="166">
        <v>-17.716200000000001</v>
      </c>
      <c r="FD44" s="166">
        <v>5.7961</v>
      </c>
      <c r="FE44" s="166">
        <v>5.5106999999999999</v>
      </c>
      <c r="FF44" s="167"/>
      <c r="FG44" s="166">
        <v>2.6419999999999999</v>
      </c>
      <c r="FH44" s="166">
        <v>2.8672</v>
      </c>
      <c r="FI44" s="166">
        <v>0</v>
      </c>
      <c r="FJ44" s="166">
        <v>-2.0095000000000001</v>
      </c>
      <c r="FK44" s="166">
        <v>-2.1768999999999998</v>
      </c>
      <c r="FL44" s="166">
        <v>30.812000000000001</v>
      </c>
      <c r="FM44" s="166">
        <v>8.9817999999999998</v>
      </c>
      <c r="FN44" s="166">
        <v>9.1448999999999998</v>
      </c>
      <c r="FO44" s="166">
        <v>31.6187</v>
      </c>
      <c r="FP44" s="166">
        <v>40.103700000000003</v>
      </c>
      <c r="FQ44" s="166">
        <v>8.6293000000000006</v>
      </c>
      <c r="FR44" s="166">
        <v>-13.19</v>
      </c>
      <c r="FS44" s="166">
        <v>-3.3210999999999999</v>
      </c>
      <c r="FT44" s="166">
        <v>0.21809999999999999</v>
      </c>
      <c r="FU44" s="166">
        <v>2</v>
      </c>
      <c r="FV44" s="166">
        <v>0.39</v>
      </c>
      <c r="FW44" s="166">
        <v>0</v>
      </c>
      <c r="FX44" s="167"/>
      <c r="FY44" s="166">
        <v>7.0910000000000002</v>
      </c>
      <c r="FZ44" s="166">
        <v>0.2</v>
      </c>
      <c r="GA44" s="167"/>
      <c r="GB44" s="166">
        <v>36.29</v>
      </c>
      <c r="GC44" s="166">
        <v>-43.575499999999998</v>
      </c>
      <c r="GD44" s="166">
        <v>-37.0289</v>
      </c>
      <c r="GE44" s="166">
        <v>0.33</v>
      </c>
      <c r="GF44" s="166">
        <v>10.3207</v>
      </c>
      <c r="GG44" s="166">
        <v>-0.1</v>
      </c>
      <c r="GH44" s="166">
        <v>30.807200000000002</v>
      </c>
      <c r="GI44" s="166">
        <v>-10.6579</v>
      </c>
      <c r="GJ44" s="166">
        <v>-11.125299999999999</v>
      </c>
      <c r="GK44" s="166">
        <v>2.6522999999999999</v>
      </c>
      <c r="GL44" s="167"/>
      <c r="GM44" s="167"/>
      <c r="GN44" s="166">
        <v>-9.9867000000000008</v>
      </c>
      <c r="GO44" s="166">
        <v>-15.6027</v>
      </c>
      <c r="GP44" s="166">
        <v>0.11020000000000001</v>
      </c>
      <c r="GQ44" s="166">
        <v>-25.802499999999998</v>
      </c>
      <c r="GR44" s="166">
        <v>5.3349000000000002</v>
      </c>
      <c r="GS44" s="166">
        <v>4.3693</v>
      </c>
      <c r="GT44" s="166">
        <v>165.5814</v>
      </c>
      <c r="GU44" s="166">
        <v>-4.5591999999999997</v>
      </c>
      <c r="GV44" s="166">
        <v>-9.1685999999999996</v>
      </c>
      <c r="GW44" s="166">
        <v>-10.6426</v>
      </c>
      <c r="GX44" s="167"/>
      <c r="GY44" s="166">
        <v>8.3077000000000005</v>
      </c>
      <c r="GZ44" s="166">
        <v>8.4107000000000003</v>
      </c>
      <c r="HA44" s="167"/>
      <c r="HB44" s="166">
        <v>-1.3812</v>
      </c>
      <c r="HC44" s="166">
        <v>0</v>
      </c>
      <c r="HD44" s="166">
        <v>-19.7</v>
      </c>
      <c r="HE44" s="166">
        <v>22.4984</v>
      </c>
      <c r="HF44" s="166">
        <v>39.380200000000002</v>
      </c>
      <c r="HG44" s="166">
        <v>42.978700000000003</v>
      </c>
      <c r="HH44" s="166">
        <v>63.4679</v>
      </c>
      <c r="HI44" s="166">
        <v>-24.575099999999999</v>
      </c>
      <c r="HJ44" s="166">
        <v>27.4129</v>
      </c>
      <c r="HK44" s="167"/>
      <c r="HL44" s="166">
        <v>-10.1388</v>
      </c>
      <c r="HM44" s="166">
        <v>0</v>
      </c>
      <c r="HN44" s="166">
        <v>0</v>
      </c>
      <c r="HO44" s="166">
        <v>30.221499999999999</v>
      </c>
      <c r="HP44" s="167"/>
      <c r="HQ44" s="166">
        <v>-21.043299999999999</v>
      </c>
      <c r="HR44" s="166">
        <v>-20.114899999999999</v>
      </c>
      <c r="HS44" s="166">
        <v>-18.344999999999999</v>
      </c>
      <c r="HT44" s="166">
        <v>-18.6845</v>
      </c>
      <c r="HU44" s="166">
        <v>18.940000000000001</v>
      </c>
      <c r="HV44" s="166">
        <v>18.989999999999998</v>
      </c>
      <c r="HW44" s="166">
        <v>-24.2</v>
      </c>
      <c r="HX44" s="166">
        <v>-24</v>
      </c>
      <c r="HY44" s="166">
        <v>0.31769999999999998</v>
      </c>
      <c r="HZ44" s="166">
        <v>-3.28</v>
      </c>
      <c r="IA44" s="166">
        <v>56.029499999999999</v>
      </c>
      <c r="IB44" s="166">
        <v>13.8187</v>
      </c>
      <c r="IC44" s="166">
        <v>13.7197</v>
      </c>
      <c r="ID44" s="166">
        <v>-17.399999999999999</v>
      </c>
      <c r="IE44" s="166">
        <v>-25.2</v>
      </c>
      <c r="IF44" s="166">
        <v>4.3</v>
      </c>
      <c r="IG44" s="166">
        <v>3.8</v>
      </c>
      <c r="IH44" s="167"/>
      <c r="II44" s="167"/>
      <c r="IJ44" s="166">
        <v>-112.5455</v>
      </c>
      <c r="IK44" s="166">
        <v>-5.1365999999999996</v>
      </c>
      <c r="IL44" s="166">
        <v>-264.68779999999998</v>
      </c>
      <c r="IM44" s="166">
        <v>-20.663900000000002</v>
      </c>
      <c r="IN44" s="166">
        <v>-38.039299999999997</v>
      </c>
      <c r="IO44" s="166">
        <v>86.854100000000003</v>
      </c>
      <c r="IP44" s="166">
        <v>78.850200000000001</v>
      </c>
      <c r="IQ44" s="166">
        <v>113.59690000000001</v>
      </c>
      <c r="IR44" s="166">
        <v>86.440200000000004</v>
      </c>
      <c r="IS44" s="166">
        <v>17.6708</v>
      </c>
      <c r="IT44" s="166">
        <v>17.451599999999999</v>
      </c>
      <c r="IU44" s="166">
        <v>16.111499999999999</v>
      </c>
      <c r="IV44" s="166">
        <v>-6.2477</v>
      </c>
      <c r="IW44" s="166">
        <v>172.21510000000001</v>
      </c>
      <c r="IX44" s="166">
        <v>-198.28659999999999</v>
      </c>
      <c r="IY44" s="166">
        <v>-25.251300000000001</v>
      </c>
      <c r="IZ44" s="166">
        <v>33.691000000000003</v>
      </c>
      <c r="JA44" s="166">
        <v>-2.0373999999999999</v>
      </c>
      <c r="JB44" s="166">
        <v>-4.4619999999999997</v>
      </c>
      <c r="JC44" s="166">
        <v>-8.56</v>
      </c>
      <c r="JD44" s="166">
        <v>-2.33</v>
      </c>
      <c r="JE44" s="166">
        <v>-2.335</v>
      </c>
      <c r="JF44" s="166">
        <v>3.44</v>
      </c>
      <c r="JG44" s="166">
        <v>-0.56000000000000005</v>
      </c>
      <c r="JH44" s="166">
        <v>-2.3153000000000001</v>
      </c>
      <c r="JI44" s="166">
        <v>-5.5955000000000004</v>
      </c>
      <c r="JJ44" s="166">
        <v>5.8029999999999999</v>
      </c>
      <c r="JK44" s="166">
        <v>3.4592000000000001</v>
      </c>
      <c r="JL44" s="166">
        <v>-0.1</v>
      </c>
      <c r="JM44" s="166">
        <v>0.40300000000000002</v>
      </c>
      <c r="JN44" s="166">
        <v>0.08</v>
      </c>
      <c r="JO44" s="167"/>
      <c r="JP44" s="167"/>
      <c r="JQ44" s="166">
        <v>3.9211</v>
      </c>
      <c r="JR44" s="166">
        <v>2.9821</v>
      </c>
      <c r="JS44" s="166">
        <v>3.3679999999999999</v>
      </c>
      <c r="JT44" s="167"/>
      <c r="JU44" s="166">
        <v>8.5</v>
      </c>
      <c r="JV44" s="166">
        <v>5.4283000000000001</v>
      </c>
      <c r="JW44" s="166">
        <v>0.57999999999999996</v>
      </c>
      <c r="JX44" s="167"/>
      <c r="JY44" s="166">
        <v>-5.5735999999999999</v>
      </c>
      <c r="JZ44" s="166">
        <v>-15.4892</v>
      </c>
      <c r="KA44" s="166">
        <v>-17.6874</v>
      </c>
      <c r="KB44" s="166">
        <v>-3.5228000000000002</v>
      </c>
      <c r="KC44" s="166">
        <v>11.6311</v>
      </c>
      <c r="KD44" s="166">
        <v>-12.250400000000001</v>
      </c>
      <c r="KE44" s="166">
        <v>0</v>
      </c>
      <c r="KF44" s="166">
        <v>-6</v>
      </c>
      <c r="KG44" s="166">
        <v>-10</v>
      </c>
      <c r="KH44" s="166">
        <v>40.158999999999999</v>
      </c>
      <c r="KI44" s="166">
        <v>-95.902600000000007</v>
      </c>
    </row>
    <row r="45" spans="1:295" ht="18" customHeight="1" x14ac:dyDescent="0.25">
      <c r="A45" s="161" t="s">
        <v>60</v>
      </c>
      <c r="B45" s="161" t="s">
        <v>825</v>
      </c>
      <c r="C45" s="165">
        <v>0</v>
      </c>
      <c r="D45" s="166">
        <v>3.4798</v>
      </c>
      <c r="E45" s="166">
        <v>-8.9229000000000003</v>
      </c>
      <c r="F45" s="166">
        <v>7.2968999999999999</v>
      </c>
      <c r="G45" s="166">
        <v>10.9122</v>
      </c>
      <c r="H45" s="167"/>
      <c r="I45" s="166">
        <v>15.101800000000001</v>
      </c>
      <c r="J45" s="167"/>
      <c r="K45" s="166">
        <v>20.075800000000001</v>
      </c>
      <c r="L45" s="166">
        <v>8.4736999999999991</v>
      </c>
      <c r="M45" s="166">
        <v>8.1024999999999991</v>
      </c>
      <c r="N45" s="166">
        <v>-19.98</v>
      </c>
      <c r="O45" s="166">
        <v>-28.6</v>
      </c>
      <c r="P45" s="166">
        <v>4.4000000000000004</v>
      </c>
      <c r="Q45" s="166">
        <v>1.6559999999999999</v>
      </c>
      <c r="R45" s="166">
        <v>-17.600000000000001</v>
      </c>
      <c r="S45" s="166">
        <v>4.0664999999999996</v>
      </c>
      <c r="T45" s="166">
        <v>-5.6669</v>
      </c>
      <c r="U45" s="166">
        <v>3.2940999999999998</v>
      </c>
      <c r="V45" s="166">
        <v>3.0808</v>
      </c>
      <c r="W45" s="166">
        <v>5.4394</v>
      </c>
      <c r="X45" s="166">
        <v>2.1680000000000001</v>
      </c>
      <c r="Y45" s="166">
        <v>-1.6741999999999999</v>
      </c>
      <c r="Z45" s="166">
        <v>0.74439999999999995</v>
      </c>
      <c r="AA45" s="167"/>
      <c r="AB45" s="166">
        <v>-0.69499999999999995</v>
      </c>
      <c r="AC45" s="166">
        <v>0.01</v>
      </c>
      <c r="AD45" s="166">
        <v>2.9000000000000001E-2</v>
      </c>
      <c r="AE45" s="166">
        <v>3.375</v>
      </c>
      <c r="AF45" s="167"/>
      <c r="AG45" s="166">
        <v>-4.4000000000000004</v>
      </c>
      <c r="AH45" s="166">
        <v>-0.51</v>
      </c>
      <c r="AI45" s="166">
        <v>0.25700000000000001</v>
      </c>
      <c r="AJ45" s="167"/>
      <c r="AK45" s="166">
        <v>-8.11</v>
      </c>
      <c r="AL45" s="166">
        <v>-10</v>
      </c>
      <c r="AM45" s="166">
        <v>-13.12</v>
      </c>
      <c r="AN45" s="166">
        <v>-13.15</v>
      </c>
      <c r="AO45" s="166">
        <v>6.5618999999999996</v>
      </c>
      <c r="AP45" s="166">
        <v>3.5228000000000002</v>
      </c>
      <c r="AQ45" s="166">
        <v>23.1203</v>
      </c>
      <c r="AR45" s="166">
        <v>25.591200000000001</v>
      </c>
      <c r="AS45" s="166">
        <v>-19.199300000000001</v>
      </c>
      <c r="AT45" s="166">
        <v>-5.2583000000000002</v>
      </c>
      <c r="AU45" s="167"/>
      <c r="AV45" s="166">
        <v>0.1138</v>
      </c>
      <c r="AW45" s="166">
        <v>0.871</v>
      </c>
      <c r="AX45" s="166">
        <v>-18.523399999999999</v>
      </c>
      <c r="AY45" s="166">
        <v>-16.489599999999999</v>
      </c>
      <c r="AZ45" s="166">
        <v>24.248699999999999</v>
      </c>
      <c r="BA45" s="166">
        <v>24.5413</v>
      </c>
      <c r="BB45" s="166">
        <v>-7.1683000000000003</v>
      </c>
      <c r="BC45" s="166">
        <v>15.993600000000001</v>
      </c>
      <c r="BD45" s="166">
        <v>-5.8</v>
      </c>
      <c r="BE45" s="166">
        <v>-5.7</v>
      </c>
      <c r="BF45" s="166">
        <v>-20.3965</v>
      </c>
      <c r="BG45" s="166">
        <v>-34.349299999999999</v>
      </c>
      <c r="BH45" s="166">
        <v>-2.4802</v>
      </c>
      <c r="BI45" s="167"/>
      <c r="BJ45" s="166">
        <v>-1.2190000000000001</v>
      </c>
      <c r="BK45" s="166">
        <v>4.6676000000000002</v>
      </c>
      <c r="BL45" s="166">
        <v>3.0230999999999999</v>
      </c>
      <c r="BM45" s="166">
        <v>2.1633</v>
      </c>
      <c r="BN45" s="166">
        <v>-100.74160000000001</v>
      </c>
      <c r="BO45" s="166">
        <v>82.918800000000005</v>
      </c>
      <c r="BP45" s="166">
        <v>83.4071</v>
      </c>
      <c r="BQ45" s="166">
        <v>-94.186199999999999</v>
      </c>
      <c r="BR45" s="166">
        <v>-105.69199999999999</v>
      </c>
      <c r="BS45" s="167"/>
      <c r="BT45" s="167"/>
      <c r="BU45" s="167"/>
      <c r="BV45" s="166">
        <v>26.8949</v>
      </c>
      <c r="BW45" s="166">
        <v>11.52</v>
      </c>
      <c r="BX45" s="166">
        <v>10.07</v>
      </c>
      <c r="BY45" s="166">
        <v>-2.8</v>
      </c>
      <c r="BZ45" s="166">
        <v>8.2200000000000006</v>
      </c>
      <c r="CA45" s="166">
        <v>-5.3540999999999999</v>
      </c>
      <c r="CB45" s="166">
        <v>-5.3540999999999999</v>
      </c>
      <c r="CC45" s="166">
        <v>13.741400000000001</v>
      </c>
      <c r="CD45" s="166">
        <v>11.865600000000001</v>
      </c>
      <c r="CE45" s="167"/>
      <c r="CF45" s="166">
        <v>-34.371000000000002</v>
      </c>
      <c r="CG45" s="166">
        <v>-34.802</v>
      </c>
      <c r="CH45" s="166">
        <v>-1.0455000000000001</v>
      </c>
      <c r="CI45" s="166">
        <v>0.7913</v>
      </c>
      <c r="CJ45" s="167"/>
      <c r="CK45" s="167"/>
      <c r="CL45" s="166">
        <v>7.4</v>
      </c>
      <c r="CM45" s="166">
        <v>-1.2</v>
      </c>
      <c r="CN45" s="166">
        <v>-3.4</v>
      </c>
      <c r="CO45" s="166">
        <v>22.271599999999999</v>
      </c>
      <c r="CP45" s="166">
        <v>22.283799999999999</v>
      </c>
      <c r="CQ45" s="166">
        <v>21.4953</v>
      </c>
      <c r="CR45" s="166">
        <v>50.996699999999997</v>
      </c>
      <c r="CS45" s="166">
        <v>51.075000000000003</v>
      </c>
      <c r="CT45" s="166">
        <v>-17.257000000000001</v>
      </c>
      <c r="CU45" s="166">
        <v>-47.177500000000002</v>
      </c>
      <c r="CV45" s="166">
        <v>-13.172700000000001</v>
      </c>
      <c r="CW45" s="166">
        <v>3.4965999999999999</v>
      </c>
      <c r="CX45" s="166">
        <v>35.409999999999997</v>
      </c>
      <c r="CY45" s="166">
        <v>14.49</v>
      </c>
      <c r="CZ45" s="166">
        <v>3.4424000000000001</v>
      </c>
      <c r="DA45" s="166">
        <v>2.7374000000000001</v>
      </c>
      <c r="DB45" s="166">
        <v>12.8378</v>
      </c>
      <c r="DC45" s="167"/>
      <c r="DD45" s="166">
        <v>-1.6345000000000001</v>
      </c>
      <c r="DE45" s="166">
        <v>-1.2038</v>
      </c>
      <c r="DF45" s="166">
        <v>5.8741000000000003</v>
      </c>
      <c r="DG45" s="167"/>
      <c r="DH45" s="166">
        <v>-5.6859999999999999</v>
      </c>
      <c r="DI45" s="166">
        <v>-40.200000000000003</v>
      </c>
      <c r="DJ45" s="166">
        <v>-40.5</v>
      </c>
      <c r="DK45" s="166">
        <v>-2.8748</v>
      </c>
      <c r="DL45" s="166">
        <v>12.7224</v>
      </c>
      <c r="DM45" s="166">
        <v>18.615300000000001</v>
      </c>
      <c r="DN45" s="166">
        <v>25.796800000000001</v>
      </c>
      <c r="DO45" s="166">
        <v>14.03</v>
      </c>
      <c r="DP45" s="166">
        <v>-11.53</v>
      </c>
      <c r="DQ45" s="166">
        <v>11.625</v>
      </c>
      <c r="DR45" s="166">
        <v>-7.6178999999999997</v>
      </c>
      <c r="DS45" s="166">
        <v>-5.5</v>
      </c>
      <c r="DT45" s="166">
        <v>-5.54</v>
      </c>
      <c r="DU45" s="166">
        <v>24.01</v>
      </c>
      <c r="DV45" s="166">
        <v>-18.63</v>
      </c>
      <c r="DW45" s="166">
        <v>-8.1090999999999998</v>
      </c>
      <c r="DX45" s="166">
        <v>-4.3635999999999999</v>
      </c>
      <c r="DY45" s="166">
        <v>-19.7057</v>
      </c>
      <c r="DZ45" s="166">
        <v>-19.100000000000001</v>
      </c>
      <c r="EA45" s="166">
        <v>38.037399999999998</v>
      </c>
      <c r="EB45" s="166">
        <v>12.4389</v>
      </c>
      <c r="EC45" s="166">
        <v>3.6278999999999999</v>
      </c>
      <c r="ED45" s="166">
        <v>4.1167999999999996</v>
      </c>
      <c r="EE45" s="166">
        <v>-16.1431</v>
      </c>
      <c r="EF45" s="166">
        <v>-21.573499999999999</v>
      </c>
      <c r="EG45" s="166">
        <v>-13.942</v>
      </c>
      <c r="EH45" s="166">
        <v>1.3935999999999999</v>
      </c>
      <c r="EI45" s="166">
        <v>-33.000999999999998</v>
      </c>
      <c r="EJ45" s="167"/>
      <c r="EK45" s="166">
        <v>-8.5717999999999996</v>
      </c>
      <c r="EL45" s="166">
        <v>-7.5350000000000001</v>
      </c>
      <c r="EM45" s="166">
        <v>11.531000000000001</v>
      </c>
      <c r="EN45" s="166">
        <v>-5.2702</v>
      </c>
      <c r="EO45" s="166">
        <v>-5.0071000000000003</v>
      </c>
      <c r="EP45" s="166">
        <v>-15.875999999999999</v>
      </c>
      <c r="EQ45" s="166">
        <v>-14.0113</v>
      </c>
      <c r="ER45" s="166">
        <v>-13.768599999999999</v>
      </c>
      <c r="ES45" s="166">
        <v>0.32729999999999998</v>
      </c>
      <c r="ET45" s="167"/>
      <c r="EU45" s="166">
        <v>-1.88</v>
      </c>
      <c r="EV45" s="166">
        <v>0</v>
      </c>
      <c r="EW45" s="166">
        <v>5.4951999999999996</v>
      </c>
      <c r="EX45" s="166">
        <v>-11.371600000000001</v>
      </c>
      <c r="EY45" s="166">
        <v>-15.269600000000001</v>
      </c>
      <c r="EZ45" s="166">
        <v>-15.0016</v>
      </c>
      <c r="FA45" s="166">
        <v>9.7876999999999992</v>
      </c>
      <c r="FB45" s="166">
        <v>3.0644</v>
      </c>
      <c r="FC45" s="166">
        <v>-16.372800000000002</v>
      </c>
      <c r="FD45" s="166">
        <v>5.7446999999999999</v>
      </c>
      <c r="FE45" s="166">
        <v>5.4802999999999997</v>
      </c>
      <c r="FF45" s="167"/>
      <c r="FG45" s="166">
        <v>0</v>
      </c>
      <c r="FH45" s="166">
        <v>0</v>
      </c>
      <c r="FI45" s="166">
        <v>0</v>
      </c>
      <c r="FJ45" s="166">
        <v>-1.6746000000000001</v>
      </c>
      <c r="FK45" s="166">
        <v>-2.1768999999999998</v>
      </c>
      <c r="FL45" s="166">
        <v>19.09</v>
      </c>
      <c r="FM45" s="166">
        <v>6.6113</v>
      </c>
      <c r="FN45" s="166">
        <v>6.0598999999999998</v>
      </c>
      <c r="FO45" s="166">
        <v>24.164999999999999</v>
      </c>
      <c r="FP45" s="166">
        <v>32.106900000000003</v>
      </c>
      <c r="FQ45" s="166">
        <v>13.697699999999999</v>
      </c>
      <c r="FR45" s="166">
        <v>-14.51</v>
      </c>
      <c r="FS45" s="166">
        <v>-3.008</v>
      </c>
      <c r="FT45" s="166">
        <v>0.2374</v>
      </c>
      <c r="FU45" s="166">
        <v>1.71</v>
      </c>
      <c r="FV45" s="166">
        <v>-0.63</v>
      </c>
      <c r="FW45" s="166">
        <v>-13.251099999999999</v>
      </c>
      <c r="FX45" s="167"/>
      <c r="FY45" s="166">
        <v>7.0309999999999997</v>
      </c>
      <c r="FZ45" s="166">
        <v>0.19500000000000001</v>
      </c>
      <c r="GA45" s="167"/>
      <c r="GB45" s="166">
        <v>34.18</v>
      </c>
      <c r="GC45" s="166">
        <v>-37.7149</v>
      </c>
      <c r="GD45" s="166">
        <v>-29.782599999999999</v>
      </c>
      <c r="GE45" s="166">
        <v>0.18</v>
      </c>
      <c r="GF45" s="166">
        <v>10.0063</v>
      </c>
      <c r="GG45" s="167"/>
      <c r="GH45" s="166">
        <v>26.720400000000001</v>
      </c>
      <c r="GI45" s="166">
        <v>-8.4665999999999997</v>
      </c>
      <c r="GJ45" s="166">
        <v>-8.9015000000000004</v>
      </c>
      <c r="GK45" s="166">
        <v>3.0209999999999999</v>
      </c>
      <c r="GL45" s="166">
        <v>4.4299999999999999E-2</v>
      </c>
      <c r="GM45" s="167"/>
      <c r="GN45" s="166">
        <v>-9.5084</v>
      </c>
      <c r="GO45" s="166">
        <v>-23.5928</v>
      </c>
      <c r="GP45" s="166">
        <v>-0.40539999999999998</v>
      </c>
      <c r="GQ45" s="166">
        <v>-21.622800000000002</v>
      </c>
      <c r="GR45" s="166">
        <v>4.3124000000000002</v>
      </c>
      <c r="GS45" s="166">
        <v>4.4161999999999999</v>
      </c>
      <c r="GT45" s="166">
        <v>169.6482</v>
      </c>
      <c r="GU45" s="166">
        <v>-4.0038</v>
      </c>
      <c r="GV45" s="166">
        <v>-9.7204999999999995</v>
      </c>
      <c r="GW45" s="166">
        <v>-6.9710000000000001</v>
      </c>
      <c r="GX45" s="166">
        <v>5.5777999999999999</v>
      </c>
      <c r="GY45" s="166">
        <v>8.6300000000000008</v>
      </c>
      <c r="GZ45" s="166">
        <v>8.7271000000000001</v>
      </c>
      <c r="HA45" s="166">
        <v>5</v>
      </c>
      <c r="HB45" s="166">
        <v>-6.9013999999999998</v>
      </c>
      <c r="HC45" s="166">
        <v>-5.5688000000000004</v>
      </c>
      <c r="HD45" s="166">
        <v>-2.93</v>
      </c>
      <c r="HE45" s="166">
        <v>5.0117000000000003</v>
      </c>
      <c r="HF45" s="166">
        <v>65.985900000000001</v>
      </c>
      <c r="HG45" s="166">
        <v>16.5916</v>
      </c>
      <c r="HH45" s="166">
        <v>58.559399999999997</v>
      </c>
      <c r="HI45" s="166">
        <v>-12.531599999999999</v>
      </c>
      <c r="HJ45" s="166">
        <v>37.109400000000001</v>
      </c>
      <c r="HK45" s="166">
        <v>-12.3369</v>
      </c>
      <c r="HL45" s="166">
        <v>-13.8483</v>
      </c>
      <c r="HM45" s="166">
        <v>0</v>
      </c>
      <c r="HN45" s="166">
        <v>-10.177099999999999</v>
      </c>
      <c r="HO45" s="167"/>
      <c r="HP45" s="167"/>
      <c r="HQ45" s="166">
        <v>-21.059699999999999</v>
      </c>
      <c r="HR45" s="166">
        <v>-20.526900000000001</v>
      </c>
      <c r="HS45" s="166">
        <v>-17.596299999999999</v>
      </c>
      <c r="HT45" s="166">
        <v>-18.0427</v>
      </c>
      <c r="HU45" s="166">
        <v>18.13</v>
      </c>
      <c r="HV45" s="166">
        <v>18.059999999999999</v>
      </c>
      <c r="HW45" s="166">
        <v>-25.8</v>
      </c>
      <c r="HX45" s="166">
        <v>-26.2</v>
      </c>
      <c r="HY45" s="166">
        <v>0.47520000000000001</v>
      </c>
      <c r="HZ45" s="166">
        <v>-3.52</v>
      </c>
      <c r="IA45" s="166">
        <v>61.930799999999998</v>
      </c>
      <c r="IB45" s="166">
        <v>14.0877</v>
      </c>
      <c r="IC45" s="166">
        <v>14.104799999999999</v>
      </c>
      <c r="ID45" s="166">
        <v>-16.5</v>
      </c>
      <c r="IE45" s="166">
        <v>-26</v>
      </c>
      <c r="IF45" s="166">
        <v>4.0999999999999996</v>
      </c>
      <c r="IG45" s="166">
        <v>3.6</v>
      </c>
      <c r="IH45" s="167"/>
      <c r="II45" s="167"/>
      <c r="IJ45" s="166">
        <v>-100.5111</v>
      </c>
      <c r="IK45" s="166">
        <v>-13.760400000000001</v>
      </c>
      <c r="IL45" s="166">
        <v>-266.22570000000002</v>
      </c>
      <c r="IM45" s="166">
        <v>-22.704499999999999</v>
      </c>
      <c r="IN45" s="166">
        <v>-37.571300000000001</v>
      </c>
      <c r="IO45" s="166">
        <v>91.445599999999999</v>
      </c>
      <c r="IP45" s="166">
        <v>75.619799999999998</v>
      </c>
      <c r="IQ45" s="166">
        <v>114.1652</v>
      </c>
      <c r="IR45" s="166">
        <v>90.904200000000003</v>
      </c>
      <c r="IS45" s="166">
        <v>21.362200000000001</v>
      </c>
      <c r="IT45" s="166">
        <v>16.206900000000001</v>
      </c>
      <c r="IU45" s="166">
        <v>16.363800000000001</v>
      </c>
      <c r="IV45" s="166">
        <v>-5.6237000000000004</v>
      </c>
      <c r="IW45" s="166">
        <v>177.96969999999999</v>
      </c>
      <c r="IX45" s="166">
        <v>-200.084</v>
      </c>
      <c r="IY45" s="166">
        <v>-20.9405</v>
      </c>
      <c r="IZ45" s="166">
        <v>30.066199999999998</v>
      </c>
      <c r="JA45" s="166">
        <v>-2.0617999999999999</v>
      </c>
      <c r="JB45" s="166">
        <v>-5.4649999999999999</v>
      </c>
      <c r="JC45" s="166">
        <v>-8.8800000000000008</v>
      </c>
      <c r="JD45" s="166">
        <v>-2.36</v>
      </c>
      <c r="JE45" s="166">
        <v>-2.359</v>
      </c>
      <c r="JF45" s="166">
        <v>3.92</v>
      </c>
      <c r="JG45" s="166">
        <v>-1.6</v>
      </c>
      <c r="JH45" s="166">
        <v>-2.4670999999999998</v>
      </c>
      <c r="JI45" s="166">
        <v>-4.7439999999999998</v>
      </c>
      <c r="JJ45" s="166">
        <v>6.0960000000000001</v>
      </c>
      <c r="JK45" s="166">
        <v>2.8428</v>
      </c>
      <c r="JL45" s="166">
        <v>-0.2</v>
      </c>
      <c r="JM45" s="166">
        <v>-1.659</v>
      </c>
      <c r="JN45" s="166">
        <v>-1.988</v>
      </c>
      <c r="JO45" s="167"/>
      <c r="JP45" s="167"/>
      <c r="JQ45" s="166">
        <v>3.4323999999999999</v>
      </c>
      <c r="JR45" s="166">
        <v>2.9344999999999999</v>
      </c>
      <c r="JS45" s="166">
        <v>3.6806999999999999</v>
      </c>
      <c r="JT45" s="167"/>
      <c r="JU45" s="166">
        <v>10.1</v>
      </c>
      <c r="JV45" s="166">
        <v>4.7321</v>
      </c>
      <c r="JW45" s="166">
        <v>0.57999999999999996</v>
      </c>
      <c r="JX45" s="167"/>
      <c r="JY45" s="166">
        <v>-9.7665000000000006</v>
      </c>
      <c r="JZ45" s="166">
        <v>-12.6806</v>
      </c>
      <c r="KA45" s="166">
        <v>-15.142200000000001</v>
      </c>
      <c r="KB45" s="166">
        <v>-8.2957999999999998</v>
      </c>
      <c r="KC45" s="166">
        <v>8.3538999999999994</v>
      </c>
      <c r="KD45" s="166">
        <v>-9.1928000000000001</v>
      </c>
      <c r="KE45" s="167"/>
      <c r="KF45" s="166">
        <v>-7.3</v>
      </c>
      <c r="KG45" s="166">
        <v>-9.1</v>
      </c>
      <c r="KH45" s="166">
        <v>62.247999999999998</v>
      </c>
      <c r="KI45" s="166">
        <v>-126.84269999999999</v>
      </c>
    </row>
    <row r="46" spans="1:295" ht="18" customHeight="1" x14ac:dyDescent="0.25">
      <c r="A46" s="161" t="s">
        <v>60</v>
      </c>
      <c r="B46" s="161" t="s">
        <v>826</v>
      </c>
      <c r="C46" s="165">
        <v>0</v>
      </c>
      <c r="D46" s="166">
        <v>4.3472</v>
      </c>
      <c r="E46" s="166">
        <v>-9.8551000000000002</v>
      </c>
      <c r="F46" s="166">
        <v>5.2618999999999998</v>
      </c>
      <c r="G46" s="166">
        <v>11.147399999999999</v>
      </c>
      <c r="H46" s="167"/>
      <c r="I46" s="166">
        <v>16.213000000000001</v>
      </c>
      <c r="J46" s="167"/>
      <c r="K46" s="166">
        <v>21.527999999999999</v>
      </c>
      <c r="L46" s="166">
        <v>9.1797000000000004</v>
      </c>
      <c r="M46" s="166">
        <v>8.7852999999999994</v>
      </c>
      <c r="N46" s="166">
        <v>-22.2</v>
      </c>
      <c r="O46" s="166">
        <v>-28.6</v>
      </c>
      <c r="P46" s="166">
        <v>4.4000000000000004</v>
      </c>
      <c r="Q46" s="166">
        <v>1.6559999999999999</v>
      </c>
      <c r="R46" s="166">
        <v>-17.600000000000001</v>
      </c>
      <c r="S46" s="166">
        <v>3.8113000000000001</v>
      </c>
      <c r="T46" s="166">
        <v>-7.4474999999999998</v>
      </c>
      <c r="U46" s="166">
        <v>3.9007000000000001</v>
      </c>
      <c r="V46" s="166">
        <v>3.8266</v>
      </c>
      <c r="W46" s="166">
        <v>6.9330999999999996</v>
      </c>
      <c r="X46" s="166">
        <v>2.0586000000000002</v>
      </c>
      <c r="Y46" s="166">
        <v>-1.6821999999999999</v>
      </c>
      <c r="Z46" s="166">
        <v>0.73540000000000005</v>
      </c>
      <c r="AA46" s="167"/>
      <c r="AB46" s="166">
        <v>-0.60340000000000005</v>
      </c>
      <c r="AC46" s="166">
        <v>0.38900000000000001</v>
      </c>
      <c r="AD46" s="166">
        <v>0.41099999999999998</v>
      </c>
      <c r="AE46" s="166">
        <v>3.35</v>
      </c>
      <c r="AF46" s="167"/>
      <c r="AG46" s="166">
        <v>-2.2000000000000002</v>
      </c>
      <c r="AH46" s="166">
        <v>-0.68500000000000005</v>
      </c>
      <c r="AI46" s="166">
        <v>0.26500000000000001</v>
      </c>
      <c r="AJ46" s="167"/>
      <c r="AK46" s="166">
        <v>-6.02</v>
      </c>
      <c r="AL46" s="167"/>
      <c r="AM46" s="166">
        <v>-12.17</v>
      </c>
      <c r="AN46" s="166">
        <v>-12.21</v>
      </c>
      <c r="AO46" s="166">
        <v>7.1435000000000004</v>
      </c>
      <c r="AP46" s="166">
        <v>3.3927999999999998</v>
      </c>
      <c r="AQ46" s="166">
        <v>25.170100000000001</v>
      </c>
      <c r="AR46" s="166">
        <v>27.2743</v>
      </c>
      <c r="AS46" s="166">
        <v>-19.877199999999998</v>
      </c>
      <c r="AT46" s="166">
        <v>-3.1269999999999998</v>
      </c>
      <c r="AU46" s="167"/>
      <c r="AV46" s="166">
        <v>-2.1947999999999999</v>
      </c>
      <c r="AW46" s="166">
        <v>-2.1297000000000001</v>
      </c>
      <c r="AX46" s="166">
        <v>-17.9377</v>
      </c>
      <c r="AY46" s="166">
        <v>-15.6479</v>
      </c>
      <c r="AZ46" s="166">
        <v>19.1751</v>
      </c>
      <c r="BA46" s="166">
        <v>19.450800000000001</v>
      </c>
      <c r="BB46" s="166">
        <v>4.0237999999999996</v>
      </c>
      <c r="BC46" s="166">
        <v>14.3992</v>
      </c>
      <c r="BD46" s="166">
        <v>-5.3</v>
      </c>
      <c r="BE46" s="166">
        <v>-5.0999999999999996</v>
      </c>
      <c r="BF46" s="166">
        <v>-19.037600000000001</v>
      </c>
      <c r="BG46" s="166">
        <v>-33.839700000000001</v>
      </c>
      <c r="BH46" s="166">
        <v>-2.1850000000000001</v>
      </c>
      <c r="BI46" s="167"/>
      <c r="BJ46" s="166">
        <v>0.72529999999999994</v>
      </c>
      <c r="BK46" s="166">
        <v>5.0252999999999997</v>
      </c>
      <c r="BL46" s="166">
        <v>3.9683000000000002</v>
      </c>
      <c r="BM46" s="166">
        <v>2.6143000000000001</v>
      </c>
      <c r="BN46" s="166">
        <v>-81.697999999999993</v>
      </c>
      <c r="BO46" s="166">
        <v>82.003200000000007</v>
      </c>
      <c r="BP46" s="166">
        <v>82.155799999999999</v>
      </c>
      <c r="BQ46" s="166">
        <v>-94.982399999999998</v>
      </c>
      <c r="BR46" s="166">
        <v>-87.233999999999995</v>
      </c>
      <c r="BS46" s="167"/>
      <c r="BT46" s="167"/>
      <c r="BU46" s="167"/>
      <c r="BV46" s="166">
        <v>31.265899999999998</v>
      </c>
      <c r="BW46" s="166">
        <v>12.46</v>
      </c>
      <c r="BX46" s="166">
        <v>11.68</v>
      </c>
      <c r="BY46" s="166">
        <v>-0.78</v>
      </c>
      <c r="BZ46" s="166">
        <v>9.84</v>
      </c>
      <c r="CA46" s="166">
        <v>-9.2387999999999995</v>
      </c>
      <c r="CB46" s="166">
        <v>-8.9709000000000003</v>
      </c>
      <c r="CC46" s="166">
        <v>17.438199999999998</v>
      </c>
      <c r="CD46" s="166">
        <v>15.5345</v>
      </c>
      <c r="CE46" s="167"/>
      <c r="CF46" s="166">
        <v>-35.761800000000001</v>
      </c>
      <c r="CG46" s="166">
        <v>-36.023699999999998</v>
      </c>
      <c r="CH46" s="166">
        <v>0.4728</v>
      </c>
      <c r="CI46" s="166">
        <v>0.50470000000000004</v>
      </c>
      <c r="CJ46" s="167"/>
      <c r="CK46" s="167"/>
      <c r="CL46" s="166">
        <v>15</v>
      </c>
      <c r="CM46" s="166">
        <v>-4.4000000000000004</v>
      </c>
      <c r="CN46" s="166">
        <v>-3.47</v>
      </c>
      <c r="CO46" s="166">
        <v>25.994800000000001</v>
      </c>
      <c r="CP46" s="166">
        <v>25.494599999999998</v>
      </c>
      <c r="CQ46" s="166">
        <v>24.972000000000001</v>
      </c>
      <c r="CR46" s="166">
        <v>47.087699999999998</v>
      </c>
      <c r="CS46" s="166">
        <v>47.257899999999999</v>
      </c>
      <c r="CT46" s="166">
        <v>-18.334299999999999</v>
      </c>
      <c r="CU46" s="166">
        <v>-45.333399999999997</v>
      </c>
      <c r="CV46" s="166">
        <v>-14.137600000000001</v>
      </c>
      <c r="CW46" s="166">
        <v>3.9119999999999999</v>
      </c>
      <c r="CX46" s="166">
        <v>33.78</v>
      </c>
      <c r="CY46" s="166">
        <v>13.68</v>
      </c>
      <c r="CZ46" s="166">
        <v>3.7549000000000001</v>
      </c>
      <c r="DA46" s="166">
        <v>3.1280999999999999</v>
      </c>
      <c r="DB46" s="166">
        <v>13.400700000000001</v>
      </c>
      <c r="DC46" s="167"/>
      <c r="DD46" s="166">
        <v>-1.0029999999999999</v>
      </c>
      <c r="DE46" s="166">
        <v>-1.0694999999999999</v>
      </c>
      <c r="DF46" s="166">
        <v>15.280099999999999</v>
      </c>
      <c r="DG46" s="167"/>
      <c r="DH46" s="166">
        <v>-5.7701000000000002</v>
      </c>
      <c r="DI46" s="166">
        <v>-43</v>
      </c>
      <c r="DJ46" s="166">
        <v>-43.6</v>
      </c>
      <c r="DK46" s="166">
        <v>-2.8100999999999998</v>
      </c>
      <c r="DL46" s="166">
        <v>12.535399999999999</v>
      </c>
      <c r="DM46" s="166">
        <v>17.3536</v>
      </c>
      <c r="DN46" s="166">
        <v>25.054600000000001</v>
      </c>
      <c r="DO46" s="166">
        <v>13.55</v>
      </c>
      <c r="DP46" s="166">
        <v>-9.2100000000000009</v>
      </c>
      <c r="DQ46" s="166">
        <v>11.563000000000001</v>
      </c>
      <c r="DR46" s="166">
        <v>-13.710800000000001</v>
      </c>
      <c r="DS46" s="166">
        <v>-5.03</v>
      </c>
      <c r="DT46" s="166">
        <v>-5.03</v>
      </c>
      <c r="DU46" s="166">
        <v>25.11</v>
      </c>
      <c r="DV46" s="166">
        <v>-16.73</v>
      </c>
      <c r="DW46" s="166">
        <v>-12.454499999999999</v>
      </c>
      <c r="DX46" s="166">
        <v>-6.3818000000000001</v>
      </c>
      <c r="DY46" s="166">
        <v>-26.023499999999999</v>
      </c>
      <c r="DZ46" s="166">
        <v>-25.063600000000001</v>
      </c>
      <c r="EA46" s="166">
        <v>39.6845</v>
      </c>
      <c r="EB46" s="166">
        <v>14.3733</v>
      </c>
      <c r="EC46" s="166">
        <v>3.2008999999999999</v>
      </c>
      <c r="ED46" s="166">
        <v>3.8384</v>
      </c>
      <c r="EE46" s="166">
        <v>-17.738399999999999</v>
      </c>
      <c r="EF46" s="166">
        <v>-24.5242</v>
      </c>
      <c r="EG46" s="166">
        <v>-14.785</v>
      </c>
      <c r="EH46" s="166">
        <v>3.8649</v>
      </c>
      <c r="EI46" s="166">
        <v>-34.247</v>
      </c>
      <c r="EJ46" s="167"/>
      <c r="EK46" s="166">
        <v>-8.1280000000000001</v>
      </c>
      <c r="EL46" s="166">
        <v>-7.2352999999999996</v>
      </c>
      <c r="EM46" s="166">
        <v>16.2423</v>
      </c>
      <c r="EN46" s="166">
        <v>-6.9459999999999997</v>
      </c>
      <c r="EO46" s="166">
        <v>-6.7732999999999999</v>
      </c>
      <c r="EP46" s="166">
        <v>-22.532</v>
      </c>
      <c r="EQ46" s="166">
        <v>-16.5794</v>
      </c>
      <c r="ER46" s="166">
        <v>-16.221</v>
      </c>
      <c r="ES46" s="166">
        <v>6.0225999999999997</v>
      </c>
      <c r="ET46" s="167"/>
      <c r="EU46" s="166">
        <v>3.26</v>
      </c>
      <c r="EV46" s="166">
        <v>0.1</v>
      </c>
      <c r="EW46" s="166">
        <v>5.5369999999999999</v>
      </c>
      <c r="EX46" s="166">
        <v>-15.7187</v>
      </c>
      <c r="EY46" s="166">
        <v>-6.0556000000000001</v>
      </c>
      <c r="EZ46" s="166">
        <v>-6.2309000000000001</v>
      </c>
      <c r="FA46" s="166">
        <v>8.9085000000000001</v>
      </c>
      <c r="FB46" s="166">
        <v>7.7186000000000003</v>
      </c>
      <c r="FC46" s="166">
        <v>-21.222899999999999</v>
      </c>
      <c r="FD46" s="166">
        <v>0</v>
      </c>
      <c r="FE46" s="166">
        <v>-1.4E-3</v>
      </c>
      <c r="FF46" s="167"/>
      <c r="FG46" s="166">
        <v>0</v>
      </c>
      <c r="FH46" s="166">
        <v>0</v>
      </c>
      <c r="FI46" s="166">
        <v>0</v>
      </c>
      <c r="FJ46" s="166">
        <v>1.1721999999999999</v>
      </c>
      <c r="FK46" s="166">
        <v>0.50239999999999996</v>
      </c>
      <c r="FL46" s="166">
        <v>16.243300000000001</v>
      </c>
      <c r="FM46" s="166">
        <v>11.0063</v>
      </c>
      <c r="FN46" s="166">
        <v>9.6979000000000006</v>
      </c>
      <c r="FO46" s="166">
        <v>21.108899999999998</v>
      </c>
      <c r="FP46" s="166">
        <v>30.0275</v>
      </c>
      <c r="FQ46" s="166">
        <v>12.2182</v>
      </c>
      <c r="FR46" s="166">
        <v>-16.12</v>
      </c>
      <c r="FS46" s="166">
        <v>-2.7204999999999999</v>
      </c>
      <c r="FT46" s="166">
        <v>0.2364</v>
      </c>
      <c r="FU46" s="166">
        <v>1.32</v>
      </c>
      <c r="FV46" s="166">
        <v>1.47</v>
      </c>
      <c r="FW46" s="166">
        <v>-13.132199999999999</v>
      </c>
      <c r="FX46" s="167"/>
      <c r="FY46" s="166">
        <v>6.8650000000000002</v>
      </c>
      <c r="FZ46" s="166">
        <v>0.08</v>
      </c>
      <c r="GA46" s="167"/>
      <c r="GB46" s="166">
        <v>33.9</v>
      </c>
      <c r="GC46" s="166">
        <v>-35.834000000000003</v>
      </c>
      <c r="GD46" s="166">
        <v>-28.609000000000002</v>
      </c>
      <c r="GE46" s="166">
        <v>7.0000000000000007E-2</v>
      </c>
      <c r="GF46" s="166">
        <v>9.2768999999999995</v>
      </c>
      <c r="GG46" s="167"/>
      <c r="GH46" s="166">
        <v>27.055399999999999</v>
      </c>
      <c r="GI46" s="166">
        <v>-9.0904000000000007</v>
      </c>
      <c r="GJ46" s="166">
        <v>-9.5533999999999999</v>
      </c>
      <c r="GK46" s="166">
        <v>3.1842999999999999</v>
      </c>
      <c r="GL46" s="167"/>
      <c r="GM46" s="167"/>
      <c r="GN46" s="166">
        <v>-8.5967000000000002</v>
      </c>
      <c r="GO46" s="166">
        <v>-22.2118</v>
      </c>
      <c r="GP46" s="166">
        <v>-0.74050000000000005</v>
      </c>
      <c r="GQ46" s="166">
        <v>-19.6906</v>
      </c>
      <c r="GR46" s="166">
        <v>6.1940999999999997</v>
      </c>
      <c r="GS46" s="166">
        <v>6.4584999999999999</v>
      </c>
      <c r="GT46" s="166">
        <v>182.47460000000001</v>
      </c>
      <c r="GU46" s="166">
        <v>-3.1364999999999998</v>
      </c>
      <c r="GV46" s="166">
        <v>-8.7713000000000001</v>
      </c>
      <c r="GW46" s="166">
        <v>-7.7012999999999998</v>
      </c>
      <c r="GX46" s="167"/>
      <c r="GY46" s="166">
        <v>9.6334999999999997</v>
      </c>
      <c r="GZ46" s="166">
        <v>9.8504000000000005</v>
      </c>
      <c r="HA46" s="167"/>
      <c r="HB46" s="166">
        <v>-3.6271</v>
      </c>
      <c r="HC46" s="166">
        <v>-2.0882000000000001</v>
      </c>
      <c r="HD46" s="166">
        <v>2.5099999999999998</v>
      </c>
      <c r="HE46" s="166">
        <v>0</v>
      </c>
      <c r="HF46" s="166">
        <v>57.846299999999999</v>
      </c>
      <c r="HG46" s="166">
        <v>26.908999999999999</v>
      </c>
      <c r="HH46" s="166">
        <v>56.966900000000003</v>
      </c>
      <c r="HI46" s="166">
        <v>-7.2417999999999996</v>
      </c>
      <c r="HJ46" s="166">
        <v>42.436799999999998</v>
      </c>
      <c r="HK46" s="166">
        <v>-13.476100000000001</v>
      </c>
      <c r="HL46" s="166">
        <v>-14.973000000000001</v>
      </c>
      <c r="HM46" s="166">
        <v>0</v>
      </c>
      <c r="HN46" s="166">
        <v>0</v>
      </c>
      <c r="HO46" s="166">
        <v>41.474200000000003</v>
      </c>
      <c r="HP46" s="166">
        <v>36.818199999999997</v>
      </c>
      <c r="HQ46" s="166">
        <v>-21.054200000000002</v>
      </c>
      <c r="HR46" s="166">
        <v>-20.460999999999999</v>
      </c>
      <c r="HS46" s="166">
        <v>-16.757100000000001</v>
      </c>
      <c r="HT46" s="166">
        <v>-16.4697</v>
      </c>
      <c r="HU46" s="166">
        <v>16.43</v>
      </c>
      <c r="HV46" s="166">
        <v>16.559999999999999</v>
      </c>
      <c r="HW46" s="166">
        <v>-26.8</v>
      </c>
      <c r="HX46" s="166">
        <v>-26.8</v>
      </c>
      <c r="HY46" s="166">
        <v>0.4587</v>
      </c>
      <c r="HZ46" s="166">
        <v>-5.52</v>
      </c>
      <c r="IA46" s="166">
        <v>64.722200000000001</v>
      </c>
      <c r="IB46" s="166">
        <v>11.1119</v>
      </c>
      <c r="IC46" s="166">
        <v>11.447800000000001</v>
      </c>
      <c r="ID46" s="166">
        <v>-16.899999999999999</v>
      </c>
      <c r="IE46" s="166">
        <v>-26.9</v>
      </c>
      <c r="IF46" s="166">
        <v>5.0999999999999996</v>
      </c>
      <c r="IG46" s="166">
        <v>4.3</v>
      </c>
      <c r="IH46" s="167"/>
      <c r="II46" s="166">
        <v>-17.981100000000001</v>
      </c>
      <c r="IJ46" s="166">
        <v>-83.733000000000004</v>
      </c>
      <c r="IK46" s="166">
        <v>-0.91810000000000003</v>
      </c>
      <c r="IL46" s="166">
        <v>-269.19139999999999</v>
      </c>
      <c r="IM46" s="166">
        <v>-23.2468</v>
      </c>
      <c r="IN46" s="166">
        <v>-27.546600000000002</v>
      </c>
      <c r="IO46" s="166">
        <v>111.4207</v>
      </c>
      <c r="IP46" s="166">
        <v>54.214799999999997</v>
      </c>
      <c r="IQ46" s="166">
        <v>120.1837</v>
      </c>
      <c r="IR46" s="166">
        <v>109.9135</v>
      </c>
      <c r="IS46" s="166">
        <v>47.428600000000003</v>
      </c>
      <c r="IT46" s="166">
        <v>19.393599999999999</v>
      </c>
      <c r="IU46" s="166">
        <v>18.005600000000001</v>
      </c>
      <c r="IV46" s="166">
        <v>-16.105899999999998</v>
      </c>
      <c r="IW46" s="166">
        <v>206.04259999999999</v>
      </c>
      <c r="IX46" s="166">
        <v>-211.92</v>
      </c>
      <c r="IY46" s="166">
        <v>-10.3454</v>
      </c>
      <c r="IZ46" s="166">
        <v>17.735399999999998</v>
      </c>
      <c r="JA46" s="166">
        <v>-2.0838000000000001</v>
      </c>
      <c r="JB46" s="166">
        <v>-5.4530000000000003</v>
      </c>
      <c r="JC46" s="166">
        <v>-9.0399999999999991</v>
      </c>
      <c r="JD46" s="166">
        <v>-2.3330000000000002</v>
      </c>
      <c r="JE46" s="166">
        <v>-2.3570000000000002</v>
      </c>
      <c r="JF46" s="166">
        <v>4.08</v>
      </c>
      <c r="JG46" s="166">
        <v>-1.44</v>
      </c>
      <c r="JH46" s="166">
        <v>-2.6036999999999999</v>
      </c>
      <c r="JI46" s="166">
        <v>-4.6859999999999999</v>
      </c>
      <c r="JJ46" s="166">
        <v>7.1214000000000004</v>
      </c>
      <c r="JK46" s="166">
        <v>2.6383000000000001</v>
      </c>
      <c r="JL46" s="166">
        <v>-1.7</v>
      </c>
      <c r="JM46" s="166">
        <v>-2.8</v>
      </c>
      <c r="JN46" s="166">
        <v>-3.5419999999999998</v>
      </c>
      <c r="JO46" s="166">
        <v>0</v>
      </c>
      <c r="JP46" s="166">
        <v>0</v>
      </c>
      <c r="JQ46" s="166">
        <v>3.7271000000000001</v>
      </c>
      <c r="JR46" s="166">
        <v>3.9293</v>
      </c>
      <c r="JS46" s="166">
        <v>3.6623999999999999</v>
      </c>
      <c r="JT46" s="167"/>
      <c r="JU46" s="166">
        <v>10.5</v>
      </c>
      <c r="JV46" s="166">
        <v>5.3434999999999997</v>
      </c>
      <c r="JW46" s="166">
        <v>0.54</v>
      </c>
      <c r="JX46" s="167"/>
      <c r="JY46" s="166">
        <v>-10.723800000000001</v>
      </c>
      <c r="JZ46" s="166">
        <v>-12.3705</v>
      </c>
      <c r="KA46" s="166">
        <v>-13.687900000000001</v>
      </c>
      <c r="KB46" s="166">
        <v>-8.8331</v>
      </c>
      <c r="KC46" s="166">
        <v>8.3335000000000008</v>
      </c>
      <c r="KD46" s="166">
        <v>-7.6467000000000001</v>
      </c>
      <c r="KE46" s="166">
        <v>0</v>
      </c>
      <c r="KF46" s="166">
        <v>-7.1</v>
      </c>
      <c r="KG46" s="166">
        <v>-9.1</v>
      </c>
      <c r="KH46" s="166">
        <v>52.464300000000001</v>
      </c>
      <c r="KI46" s="166">
        <v>-117.666</v>
      </c>
    </row>
    <row r="47" spans="1:295" ht="18" customHeight="1" x14ac:dyDescent="0.25">
      <c r="A47" s="161" t="s">
        <v>60</v>
      </c>
      <c r="B47" s="161" t="s">
        <v>827</v>
      </c>
      <c r="C47" s="165">
        <v>0</v>
      </c>
      <c r="D47" s="166">
        <v>4.3970000000000002</v>
      </c>
      <c r="E47" s="166">
        <v>-10.1129</v>
      </c>
      <c r="F47" s="166">
        <v>3.8536000000000001</v>
      </c>
      <c r="G47" s="166">
        <v>10.638</v>
      </c>
      <c r="H47" s="167"/>
      <c r="I47" s="166">
        <v>16.423999999999999</v>
      </c>
      <c r="J47" s="167"/>
      <c r="K47" s="166">
        <v>22.087700000000002</v>
      </c>
      <c r="L47" s="166">
        <v>9.3736999999999995</v>
      </c>
      <c r="M47" s="166">
        <v>9.2797999999999998</v>
      </c>
      <c r="N47" s="166">
        <v>-22.2</v>
      </c>
      <c r="O47" s="167"/>
      <c r="P47" s="167"/>
      <c r="Q47" s="166">
        <v>0.82799999999999996</v>
      </c>
      <c r="R47" s="167"/>
      <c r="S47" s="166">
        <v>3.8197999999999999</v>
      </c>
      <c r="T47" s="166">
        <v>-9.1438000000000006</v>
      </c>
      <c r="U47" s="166">
        <v>5.1127000000000002</v>
      </c>
      <c r="V47" s="166">
        <v>4.9245000000000001</v>
      </c>
      <c r="W47" s="166">
        <v>8.8287999999999993</v>
      </c>
      <c r="X47" s="166">
        <v>1.6379999999999999</v>
      </c>
      <c r="Y47" s="166">
        <v>-1.7326999999999999</v>
      </c>
      <c r="Z47" s="166">
        <v>0.74260000000000004</v>
      </c>
      <c r="AA47" s="167"/>
      <c r="AB47" s="166">
        <v>-1.1367</v>
      </c>
      <c r="AC47" s="166">
        <v>0.52800000000000002</v>
      </c>
      <c r="AD47" s="166">
        <v>0.54200000000000004</v>
      </c>
      <c r="AE47" s="166">
        <v>3.3370000000000002</v>
      </c>
      <c r="AF47" s="167"/>
      <c r="AG47" s="167"/>
      <c r="AH47" s="166">
        <v>-0.67400000000000004</v>
      </c>
      <c r="AI47" s="166">
        <v>0.26200000000000001</v>
      </c>
      <c r="AJ47" s="167"/>
      <c r="AK47" s="166">
        <v>-5.38</v>
      </c>
      <c r="AL47" s="166">
        <v>-10</v>
      </c>
      <c r="AM47" s="166">
        <v>-11.55</v>
      </c>
      <c r="AN47" s="166">
        <v>-11.61</v>
      </c>
      <c r="AO47" s="166">
        <v>7.6368</v>
      </c>
      <c r="AP47" s="166">
        <v>3.1320000000000001</v>
      </c>
      <c r="AQ47" s="166">
        <v>25.131</v>
      </c>
      <c r="AR47" s="166">
        <v>27.1784</v>
      </c>
      <c r="AS47" s="166">
        <v>-18.714600000000001</v>
      </c>
      <c r="AT47" s="166">
        <v>-2.4148000000000001</v>
      </c>
      <c r="AU47" s="167"/>
      <c r="AV47" s="166">
        <v>-2.4495</v>
      </c>
      <c r="AW47" s="166">
        <v>-2.4460999999999999</v>
      </c>
      <c r="AX47" s="166">
        <v>-17.151599999999998</v>
      </c>
      <c r="AY47" s="166">
        <v>-14.7315</v>
      </c>
      <c r="AZ47" s="166">
        <v>17.0091</v>
      </c>
      <c r="BA47" s="166">
        <v>17.619900000000001</v>
      </c>
      <c r="BB47" s="166">
        <v>7.3010999999999999</v>
      </c>
      <c r="BC47" s="166">
        <v>11.0984</v>
      </c>
      <c r="BD47" s="166">
        <v>-4</v>
      </c>
      <c r="BE47" s="166">
        <v>-4</v>
      </c>
      <c r="BF47" s="166">
        <v>-16.8827</v>
      </c>
      <c r="BG47" s="167"/>
      <c r="BH47" s="166">
        <v>-2.1543000000000001</v>
      </c>
      <c r="BI47" s="167"/>
      <c r="BJ47" s="166">
        <v>0.82940000000000003</v>
      </c>
      <c r="BK47" s="166">
        <v>5.0006000000000004</v>
      </c>
      <c r="BL47" s="166">
        <v>4.1782000000000004</v>
      </c>
      <c r="BM47" s="166">
        <v>2.8266</v>
      </c>
      <c r="BN47" s="166">
        <v>-67.171199999999999</v>
      </c>
      <c r="BO47" s="166">
        <v>78.463099999999997</v>
      </c>
      <c r="BP47" s="166">
        <v>78.585099999999997</v>
      </c>
      <c r="BQ47" s="166">
        <v>-89.585999999999999</v>
      </c>
      <c r="BR47" s="166">
        <v>-80.851799999999997</v>
      </c>
      <c r="BS47" s="167"/>
      <c r="BT47" s="167"/>
      <c r="BU47" s="167"/>
      <c r="BV47" s="166">
        <v>30.228100000000001</v>
      </c>
      <c r="BW47" s="166">
        <v>12.43</v>
      </c>
      <c r="BX47" s="166">
        <v>11.82</v>
      </c>
      <c r="BY47" s="166">
        <v>-1.38</v>
      </c>
      <c r="BZ47" s="166">
        <v>8.82</v>
      </c>
      <c r="CA47" s="166">
        <v>-9.2387999999999995</v>
      </c>
      <c r="CB47" s="166">
        <v>-9.2387999999999995</v>
      </c>
      <c r="CC47" s="166">
        <v>18.163499999999999</v>
      </c>
      <c r="CD47" s="166">
        <v>16.1127</v>
      </c>
      <c r="CE47" s="167"/>
      <c r="CF47" s="166">
        <v>-34.815399999999997</v>
      </c>
      <c r="CG47" s="166">
        <v>-34.904200000000003</v>
      </c>
      <c r="CH47" s="166">
        <v>0.87629999999999997</v>
      </c>
      <c r="CI47" s="166">
        <v>-0.15090000000000001</v>
      </c>
      <c r="CJ47" s="167"/>
      <c r="CK47" s="167"/>
      <c r="CL47" s="166">
        <v>15.5</v>
      </c>
      <c r="CM47" s="166">
        <v>-4.0999999999999996</v>
      </c>
      <c r="CN47" s="166">
        <v>-3.29</v>
      </c>
      <c r="CO47" s="166">
        <v>24.971900000000002</v>
      </c>
      <c r="CP47" s="166">
        <v>25.504300000000001</v>
      </c>
      <c r="CQ47" s="166">
        <v>24.3842</v>
      </c>
      <c r="CR47" s="166">
        <v>45.252200000000002</v>
      </c>
      <c r="CS47" s="166">
        <v>45.006399999999999</v>
      </c>
      <c r="CT47" s="166">
        <v>-18.194900000000001</v>
      </c>
      <c r="CU47" s="166">
        <v>-42.710900000000002</v>
      </c>
      <c r="CV47" s="166">
        <v>-13.1676</v>
      </c>
      <c r="CW47" s="166">
        <v>3.7412999999999998</v>
      </c>
      <c r="CX47" s="166">
        <v>37.42</v>
      </c>
      <c r="CY47" s="166">
        <v>14.81</v>
      </c>
      <c r="CZ47" s="166">
        <v>3.1299000000000001</v>
      </c>
      <c r="DA47" s="166">
        <v>2.5421</v>
      </c>
      <c r="DB47" s="166">
        <v>12.6805</v>
      </c>
      <c r="DC47" s="167"/>
      <c r="DD47" s="166">
        <v>-0.80469999999999997</v>
      </c>
      <c r="DE47" s="166">
        <v>-9.7600000000000006E-2</v>
      </c>
      <c r="DF47" s="166">
        <v>11.767300000000001</v>
      </c>
      <c r="DG47" s="167"/>
      <c r="DH47" s="166">
        <v>-5.6623000000000001</v>
      </c>
      <c r="DI47" s="166">
        <v>-42.7</v>
      </c>
      <c r="DJ47" s="166">
        <v>-42.6</v>
      </c>
      <c r="DK47" s="166">
        <v>-2.7808000000000002</v>
      </c>
      <c r="DL47" s="166">
        <v>11.600300000000001</v>
      </c>
      <c r="DM47" s="166">
        <v>17.3536</v>
      </c>
      <c r="DN47" s="166">
        <v>23.755800000000001</v>
      </c>
      <c r="DO47" s="166">
        <v>12.52</v>
      </c>
      <c r="DP47" s="166">
        <v>-9.35</v>
      </c>
      <c r="DQ47" s="166">
        <v>11.78</v>
      </c>
      <c r="DR47" s="166">
        <v>-12.1957</v>
      </c>
      <c r="DS47" s="166">
        <v>-5.25</v>
      </c>
      <c r="DT47" s="166">
        <v>-5.32</v>
      </c>
      <c r="DU47" s="166">
        <v>26.88</v>
      </c>
      <c r="DV47" s="166">
        <v>-16.88</v>
      </c>
      <c r="DW47" s="166">
        <v>-11.1091</v>
      </c>
      <c r="DX47" s="166">
        <v>-6.0454999999999997</v>
      </c>
      <c r="DY47" s="166">
        <v>-25.545200000000001</v>
      </c>
      <c r="DZ47" s="166">
        <v>-24.2545</v>
      </c>
      <c r="EA47" s="166">
        <v>39.991500000000002</v>
      </c>
      <c r="EB47" s="166">
        <v>14.734500000000001</v>
      </c>
      <c r="EC47" s="166">
        <v>4.1070000000000002</v>
      </c>
      <c r="ED47" s="166">
        <v>4.9621000000000004</v>
      </c>
      <c r="EE47" s="166">
        <v>-17.732199999999999</v>
      </c>
      <c r="EF47" s="166">
        <v>-24.7715</v>
      </c>
      <c r="EG47" s="166">
        <v>-14.672000000000001</v>
      </c>
      <c r="EH47" s="166">
        <v>1.2390000000000001</v>
      </c>
      <c r="EI47" s="166">
        <v>-39.883699999999997</v>
      </c>
      <c r="EJ47" s="167"/>
      <c r="EK47" s="166">
        <v>-8.0068999999999999</v>
      </c>
      <c r="EL47" s="166">
        <v>-7.1333000000000002</v>
      </c>
      <c r="EM47" s="166">
        <v>17.0151</v>
      </c>
      <c r="EN47" s="166">
        <v>-6.3183999999999996</v>
      </c>
      <c r="EO47" s="166">
        <v>-6.8132000000000001</v>
      </c>
      <c r="EP47" s="166">
        <v>-22.02</v>
      </c>
      <c r="EQ47" s="166">
        <v>-16.8842</v>
      </c>
      <c r="ER47" s="166">
        <v>-16.422899999999998</v>
      </c>
      <c r="ES47" s="166">
        <v>6.1752000000000002</v>
      </c>
      <c r="ET47" s="167"/>
      <c r="EU47" s="166">
        <v>2.88</v>
      </c>
      <c r="EV47" s="166">
        <v>0</v>
      </c>
      <c r="EW47" s="166">
        <v>5.3331999999999997</v>
      </c>
      <c r="EX47" s="166">
        <v>-13.738</v>
      </c>
      <c r="EY47" s="166">
        <v>-6.5156999999999998</v>
      </c>
      <c r="EZ47" s="166">
        <v>-6.6239999999999997</v>
      </c>
      <c r="FA47" s="166">
        <v>9.2581000000000007</v>
      </c>
      <c r="FB47" s="166">
        <v>7.4534000000000002</v>
      </c>
      <c r="FC47" s="166">
        <v>-21.3079</v>
      </c>
      <c r="FD47" s="166">
        <v>0</v>
      </c>
      <c r="FE47" s="166">
        <v>0</v>
      </c>
      <c r="FF47" s="167"/>
      <c r="FG47" s="166">
        <v>2.9318</v>
      </c>
      <c r="FH47" s="166">
        <v>2.6274999999999999</v>
      </c>
      <c r="FI47" s="166">
        <v>0</v>
      </c>
      <c r="FJ47" s="166">
        <v>0.66979999999999995</v>
      </c>
      <c r="FK47" s="166">
        <v>0.33489999999999998</v>
      </c>
      <c r="FL47" s="166">
        <v>16.578199999999999</v>
      </c>
      <c r="FM47" s="166">
        <v>9.0360999999999994</v>
      </c>
      <c r="FN47" s="166">
        <v>9.0530000000000008</v>
      </c>
      <c r="FO47" s="166">
        <v>20.688099999999999</v>
      </c>
      <c r="FP47" s="166">
        <v>30.265699999999999</v>
      </c>
      <c r="FQ47" s="166">
        <v>12.7309</v>
      </c>
      <c r="FR47" s="166">
        <v>-16.8</v>
      </c>
      <c r="FS47" s="166">
        <v>-2.2187999999999999</v>
      </c>
      <c r="FT47" s="166">
        <v>0.28039999999999998</v>
      </c>
      <c r="FU47" s="166">
        <v>1.69</v>
      </c>
      <c r="FV47" s="166">
        <v>2.14</v>
      </c>
      <c r="FW47" s="166">
        <v>-12.972099999999999</v>
      </c>
      <c r="FX47" s="167"/>
      <c r="FY47" s="166">
        <v>6.69</v>
      </c>
      <c r="FZ47" s="166">
        <v>4.2000000000000003E-2</v>
      </c>
      <c r="GA47" s="166">
        <v>0</v>
      </c>
      <c r="GB47" s="166">
        <v>34.380000000000003</v>
      </c>
      <c r="GC47" s="166">
        <v>-36.448599999999999</v>
      </c>
      <c r="GD47" s="166">
        <v>-29.090499999999999</v>
      </c>
      <c r="GE47" s="166">
        <v>-0.04</v>
      </c>
      <c r="GF47" s="166">
        <v>10.786199999999999</v>
      </c>
      <c r="GG47" s="167"/>
      <c r="GH47" s="166">
        <v>27.408899999999999</v>
      </c>
      <c r="GI47" s="166">
        <v>-9.2420000000000009</v>
      </c>
      <c r="GJ47" s="166">
        <v>-9.7850999999999999</v>
      </c>
      <c r="GK47" s="166">
        <v>3.1991999999999998</v>
      </c>
      <c r="GL47" s="167"/>
      <c r="GM47" s="167"/>
      <c r="GN47" s="167"/>
      <c r="GO47" s="166">
        <v>-22.078700000000001</v>
      </c>
      <c r="GP47" s="166">
        <v>-0.4194</v>
      </c>
      <c r="GQ47" s="166">
        <v>-20.264399999999998</v>
      </c>
      <c r="GR47" s="166">
        <v>6.3918999999999997</v>
      </c>
      <c r="GS47" s="166">
        <v>6.0221999999999998</v>
      </c>
      <c r="GT47" s="166">
        <v>184.9812</v>
      </c>
      <c r="GU47" s="166">
        <v>-2.8509000000000002</v>
      </c>
      <c r="GV47" s="166">
        <v>-8.3262</v>
      </c>
      <c r="GW47" s="166">
        <v>-7.8014000000000001</v>
      </c>
      <c r="GX47" s="166">
        <v>4.2087000000000003</v>
      </c>
      <c r="GY47" s="166">
        <v>9.6480999999999995</v>
      </c>
      <c r="GZ47" s="166">
        <v>9.9295000000000009</v>
      </c>
      <c r="HA47" s="166">
        <v>3.6453000000000002</v>
      </c>
      <c r="HB47" s="166">
        <v>-9.8901000000000003</v>
      </c>
      <c r="HC47" s="166">
        <v>-7.7159000000000004</v>
      </c>
      <c r="HD47" s="166">
        <v>2.5099999999999998</v>
      </c>
      <c r="HE47" s="167"/>
      <c r="HF47" s="166">
        <v>54.901000000000003</v>
      </c>
      <c r="HG47" s="166">
        <v>32.727899999999998</v>
      </c>
      <c r="HH47" s="166">
        <v>57.1997</v>
      </c>
      <c r="HI47" s="166">
        <v>-0.95040000000000002</v>
      </c>
      <c r="HJ47" s="166">
        <v>49.042499999999997</v>
      </c>
      <c r="HK47" s="166">
        <v>0</v>
      </c>
      <c r="HL47" s="166">
        <v>-9.8234999999999992</v>
      </c>
      <c r="HM47" s="166">
        <v>0</v>
      </c>
      <c r="HN47" s="166">
        <v>0</v>
      </c>
      <c r="HO47" s="167"/>
      <c r="HP47" s="167"/>
      <c r="HQ47" s="166">
        <v>-22.273700000000002</v>
      </c>
      <c r="HR47" s="166">
        <v>-21.306899999999999</v>
      </c>
      <c r="HS47" s="166">
        <v>-16.888500000000001</v>
      </c>
      <c r="HT47" s="166">
        <v>-16.634699999999999</v>
      </c>
      <c r="HU47" s="166">
        <v>17.75</v>
      </c>
      <c r="HV47" s="166">
        <v>17.649999999999999</v>
      </c>
      <c r="HW47" s="166">
        <v>-24.4</v>
      </c>
      <c r="HX47" s="166">
        <v>-24.1</v>
      </c>
      <c r="HY47" s="166">
        <v>0.37080000000000002</v>
      </c>
      <c r="HZ47" s="166">
        <v>-6</v>
      </c>
      <c r="IA47" s="166">
        <v>69.289400000000001</v>
      </c>
      <c r="IB47" s="166">
        <v>9.4718</v>
      </c>
      <c r="IC47" s="166">
        <v>9.6685999999999996</v>
      </c>
      <c r="ID47" s="166">
        <v>-16.899999999999999</v>
      </c>
      <c r="IE47" s="166">
        <v>-23.9</v>
      </c>
      <c r="IF47" s="166">
        <v>5.6</v>
      </c>
      <c r="IG47" s="166">
        <v>5.0999999999999996</v>
      </c>
      <c r="IH47" s="167"/>
      <c r="II47" s="166">
        <v>-18.1906</v>
      </c>
      <c r="IJ47" s="166">
        <v>-75.520499999999998</v>
      </c>
      <c r="IK47" s="166">
        <v>8.0696999999999992</v>
      </c>
      <c r="IL47" s="166">
        <v>-270.71289999999999</v>
      </c>
      <c r="IM47" s="166">
        <v>-26.216100000000001</v>
      </c>
      <c r="IN47" s="166">
        <v>-26.744199999999999</v>
      </c>
      <c r="IO47" s="166">
        <v>112.7509</v>
      </c>
      <c r="IP47" s="166">
        <v>53.223599999999998</v>
      </c>
      <c r="IQ47" s="166">
        <v>131.44390000000001</v>
      </c>
      <c r="IR47" s="166">
        <v>112.8425</v>
      </c>
      <c r="IS47" s="166">
        <v>46.2303</v>
      </c>
      <c r="IT47" s="166">
        <v>19.0336</v>
      </c>
      <c r="IU47" s="166">
        <v>16.259699999999999</v>
      </c>
      <c r="IV47" s="166">
        <v>-21.9162</v>
      </c>
      <c r="IW47" s="166">
        <v>204.864</v>
      </c>
      <c r="IX47" s="166">
        <v>-215.3314</v>
      </c>
      <c r="IY47" s="166">
        <v>-9.6743000000000006</v>
      </c>
      <c r="IZ47" s="166">
        <v>17.033300000000001</v>
      </c>
      <c r="JA47" s="166">
        <v>-1.3587</v>
      </c>
      <c r="JB47" s="166">
        <v>-4.9340000000000002</v>
      </c>
      <c r="JC47" s="166">
        <v>-7.6</v>
      </c>
      <c r="JD47" s="166">
        <v>-2.3290000000000002</v>
      </c>
      <c r="JE47" s="166">
        <v>-2.3330000000000002</v>
      </c>
      <c r="JF47" s="166">
        <v>2.72</v>
      </c>
      <c r="JG47" s="166">
        <v>-0.8</v>
      </c>
      <c r="JH47" s="166">
        <v>-2.6894</v>
      </c>
      <c r="JI47" s="166">
        <v>-5.5650000000000004</v>
      </c>
      <c r="JJ47" s="166">
        <v>6.5629</v>
      </c>
      <c r="JK47" s="166">
        <v>2.9618000000000002</v>
      </c>
      <c r="JL47" s="166">
        <v>-0.2</v>
      </c>
      <c r="JM47" s="166">
        <v>-0.29299999999999998</v>
      </c>
      <c r="JN47" s="166">
        <v>-0.77900000000000003</v>
      </c>
      <c r="JO47" s="167"/>
      <c r="JP47" s="167"/>
      <c r="JQ47" s="166">
        <v>4.3400999999999996</v>
      </c>
      <c r="JR47" s="166">
        <v>3.2176</v>
      </c>
      <c r="JS47" s="166">
        <v>4.4661</v>
      </c>
      <c r="JT47" s="167"/>
      <c r="JU47" s="166">
        <v>7.5</v>
      </c>
      <c r="JV47" s="166">
        <v>7.0456000000000003</v>
      </c>
      <c r="JW47" s="166">
        <v>0.7</v>
      </c>
      <c r="JX47" s="167"/>
      <c r="JY47" s="166">
        <v>-4.6241000000000003</v>
      </c>
      <c r="JZ47" s="166">
        <v>-15.1538</v>
      </c>
      <c r="KA47" s="166">
        <v>-18.317499999999999</v>
      </c>
      <c r="KB47" s="166">
        <v>-2.6202999999999999</v>
      </c>
      <c r="KC47" s="166">
        <v>11.541399999999999</v>
      </c>
      <c r="KD47" s="166">
        <v>-13.054600000000001</v>
      </c>
      <c r="KE47" s="166">
        <v>0</v>
      </c>
      <c r="KF47" s="166">
        <v>-5.3</v>
      </c>
      <c r="KG47" s="166">
        <v>-10.9</v>
      </c>
      <c r="KH47" s="166">
        <v>47.045999999999999</v>
      </c>
      <c r="KI47" s="166">
        <v>-114.88800000000001</v>
      </c>
    </row>
    <row r="48" spans="1:295" ht="18" customHeight="1" x14ac:dyDescent="0.25">
      <c r="A48" s="161" t="s">
        <v>60</v>
      </c>
      <c r="B48" s="161" t="s">
        <v>828</v>
      </c>
      <c r="C48" s="168">
        <v>0</v>
      </c>
      <c r="D48" s="169">
        <v>4.1952999999999996</v>
      </c>
      <c r="E48" s="169">
        <v>-9.8345000000000002</v>
      </c>
      <c r="F48" s="169">
        <v>4.6201999999999996</v>
      </c>
      <c r="G48" s="169">
        <v>10.9537</v>
      </c>
      <c r="H48" s="170"/>
      <c r="I48" s="169">
        <v>16.805800000000001</v>
      </c>
      <c r="J48" s="170"/>
      <c r="K48" s="169">
        <v>21.786999999999999</v>
      </c>
      <c r="L48" s="169">
        <v>9.1097000000000001</v>
      </c>
      <c r="M48" s="169">
        <v>8.8391000000000002</v>
      </c>
      <c r="N48" s="169">
        <v>-22.2</v>
      </c>
      <c r="O48" s="169">
        <v>-26.4</v>
      </c>
      <c r="P48" s="169">
        <v>2.2000000000000002</v>
      </c>
      <c r="Q48" s="169">
        <v>1.6559999999999999</v>
      </c>
      <c r="R48" s="169">
        <v>-15.4</v>
      </c>
      <c r="S48" s="169">
        <v>3.6421000000000001</v>
      </c>
      <c r="T48" s="169">
        <v>-7.2275</v>
      </c>
      <c r="U48" s="169">
        <v>5.5071000000000003</v>
      </c>
      <c r="V48" s="169">
        <v>5.2337999999999996</v>
      </c>
      <c r="W48" s="169">
        <v>9.5463000000000005</v>
      </c>
      <c r="X48" s="169">
        <v>1.6796</v>
      </c>
      <c r="Y48" s="169">
        <v>-1.7326999999999999</v>
      </c>
      <c r="Z48" s="169">
        <v>0.70189999999999997</v>
      </c>
      <c r="AA48" s="170"/>
      <c r="AB48" s="169">
        <v>-1.012</v>
      </c>
      <c r="AC48" s="169">
        <v>0.48299999999999998</v>
      </c>
      <c r="AD48" s="169">
        <v>0.498</v>
      </c>
      <c r="AE48" s="169">
        <v>3.5939999999999999</v>
      </c>
      <c r="AF48" s="170"/>
      <c r="AG48" s="169">
        <v>-4.4000000000000004</v>
      </c>
      <c r="AH48" s="169">
        <v>-0.63300000000000001</v>
      </c>
      <c r="AI48" s="169">
        <v>0.26600000000000001</v>
      </c>
      <c r="AJ48" s="170"/>
      <c r="AK48" s="169">
        <v>-5.31</v>
      </c>
      <c r="AL48" s="170"/>
      <c r="AM48" s="169">
        <v>-12.13</v>
      </c>
      <c r="AN48" s="169">
        <v>-12.23</v>
      </c>
      <c r="AO48" s="169">
        <v>7.8982999999999999</v>
      </c>
      <c r="AP48" s="169">
        <v>3.0636999999999999</v>
      </c>
      <c r="AQ48" s="169">
        <v>18.727599999999999</v>
      </c>
      <c r="AR48" s="169">
        <v>23.1066</v>
      </c>
      <c r="AS48" s="169">
        <v>-21.477599999999999</v>
      </c>
      <c r="AT48" s="169">
        <v>-1.5626</v>
      </c>
      <c r="AU48" s="170"/>
      <c r="AV48" s="169">
        <v>-2.6341000000000001</v>
      </c>
      <c r="AW48" s="169">
        <v>-2.4651000000000001</v>
      </c>
      <c r="AX48" s="169">
        <v>-19.918299999999999</v>
      </c>
      <c r="AY48" s="169">
        <v>-17.6128</v>
      </c>
      <c r="AZ48" s="169">
        <v>18.300899999999999</v>
      </c>
      <c r="BA48" s="169">
        <v>18.9483</v>
      </c>
      <c r="BB48" s="169">
        <v>11.602499999999999</v>
      </c>
      <c r="BC48" s="169">
        <v>11.693199999999999</v>
      </c>
      <c r="BD48" s="169">
        <v>-4.0999999999999996</v>
      </c>
      <c r="BE48" s="169">
        <v>-4.2</v>
      </c>
      <c r="BF48" s="169">
        <v>-18.052</v>
      </c>
      <c r="BG48" s="170"/>
      <c r="BH48" s="169">
        <v>-2.3494999999999999</v>
      </c>
      <c r="BI48" s="170"/>
      <c r="BJ48" s="169">
        <v>0.70499999999999996</v>
      </c>
      <c r="BK48" s="169">
        <v>5.4317000000000002</v>
      </c>
      <c r="BL48" s="169">
        <v>4.1616999999999997</v>
      </c>
      <c r="BM48" s="169">
        <v>2.9306000000000001</v>
      </c>
      <c r="BN48" s="169">
        <v>-72.481399999999994</v>
      </c>
      <c r="BO48" s="169">
        <v>76.204700000000003</v>
      </c>
      <c r="BP48" s="169">
        <v>76.357299999999995</v>
      </c>
      <c r="BQ48" s="169">
        <v>-78.181700000000006</v>
      </c>
      <c r="BR48" s="169">
        <v>-85.739599999999996</v>
      </c>
      <c r="BS48" s="170"/>
      <c r="BT48" s="170"/>
      <c r="BU48" s="170"/>
      <c r="BV48" s="169">
        <v>34.848599999999998</v>
      </c>
      <c r="BW48" s="169">
        <v>0</v>
      </c>
      <c r="BX48" s="169">
        <v>15.47</v>
      </c>
      <c r="BY48" s="169">
        <v>0</v>
      </c>
      <c r="BZ48" s="169">
        <v>11.25</v>
      </c>
      <c r="CA48" s="169">
        <v>-5.7560000000000002</v>
      </c>
      <c r="CB48" s="169">
        <v>-5.6219999999999999</v>
      </c>
      <c r="CC48" s="169">
        <v>24.054099999999998</v>
      </c>
      <c r="CD48" s="169">
        <v>21.774999999999999</v>
      </c>
      <c r="CE48" s="170"/>
      <c r="CF48" s="169">
        <v>-35.866799999999998</v>
      </c>
      <c r="CG48" s="169">
        <v>-36.296599999999998</v>
      </c>
      <c r="CH48" s="169">
        <v>0.91890000000000005</v>
      </c>
      <c r="CI48" s="169">
        <v>0.66400000000000003</v>
      </c>
      <c r="CJ48" s="170"/>
      <c r="CK48" s="170"/>
      <c r="CL48" s="169">
        <v>16</v>
      </c>
      <c r="CM48" s="169">
        <v>-5.7</v>
      </c>
      <c r="CN48" s="169">
        <v>-3.25</v>
      </c>
      <c r="CO48" s="169">
        <v>21.444800000000001</v>
      </c>
      <c r="CP48" s="169">
        <v>21.700800000000001</v>
      </c>
      <c r="CQ48" s="169">
        <v>20.627600000000001</v>
      </c>
      <c r="CR48" s="169">
        <v>43.393000000000001</v>
      </c>
      <c r="CS48" s="169">
        <v>43.433300000000003</v>
      </c>
      <c r="CT48" s="169">
        <v>-18.517099999999999</v>
      </c>
      <c r="CU48" s="169">
        <v>-43.714199999999998</v>
      </c>
      <c r="CV48" s="169">
        <v>-13.4602</v>
      </c>
      <c r="CW48" s="169">
        <v>4.1308999999999996</v>
      </c>
      <c r="CX48" s="169">
        <v>31.21</v>
      </c>
      <c r="CY48" s="169">
        <v>12.63</v>
      </c>
      <c r="CZ48" s="169">
        <v>2.8174000000000001</v>
      </c>
      <c r="DA48" s="169">
        <v>2.1515</v>
      </c>
      <c r="DB48" s="169">
        <v>12.644600000000001</v>
      </c>
      <c r="DC48" s="170"/>
      <c r="DD48" s="169">
        <v>-1.2811999999999999</v>
      </c>
      <c r="DE48" s="169">
        <v>-0.91059999999999997</v>
      </c>
      <c r="DF48" s="169">
        <v>13.5101</v>
      </c>
      <c r="DG48" s="170"/>
      <c r="DH48" s="169">
        <v>-5.5342000000000002</v>
      </c>
      <c r="DI48" s="169">
        <v>-41.1</v>
      </c>
      <c r="DJ48" s="169">
        <v>-41</v>
      </c>
      <c r="DK48" s="169">
        <v>-2.2803</v>
      </c>
      <c r="DL48" s="169">
        <v>10.8523</v>
      </c>
      <c r="DM48" s="169">
        <v>16.7227</v>
      </c>
      <c r="DN48" s="169">
        <v>22.642499999999998</v>
      </c>
      <c r="DO48" s="169">
        <v>11.65</v>
      </c>
      <c r="DP48" s="169">
        <v>-8.91</v>
      </c>
      <c r="DQ48" s="169">
        <v>11.253</v>
      </c>
      <c r="DR48" s="169">
        <v>-13.6408</v>
      </c>
      <c r="DS48" s="169">
        <v>-5.41</v>
      </c>
      <c r="DT48" s="169">
        <v>-5.4</v>
      </c>
      <c r="DU48" s="169">
        <v>26.44</v>
      </c>
      <c r="DV48" s="169">
        <v>-17.559999999999999</v>
      </c>
      <c r="DW48" s="169">
        <v>-11.6182</v>
      </c>
      <c r="DX48" s="169">
        <v>-5.8818000000000001</v>
      </c>
      <c r="DY48" s="169">
        <v>-26.0016</v>
      </c>
      <c r="DZ48" s="169">
        <v>-24.4818</v>
      </c>
      <c r="EA48" s="169">
        <v>36.356699999999996</v>
      </c>
      <c r="EB48" s="169">
        <v>11.974</v>
      </c>
      <c r="EC48" s="169">
        <v>0.82889999999999997</v>
      </c>
      <c r="ED48" s="169">
        <v>1.6952</v>
      </c>
      <c r="EE48" s="169">
        <v>-18.1951</v>
      </c>
      <c r="EF48" s="169">
        <v>-25.046800000000001</v>
      </c>
      <c r="EG48" s="169">
        <v>-14.885</v>
      </c>
      <c r="EH48" s="169">
        <v>-9.9466000000000001</v>
      </c>
      <c r="EI48" s="169">
        <v>-34.984299999999998</v>
      </c>
      <c r="EJ48" s="170"/>
      <c r="EK48" s="169">
        <v>-7.5727000000000002</v>
      </c>
      <c r="EL48" s="169">
        <v>-6.7748999999999997</v>
      </c>
      <c r="EM48" s="169">
        <v>16.663900000000002</v>
      </c>
      <c r="EN48" s="169">
        <v>-5.1802999999999999</v>
      </c>
      <c r="EO48" s="169">
        <v>-5.2790999999999997</v>
      </c>
      <c r="EP48" s="169">
        <v>-23.044</v>
      </c>
      <c r="EQ48" s="169">
        <v>-16.798200000000001</v>
      </c>
      <c r="ER48" s="169">
        <v>-16.5806</v>
      </c>
      <c r="ES48" s="169">
        <v>5.9691000000000001</v>
      </c>
      <c r="ET48" s="170"/>
      <c r="EU48" s="169">
        <v>2.96</v>
      </c>
      <c r="EV48" s="169">
        <v>0</v>
      </c>
      <c r="EW48" s="169">
        <v>5.1810999999999998</v>
      </c>
      <c r="EX48" s="169">
        <v>-10.238099999999999</v>
      </c>
      <c r="EY48" s="169">
        <v>-8.8689</v>
      </c>
      <c r="EZ48" s="169">
        <v>-8.9243000000000006</v>
      </c>
      <c r="FA48" s="169">
        <v>9.4347999999999992</v>
      </c>
      <c r="FB48" s="169">
        <v>7.8395999999999999</v>
      </c>
      <c r="FC48" s="169">
        <v>-21.686299999999999</v>
      </c>
      <c r="FD48" s="169">
        <v>1.8896999999999999</v>
      </c>
      <c r="FE48" s="169">
        <v>1.6073</v>
      </c>
      <c r="FF48" s="170"/>
      <c r="FG48" s="169">
        <v>0</v>
      </c>
      <c r="FH48" s="169">
        <v>2.5430000000000001</v>
      </c>
      <c r="FI48" s="169">
        <v>2.7867999999999999</v>
      </c>
      <c r="FJ48" s="169">
        <v>-3.3491</v>
      </c>
      <c r="FK48" s="169">
        <v>-3.3491</v>
      </c>
      <c r="FL48" s="169">
        <v>19.759799999999998</v>
      </c>
      <c r="FM48" s="169">
        <v>9.2324000000000002</v>
      </c>
      <c r="FN48" s="169">
        <v>9.1850000000000005</v>
      </c>
      <c r="FO48" s="169">
        <v>21.893999999999998</v>
      </c>
      <c r="FP48" s="169">
        <v>31.2882</v>
      </c>
      <c r="FQ48" s="169">
        <v>11.52</v>
      </c>
      <c r="FR48" s="169">
        <v>-16.03</v>
      </c>
      <c r="FS48" s="169">
        <v>-2.2280000000000002</v>
      </c>
      <c r="FT48" s="169">
        <v>0.28039999999999998</v>
      </c>
      <c r="FU48" s="169">
        <v>1.57</v>
      </c>
      <c r="FV48" s="169">
        <v>2.86</v>
      </c>
      <c r="FW48" s="169">
        <v>-10.2516</v>
      </c>
      <c r="FX48" s="170"/>
      <c r="FY48" s="169">
        <v>6.6909999999999998</v>
      </c>
      <c r="FZ48" s="169">
        <v>8.1000000000000003E-2</v>
      </c>
      <c r="GA48" s="169">
        <v>0</v>
      </c>
      <c r="GB48" s="169">
        <v>35.729999999999997</v>
      </c>
      <c r="GC48" s="169">
        <v>-37.758600000000001</v>
      </c>
      <c r="GD48" s="169">
        <v>-30.304300000000001</v>
      </c>
      <c r="GE48" s="169">
        <v>0.11</v>
      </c>
      <c r="GF48" s="169">
        <v>11.616899999999999</v>
      </c>
      <c r="GG48" s="170"/>
      <c r="GH48" s="169">
        <v>27.410699999999999</v>
      </c>
      <c r="GI48" s="169">
        <v>-9.2380999999999993</v>
      </c>
      <c r="GJ48" s="169">
        <v>-9.8948999999999998</v>
      </c>
      <c r="GK48" s="169">
        <v>3.2587000000000002</v>
      </c>
      <c r="GL48" s="170"/>
      <c r="GM48" s="170"/>
      <c r="GN48" s="169">
        <v>-8.3238000000000003</v>
      </c>
      <c r="GO48" s="169">
        <v>-21.035900000000002</v>
      </c>
      <c r="GP48" s="169">
        <v>7.0900000000000005E-2</v>
      </c>
      <c r="GQ48" s="169">
        <v>-20.760300000000001</v>
      </c>
      <c r="GR48" s="169">
        <v>4.8811</v>
      </c>
      <c r="GS48" s="169">
        <v>6.1554000000000002</v>
      </c>
      <c r="GT48" s="169">
        <v>183.35290000000001</v>
      </c>
      <c r="GU48" s="169">
        <v>-3.2305000000000001</v>
      </c>
      <c r="GV48" s="169">
        <v>-8.4748999999999999</v>
      </c>
      <c r="GW48" s="169">
        <v>-7.6245000000000003</v>
      </c>
      <c r="GX48" s="169">
        <v>3.8824000000000001</v>
      </c>
      <c r="GY48" s="169">
        <v>9.5236000000000001</v>
      </c>
      <c r="GZ48" s="169">
        <v>9.6921999999999997</v>
      </c>
      <c r="HA48" s="169">
        <v>3</v>
      </c>
      <c r="HB48" s="169">
        <v>-8.1044999999999998</v>
      </c>
      <c r="HC48" s="169">
        <v>-5.7309000000000001</v>
      </c>
      <c r="HD48" s="169">
        <v>1.68</v>
      </c>
      <c r="HE48" s="169">
        <v>0</v>
      </c>
      <c r="HF48" s="169">
        <v>55.766399999999997</v>
      </c>
      <c r="HG48" s="169">
        <v>30.933700000000002</v>
      </c>
      <c r="HH48" s="169">
        <v>60.418100000000003</v>
      </c>
      <c r="HI48" s="169">
        <v>0</v>
      </c>
      <c r="HJ48" s="169">
        <v>49.086199999999998</v>
      </c>
      <c r="HK48" s="170"/>
      <c r="HL48" s="169">
        <v>-10.514900000000001</v>
      </c>
      <c r="HM48" s="169">
        <v>0</v>
      </c>
      <c r="HN48" s="169">
        <v>0</v>
      </c>
      <c r="HO48" s="169">
        <v>31.606000000000002</v>
      </c>
      <c r="HP48" s="169">
        <v>32.405700000000003</v>
      </c>
      <c r="HQ48" s="169">
        <v>-21.0488</v>
      </c>
      <c r="HR48" s="169">
        <v>-20.455500000000001</v>
      </c>
      <c r="HS48" s="169">
        <v>-16.453900000000001</v>
      </c>
      <c r="HT48" s="169">
        <v>-16.639900000000001</v>
      </c>
      <c r="HU48" s="169">
        <v>15.58</v>
      </c>
      <c r="HV48" s="169">
        <v>15.54</v>
      </c>
      <c r="HW48" s="169">
        <v>-24</v>
      </c>
      <c r="HX48" s="169">
        <v>-23.9</v>
      </c>
      <c r="HY48" s="169">
        <v>0.47520000000000001</v>
      </c>
      <c r="HZ48" s="169">
        <v>-5.84</v>
      </c>
      <c r="IA48" s="169">
        <v>64.744500000000002</v>
      </c>
      <c r="IB48" s="169">
        <v>11.5412</v>
      </c>
      <c r="IC48" s="169">
        <v>11.266400000000001</v>
      </c>
      <c r="ID48" s="169">
        <v>-17.3</v>
      </c>
      <c r="IE48" s="169">
        <v>-24.8</v>
      </c>
      <c r="IF48" s="169">
        <v>5.0999999999999996</v>
      </c>
      <c r="IG48" s="169">
        <v>4.5999999999999996</v>
      </c>
      <c r="IH48" s="170"/>
      <c r="II48" s="170"/>
      <c r="IJ48" s="169">
        <v>-75.196600000000004</v>
      </c>
      <c r="IK48" s="169">
        <v>7.4794999999999998</v>
      </c>
      <c r="IL48" s="169">
        <v>-273.09140000000002</v>
      </c>
      <c r="IM48" s="169">
        <v>-26.545400000000001</v>
      </c>
      <c r="IN48" s="169">
        <v>-26.4023</v>
      </c>
      <c r="IO48" s="169">
        <v>111.9709</v>
      </c>
      <c r="IP48" s="169">
        <v>53.581299999999999</v>
      </c>
      <c r="IQ48" s="169">
        <v>125.81059999999999</v>
      </c>
      <c r="IR48" s="169">
        <v>111.37520000000001</v>
      </c>
      <c r="IS48" s="169">
        <v>45.535899999999998</v>
      </c>
      <c r="IT48" s="169">
        <v>17.8184</v>
      </c>
      <c r="IU48" s="169">
        <v>15.908799999999999</v>
      </c>
      <c r="IV48" s="169">
        <v>-18.814900000000002</v>
      </c>
      <c r="IW48" s="169">
        <v>202.7508</v>
      </c>
      <c r="IX48" s="169">
        <v>-211.5052</v>
      </c>
      <c r="IY48" s="169">
        <v>-8.9354999999999993</v>
      </c>
      <c r="IZ48" s="169">
        <v>15.4169</v>
      </c>
      <c r="JA48" s="169">
        <v>-2.0154000000000001</v>
      </c>
      <c r="JB48" s="169">
        <v>-5.2809999999999997</v>
      </c>
      <c r="JC48" s="169">
        <v>-6.8</v>
      </c>
      <c r="JD48" s="169">
        <v>-2.319</v>
      </c>
      <c r="JE48" s="169">
        <v>-2.3210000000000002</v>
      </c>
      <c r="JF48" s="169">
        <v>2.16</v>
      </c>
      <c r="JG48" s="169">
        <v>-0.96</v>
      </c>
      <c r="JH48" s="169">
        <v>-2.1852</v>
      </c>
      <c r="JI48" s="169">
        <v>-5.0095000000000001</v>
      </c>
      <c r="JJ48" s="169">
        <v>5.9770000000000003</v>
      </c>
      <c r="JK48" s="169">
        <v>2.7267999999999999</v>
      </c>
      <c r="JL48" s="169">
        <v>0.1</v>
      </c>
      <c r="JM48" s="169">
        <v>0.76600000000000001</v>
      </c>
      <c r="JN48" s="169">
        <v>0.53500000000000003</v>
      </c>
      <c r="JO48" s="170"/>
      <c r="JP48" s="170"/>
      <c r="JQ48" s="169">
        <v>4.2300000000000004</v>
      </c>
      <c r="JR48" s="169">
        <v>4.8776999999999999</v>
      </c>
      <c r="JS48" s="169">
        <v>3.3433999999999999</v>
      </c>
      <c r="JT48" s="170"/>
      <c r="JU48" s="169">
        <v>8.8000000000000007</v>
      </c>
      <c r="JV48" s="169">
        <v>7.5879000000000003</v>
      </c>
      <c r="JW48" s="169">
        <v>0.61</v>
      </c>
      <c r="JX48" s="170"/>
      <c r="JY48" s="169">
        <v>-5.9302999999999999</v>
      </c>
      <c r="JZ48" s="169">
        <v>-14.497</v>
      </c>
      <c r="KA48" s="169">
        <v>-18.165299999999998</v>
      </c>
      <c r="KB48" s="169">
        <v>-3.5733999999999999</v>
      </c>
      <c r="KC48" s="169">
        <v>10.2624</v>
      </c>
      <c r="KD48" s="169">
        <v>-12.7112</v>
      </c>
      <c r="KE48" s="169">
        <v>0</v>
      </c>
      <c r="KF48" s="169">
        <v>-5.4</v>
      </c>
      <c r="KG48" s="169">
        <v>-10.5</v>
      </c>
      <c r="KH48" s="169">
        <v>52.261499999999998</v>
      </c>
      <c r="KI48" s="169">
        <v>-119.13160000000001</v>
      </c>
    </row>
    <row r="49" spans="1:295" ht="18" customHeight="1" x14ac:dyDescent="0.25">
      <c r="A49" s="161" t="s">
        <v>60</v>
      </c>
      <c r="B49" s="161" t="s">
        <v>829</v>
      </c>
      <c r="C49" s="162">
        <v>0</v>
      </c>
      <c r="D49" s="163">
        <v>4.0986000000000002</v>
      </c>
      <c r="E49" s="163">
        <v>-9.5253999999999994</v>
      </c>
      <c r="F49" s="163">
        <v>5.2131999999999996</v>
      </c>
      <c r="G49" s="163">
        <v>11.109500000000001</v>
      </c>
      <c r="H49" s="164"/>
      <c r="I49" s="163">
        <v>16.4191</v>
      </c>
      <c r="J49" s="164"/>
      <c r="K49" s="163">
        <v>19.9832</v>
      </c>
      <c r="L49" s="163">
        <v>8.2957000000000001</v>
      </c>
      <c r="M49" s="163">
        <v>7.9432</v>
      </c>
      <c r="N49" s="163">
        <v>-19.98</v>
      </c>
      <c r="O49" s="164"/>
      <c r="P49" s="164"/>
      <c r="Q49" s="164"/>
      <c r="R49" s="163">
        <v>-15.4</v>
      </c>
      <c r="S49" s="163">
        <v>3.6802000000000001</v>
      </c>
      <c r="T49" s="163">
        <v>-6.9279000000000002</v>
      </c>
      <c r="U49" s="163">
        <v>4.9527000000000001</v>
      </c>
      <c r="V49" s="163">
        <v>4.8587999999999996</v>
      </c>
      <c r="W49" s="163">
        <v>8.6776999999999997</v>
      </c>
      <c r="X49" s="163">
        <v>1.9709000000000001</v>
      </c>
      <c r="Y49" s="164"/>
      <c r="Z49" s="163">
        <v>0.74399999999999999</v>
      </c>
      <c r="AA49" s="164"/>
      <c r="AB49" s="163">
        <v>-0.74199999999999999</v>
      </c>
      <c r="AC49" s="163">
        <v>0.47499999999999998</v>
      </c>
      <c r="AD49" s="163">
        <v>0.48799999999999999</v>
      </c>
      <c r="AE49" s="163">
        <v>3.335</v>
      </c>
      <c r="AF49" s="164"/>
      <c r="AG49" s="164"/>
      <c r="AH49" s="163">
        <v>-0.40799999999999997</v>
      </c>
      <c r="AI49" s="163">
        <v>0.25700000000000001</v>
      </c>
      <c r="AJ49" s="164"/>
      <c r="AK49" s="163">
        <v>-5.54</v>
      </c>
      <c r="AL49" s="164"/>
      <c r="AM49" s="163">
        <v>-12.41</v>
      </c>
      <c r="AN49" s="163">
        <v>-12.46</v>
      </c>
      <c r="AO49" s="163">
        <v>7.8616000000000001</v>
      </c>
      <c r="AP49" s="163">
        <v>3.1970000000000001</v>
      </c>
      <c r="AQ49" s="163">
        <v>18.8399</v>
      </c>
      <c r="AR49" s="163">
        <v>23.260400000000001</v>
      </c>
      <c r="AS49" s="163">
        <v>-21.5928</v>
      </c>
      <c r="AT49" s="163">
        <v>-1.7132000000000001</v>
      </c>
      <c r="AU49" s="164"/>
      <c r="AV49" s="163">
        <v>-1.9668000000000001</v>
      </c>
      <c r="AW49" s="163">
        <v>-1.88</v>
      </c>
      <c r="AX49" s="163">
        <v>-20.174299999999999</v>
      </c>
      <c r="AY49" s="163">
        <v>-17.7834</v>
      </c>
      <c r="AZ49" s="163">
        <v>19.171800000000001</v>
      </c>
      <c r="BA49" s="163">
        <v>19.775700000000001</v>
      </c>
      <c r="BB49" s="163">
        <v>12.521800000000001</v>
      </c>
      <c r="BC49" s="163">
        <v>11.5397</v>
      </c>
      <c r="BD49" s="163">
        <v>-3.8</v>
      </c>
      <c r="BE49" s="163">
        <v>-3.8</v>
      </c>
      <c r="BF49" s="163">
        <v>-17.696100000000001</v>
      </c>
      <c r="BG49" s="164"/>
      <c r="BH49" s="163">
        <v>-2.2023999999999999</v>
      </c>
      <c r="BI49" s="164"/>
      <c r="BJ49" s="163">
        <v>0.46579999999999999</v>
      </c>
      <c r="BK49" s="163">
        <v>5.4615</v>
      </c>
      <c r="BL49" s="163">
        <v>4.0774999999999997</v>
      </c>
      <c r="BM49" s="163">
        <v>2.6261999999999999</v>
      </c>
      <c r="BN49" s="163">
        <v>-73.671700000000001</v>
      </c>
      <c r="BO49" s="163">
        <v>76.937100000000001</v>
      </c>
      <c r="BP49" s="163">
        <v>76.357299999999995</v>
      </c>
      <c r="BQ49" s="163">
        <v>-75.7256</v>
      </c>
      <c r="BR49" s="163">
        <v>-90.371499999999997</v>
      </c>
      <c r="BS49" s="164"/>
      <c r="BT49" s="164"/>
      <c r="BU49" s="164"/>
      <c r="BV49" s="163">
        <v>35.1081</v>
      </c>
      <c r="BW49" s="164"/>
      <c r="BX49" s="163">
        <v>15.32</v>
      </c>
      <c r="BY49" s="164"/>
      <c r="BZ49" s="163">
        <v>11.15</v>
      </c>
      <c r="CA49" s="163">
        <v>-5.4881000000000002</v>
      </c>
      <c r="CB49" s="163">
        <v>-5.3540999999999999</v>
      </c>
      <c r="CC49" s="163">
        <v>23.9511</v>
      </c>
      <c r="CD49" s="163">
        <v>21.802800000000001</v>
      </c>
      <c r="CE49" s="164"/>
      <c r="CF49" s="163">
        <v>-37.031399999999998</v>
      </c>
      <c r="CG49" s="163">
        <v>-37.037399999999998</v>
      </c>
      <c r="CH49" s="163">
        <v>0.67379999999999995</v>
      </c>
      <c r="CI49" s="163">
        <v>-0.31059999999999999</v>
      </c>
      <c r="CJ49" s="164"/>
      <c r="CK49" s="164"/>
      <c r="CL49" s="163">
        <v>11.3</v>
      </c>
      <c r="CM49" s="163">
        <v>-2.6</v>
      </c>
      <c r="CN49" s="163">
        <v>-3.25</v>
      </c>
      <c r="CO49" s="163">
        <v>22.209599999999998</v>
      </c>
      <c r="CP49" s="163">
        <v>22.057099999999998</v>
      </c>
      <c r="CQ49" s="163">
        <v>21.170100000000001</v>
      </c>
      <c r="CR49" s="163">
        <v>44.003599999999999</v>
      </c>
      <c r="CS49" s="163">
        <v>44.204099999999997</v>
      </c>
      <c r="CT49" s="163">
        <v>-18.279599999999999</v>
      </c>
      <c r="CU49" s="163">
        <v>-44.222700000000003</v>
      </c>
      <c r="CV49" s="163">
        <v>-13.981299999999999</v>
      </c>
      <c r="CW49" s="163">
        <v>4.0361000000000002</v>
      </c>
      <c r="CX49" s="163">
        <v>30.82</v>
      </c>
      <c r="CY49" s="163">
        <v>12.49</v>
      </c>
      <c r="CZ49" s="163">
        <v>2.0360999999999998</v>
      </c>
      <c r="DA49" s="163">
        <v>1.3702000000000001</v>
      </c>
      <c r="DB49" s="163">
        <v>12.116300000000001</v>
      </c>
      <c r="DC49" s="164"/>
      <c r="DD49" s="163">
        <v>-0.64100000000000001</v>
      </c>
      <c r="DE49" s="163">
        <v>-0.40179999999999999</v>
      </c>
      <c r="DF49" s="163">
        <v>12.858700000000001</v>
      </c>
      <c r="DG49" s="164"/>
      <c r="DH49" s="163">
        <v>-5.2093999999999996</v>
      </c>
      <c r="DI49" s="163">
        <v>-38.799999999999997</v>
      </c>
      <c r="DJ49" s="163">
        <v>-38.799999999999997</v>
      </c>
      <c r="DK49" s="163">
        <v>-2.5830000000000002</v>
      </c>
      <c r="DL49" s="163">
        <v>9.5432000000000006</v>
      </c>
      <c r="DM49" s="163">
        <v>16.407299999999999</v>
      </c>
      <c r="DN49" s="163">
        <v>21.158100000000001</v>
      </c>
      <c r="DO49" s="163">
        <v>10.46</v>
      </c>
      <c r="DP49" s="163">
        <v>-8.9499999999999993</v>
      </c>
      <c r="DQ49" s="163">
        <v>11.346</v>
      </c>
      <c r="DR49" s="163">
        <v>-12.6357</v>
      </c>
      <c r="DS49" s="163">
        <v>-5.69</v>
      </c>
      <c r="DT49" s="163">
        <v>-5.73</v>
      </c>
      <c r="DU49" s="163">
        <v>26.56</v>
      </c>
      <c r="DV49" s="163">
        <v>-17.34</v>
      </c>
      <c r="DW49" s="163">
        <v>-10.836399999999999</v>
      </c>
      <c r="DX49" s="163">
        <v>-5.6455000000000002</v>
      </c>
      <c r="DY49" s="163">
        <v>-24.7166</v>
      </c>
      <c r="DZ49" s="163">
        <v>-23.5364</v>
      </c>
      <c r="EA49" s="163">
        <v>36.374899999999997</v>
      </c>
      <c r="EB49" s="163">
        <v>10.8414</v>
      </c>
      <c r="EC49" s="163">
        <v>0.1643</v>
      </c>
      <c r="ED49" s="163">
        <v>0.63129999999999997</v>
      </c>
      <c r="EE49" s="163">
        <v>-17.3979</v>
      </c>
      <c r="EF49" s="163">
        <v>-24.4693</v>
      </c>
      <c r="EG49" s="163">
        <v>-15.221</v>
      </c>
      <c r="EH49" s="163">
        <v>-12.2333</v>
      </c>
      <c r="EI49" s="163">
        <v>-32.392200000000003</v>
      </c>
      <c r="EJ49" s="164"/>
      <c r="EK49" s="163">
        <v>-7.7666000000000004</v>
      </c>
      <c r="EL49" s="163">
        <v>-6.8361999999999998</v>
      </c>
      <c r="EM49" s="163">
        <v>16.4236</v>
      </c>
      <c r="EN49" s="163">
        <v>-5.8202999999999996</v>
      </c>
      <c r="EO49" s="163">
        <v>-5.7214999999999998</v>
      </c>
      <c r="EP49" s="163">
        <v>-21.507999999999999</v>
      </c>
      <c r="EQ49" s="163">
        <v>-16.394500000000001</v>
      </c>
      <c r="ER49" s="163">
        <v>-16.167200000000001</v>
      </c>
      <c r="ES49" s="163">
        <v>5.4039000000000001</v>
      </c>
      <c r="ET49" s="164"/>
      <c r="EU49" s="163">
        <v>0</v>
      </c>
      <c r="EV49" s="163">
        <v>0</v>
      </c>
      <c r="EW49" s="163">
        <v>5.0223000000000004</v>
      </c>
      <c r="EX49" s="163">
        <v>-11.5661</v>
      </c>
      <c r="EY49" s="163">
        <v>-10.963900000000001</v>
      </c>
      <c r="EZ49" s="163">
        <v>-11.0121</v>
      </c>
      <c r="FA49" s="163">
        <v>9.6791</v>
      </c>
      <c r="FB49" s="163">
        <v>7.3425000000000002</v>
      </c>
      <c r="FC49" s="163">
        <v>-21.6938</v>
      </c>
      <c r="FD49" s="163">
        <v>3.5731000000000002</v>
      </c>
      <c r="FE49" s="163">
        <v>3.3715999999999999</v>
      </c>
      <c r="FF49" s="164"/>
      <c r="FG49" s="163">
        <v>3.0177999999999998</v>
      </c>
      <c r="FH49" s="163">
        <v>3.1667000000000001</v>
      </c>
      <c r="FI49" s="163">
        <v>2.8485999999999998</v>
      </c>
      <c r="FJ49" s="163">
        <v>-3.5165999999999999</v>
      </c>
      <c r="FK49" s="163">
        <v>-3.8515000000000001</v>
      </c>
      <c r="FL49" s="163">
        <v>19.592400000000001</v>
      </c>
      <c r="FM49" s="163">
        <v>7.7798999999999996</v>
      </c>
      <c r="FN49" s="163">
        <v>8.0892999999999997</v>
      </c>
      <c r="FO49" s="163">
        <v>21.9877</v>
      </c>
      <c r="FP49" s="164"/>
      <c r="FQ49" s="163">
        <v>11.246499999999999</v>
      </c>
      <c r="FR49" s="163">
        <v>-16.12</v>
      </c>
      <c r="FS49" s="163">
        <v>-2.0156000000000001</v>
      </c>
      <c r="FT49" s="163">
        <v>0.23830000000000001</v>
      </c>
      <c r="FU49" s="163">
        <v>1.37</v>
      </c>
      <c r="FV49" s="163">
        <v>3.91</v>
      </c>
      <c r="FW49" s="163">
        <v>-11.4175</v>
      </c>
      <c r="FX49" s="164"/>
      <c r="FY49" s="163">
        <v>6.673</v>
      </c>
      <c r="FZ49" s="163">
        <v>6.5000000000000002E-2</v>
      </c>
      <c r="GA49" s="164"/>
      <c r="GB49" s="163">
        <v>36.75</v>
      </c>
      <c r="GC49" s="163">
        <v>-38.2515</v>
      </c>
      <c r="GD49" s="163">
        <v>-30.7454</v>
      </c>
      <c r="GE49" s="163">
        <v>0.8</v>
      </c>
      <c r="GF49" s="163">
        <v>13.3263</v>
      </c>
      <c r="GG49" s="164"/>
      <c r="GH49" s="163">
        <v>27.711300000000001</v>
      </c>
      <c r="GI49" s="163">
        <v>-9.2334999999999994</v>
      </c>
      <c r="GJ49" s="163">
        <v>-9.8368000000000002</v>
      </c>
      <c r="GK49" s="163">
        <v>3.2050000000000001</v>
      </c>
      <c r="GL49" s="164"/>
      <c r="GM49" s="164"/>
      <c r="GN49" s="163">
        <v>-9.9497</v>
      </c>
      <c r="GO49" s="163">
        <v>-20.9407</v>
      </c>
      <c r="GP49" s="163">
        <v>6.4100000000000004E-2</v>
      </c>
      <c r="GQ49" s="163">
        <v>-21.541899999999998</v>
      </c>
      <c r="GR49" s="163">
        <v>6.4886999999999997</v>
      </c>
      <c r="GS49" s="163">
        <v>6.6970000000000001</v>
      </c>
      <c r="GT49" s="163">
        <v>181.4573</v>
      </c>
      <c r="GU49" s="163">
        <v>-3.3887999999999998</v>
      </c>
      <c r="GV49" s="163">
        <v>-8.8920999999999992</v>
      </c>
      <c r="GW49" s="163">
        <v>-7.3414999999999999</v>
      </c>
      <c r="GX49" s="163">
        <v>3.4312999999999998</v>
      </c>
      <c r="GY49" s="163">
        <v>9.1720000000000006</v>
      </c>
      <c r="GZ49" s="163">
        <v>9.4549000000000003</v>
      </c>
      <c r="HA49" s="164"/>
      <c r="HB49" s="163">
        <v>-9.2890999999999995</v>
      </c>
      <c r="HC49" s="163">
        <v>-8.0060000000000002</v>
      </c>
      <c r="HD49" s="163">
        <v>2.5099999999999998</v>
      </c>
      <c r="HE49" s="163">
        <v>0</v>
      </c>
      <c r="HF49" s="163">
        <v>59.504800000000003</v>
      </c>
      <c r="HG49" s="163">
        <v>31.3307</v>
      </c>
      <c r="HH49" s="163">
        <v>61.271700000000003</v>
      </c>
      <c r="HI49" s="163">
        <v>0</v>
      </c>
      <c r="HJ49" s="163">
        <v>49.767800000000001</v>
      </c>
      <c r="HK49" s="163">
        <v>0</v>
      </c>
      <c r="HL49" s="163">
        <v>-11.009399999999999</v>
      </c>
      <c r="HM49" s="163">
        <v>0</v>
      </c>
      <c r="HN49" s="163">
        <v>-11.147</v>
      </c>
      <c r="HO49" s="164"/>
      <c r="HP49" s="164"/>
      <c r="HQ49" s="163">
        <v>-19.362300000000001</v>
      </c>
      <c r="HR49" s="163">
        <v>-18.988800000000001</v>
      </c>
      <c r="HS49" s="163">
        <v>-16.224</v>
      </c>
      <c r="HT49" s="163">
        <v>-16.113</v>
      </c>
      <c r="HU49" s="163">
        <v>15.6</v>
      </c>
      <c r="HV49" s="163">
        <v>15.56</v>
      </c>
      <c r="HW49" s="163">
        <v>-23.6</v>
      </c>
      <c r="HX49" s="163">
        <v>-24</v>
      </c>
      <c r="HY49" s="163">
        <v>0.3342</v>
      </c>
      <c r="HZ49" s="163">
        <v>-5.44</v>
      </c>
      <c r="IA49" s="163">
        <v>58.947800000000001</v>
      </c>
      <c r="IB49" s="163">
        <v>12.818099999999999</v>
      </c>
      <c r="IC49" s="163">
        <v>13.3384</v>
      </c>
      <c r="ID49" s="163">
        <v>-17.3</v>
      </c>
      <c r="IE49" s="163">
        <v>-25.2</v>
      </c>
      <c r="IF49" s="163">
        <v>3.5</v>
      </c>
      <c r="IG49" s="163">
        <v>2.9</v>
      </c>
      <c r="IH49" s="164"/>
      <c r="II49" s="164"/>
      <c r="IJ49" s="163">
        <v>-73.326099999999997</v>
      </c>
      <c r="IK49" s="163">
        <v>9.2486999999999995</v>
      </c>
      <c r="IL49" s="163">
        <v>-272.97489999999999</v>
      </c>
      <c r="IM49" s="163">
        <v>-26.318100000000001</v>
      </c>
      <c r="IN49" s="163">
        <v>-25.3185</v>
      </c>
      <c r="IO49" s="163">
        <v>112.1878</v>
      </c>
      <c r="IP49" s="163">
        <v>54.514000000000003</v>
      </c>
      <c r="IQ49" s="163">
        <v>119.23860000000001</v>
      </c>
      <c r="IR49" s="163">
        <v>108.9344</v>
      </c>
      <c r="IS49" s="163">
        <v>46.716700000000003</v>
      </c>
      <c r="IT49" s="163">
        <v>19.296800000000001</v>
      </c>
      <c r="IU49" s="163">
        <v>18.6724</v>
      </c>
      <c r="IV49" s="163">
        <v>-15.196199999999999</v>
      </c>
      <c r="IW49" s="163">
        <v>204.14850000000001</v>
      </c>
      <c r="IX49" s="163">
        <v>-210.40719999999999</v>
      </c>
      <c r="IY49" s="163">
        <v>-7.5141999999999998</v>
      </c>
      <c r="IZ49" s="163">
        <v>14.290900000000001</v>
      </c>
      <c r="JA49" s="163">
        <v>-2.4352999999999998</v>
      </c>
      <c r="JB49" s="163">
        <v>-5.2830000000000004</v>
      </c>
      <c r="JC49" s="163">
        <v>-6.32</v>
      </c>
      <c r="JD49" s="163">
        <v>-2.2989999999999999</v>
      </c>
      <c r="JE49" s="163">
        <v>-2.2959999999999998</v>
      </c>
      <c r="JF49" s="163">
        <v>1.84</v>
      </c>
      <c r="JG49" s="163">
        <v>-1.04</v>
      </c>
      <c r="JH49" s="163">
        <v>-1.9772000000000001</v>
      </c>
      <c r="JI49" s="163">
        <v>-5.0369999999999999</v>
      </c>
      <c r="JJ49" s="163">
        <v>5.8029999999999999</v>
      </c>
      <c r="JK49" s="163">
        <v>2.6962999999999999</v>
      </c>
      <c r="JL49" s="163">
        <v>-0.3</v>
      </c>
      <c r="JM49" s="163">
        <v>-0.41699999999999998</v>
      </c>
      <c r="JN49" s="163">
        <v>0.33100000000000002</v>
      </c>
      <c r="JO49" s="164"/>
      <c r="JP49" s="164"/>
      <c r="JQ49" s="163">
        <v>4.0450999999999997</v>
      </c>
      <c r="JR49" s="163">
        <v>4.2672999999999996</v>
      </c>
      <c r="JS49" s="163">
        <v>2.7530000000000001</v>
      </c>
      <c r="JT49" s="164"/>
      <c r="JU49" s="163">
        <v>8.6999999999999993</v>
      </c>
      <c r="JV49" s="163">
        <v>7.5149999999999997</v>
      </c>
      <c r="JW49" s="163">
        <v>0.56000000000000005</v>
      </c>
      <c r="JX49" s="164"/>
      <c r="JY49" s="163">
        <v>-4.383</v>
      </c>
      <c r="JZ49" s="163">
        <v>-15.5306</v>
      </c>
      <c r="KA49" s="163">
        <v>-18.068200000000001</v>
      </c>
      <c r="KB49" s="163">
        <v>-2.0474000000000001</v>
      </c>
      <c r="KC49" s="163">
        <v>11.581099999999999</v>
      </c>
      <c r="KD49" s="163">
        <v>-12.1111</v>
      </c>
      <c r="KE49" s="163">
        <v>0</v>
      </c>
      <c r="KF49" s="163">
        <v>-5.8</v>
      </c>
      <c r="KG49" s="163">
        <v>-10.1</v>
      </c>
      <c r="KH49" s="163">
        <v>54.276200000000003</v>
      </c>
      <c r="KI49" s="163">
        <v>-121.5694</v>
      </c>
    </row>
    <row r="50" spans="1:295" ht="18" customHeight="1" x14ac:dyDescent="0.25">
      <c r="A50" s="161" t="s">
        <v>60</v>
      </c>
      <c r="B50" s="161" t="s">
        <v>830</v>
      </c>
      <c r="C50" s="165">
        <v>0</v>
      </c>
      <c r="D50" s="166">
        <v>3.7864</v>
      </c>
      <c r="E50" s="166">
        <v>-9.1061999999999994</v>
      </c>
      <c r="F50" s="166">
        <v>5.2077999999999998</v>
      </c>
      <c r="G50" s="166">
        <v>11.344900000000001</v>
      </c>
      <c r="H50" s="167"/>
      <c r="I50" s="166">
        <v>15.4884</v>
      </c>
      <c r="J50" s="167"/>
      <c r="K50" s="166">
        <v>19.790700000000001</v>
      </c>
      <c r="L50" s="166">
        <v>8.1417999999999999</v>
      </c>
      <c r="M50" s="166">
        <v>7.8164999999999996</v>
      </c>
      <c r="N50" s="166">
        <v>-19.98</v>
      </c>
      <c r="O50" s="166">
        <v>-26.4</v>
      </c>
      <c r="P50" s="167"/>
      <c r="Q50" s="166">
        <v>1.6559999999999999</v>
      </c>
      <c r="R50" s="166">
        <v>-15.4</v>
      </c>
      <c r="S50" s="166">
        <v>3.6549999999999998</v>
      </c>
      <c r="T50" s="166">
        <v>-6.7187000000000001</v>
      </c>
      <c r="U50" s="166">
        <v>4.6783000000000001</v>
      </c>
      <c r="V50" s="166">
        <v>4.5316999999999998</v>
      </c>
      <c r="W50" s="166">
        <v>8.2058999999999997</v>
      </c>
      <c r="X50" s="166">
        <v>2.1804999999999999</v>
      </c>
      <c r="Y50" s="166">
        <v>-1.754</v>
      </c>
      <c r="Z50" s="166">
        <v>0.73099999999999998</v>
      </c>
      <c r="AA50" s="167"/>
      <c r="AB50" s="166">
        <v>-0.71789999999999998</v>
      </c>
      <c r="AC50" s="166">
        <v>0.46500000000000002</v>
      </c>
      <c r="AD50" s="166">
        <v>0.47699999999999998</v>
      </c>
      <c r="AE50" s="166">
        <v>3.4</v>
      </c>
      <c r="AF50" s="167"/>
      <c r="AG50" s="166">
        <v>-6.6</v>
      </c>
      <c r="AH50" s="166">
        <v>-0.84899999999999998</v>
      </c>
      <c r="AI50" s="166">
        <v>0.253</v>
      </c>
      <c r="AJ50" s="167"/>
      <c r="AK50" s="166">
        <v>-5.59</v>
      </c>
      <c r="AL50" s="167"/>
      <c r="AM50" s="166">
        <v>-12.47</v>
      </c>
      <c r="AN50" s="166">
        <v>-12.52</v>
      </c>
      <c r="AO50" s="166">
        <v>7.9943</v>
      </c>
      <c r="AP50" s="166">
        <v>3.2349000000000001</v>
      </c>
      <c r="AQ50" s="166">
        <v>18.712700000000002</v>
      </c>
      <c r="AR50" s="166">
        <v>23.267800000000001</v>
      </c>
      <c r="AS50" s="166">
        <v>-22.810600000000001</v>
      </c>
      <c r="AT50" s="166">
        <v>-1.6822999999999999</v>
      </c>
      <c r="AU50" s="167"/>
      <c r="AV50" s="166">
        <v>-1.7355</v>
      </c>
      <c r="AW50" s="166">
        <v>-1.5525</v>
      </c>
      <c r="AX50" s="166">
        <v>-20.795400000000001</v>
      </c>
      <c r="AY50" s="166">
        <v>-18.335599999999999</v>
      </c>
      <c r="AZ50" s="166">
        <v>20.046800000000001</v>
      </c>
      <c r="BA50" s="166">
        <v>20.479299999999999</v>
      </c>
      <c r="BB50" s="166">
        <v>12.0733</v>
      </c>
      <c r="BC50" s="166">
        <v>11.679500000000001</v>
      </c>
      <c r="BD50" s="166">
        <v>-3.8</v>
      </c>
      <c r="BE50" s="166">
        <v>-3.7</v>
      </c>
      <c r="BF50" s="166">
        <v>-18.032299999999999</v>
      </c>
      <c r="BG50" s="167"/>
      <c r="BH50" s="166">
        <v>-2.1053000000000002</v>
      </c>
      <c r="BI50" s="167"/>
      <c r="BJ50" s="166">
        <v>0.44190000000000002</v>
      </c>
      <c r="BK50" s="166">
        <v>4.9047999999999998</v>
      </c>
      <c r="BL50" s="166">
        <v>3.5672999999999999</v>
      </c>
      <c r="BM50" s="166">
        <v>2.6320000000000001</v>
      </c>
      <c r="BN50" s="166">
        <v>-77.608500000000006</v>
      </c>
      <c r="BO50" s="166">
        <v>77.547499999999999</v>
      </c>
      <c r="BP50" s="166">
        <v>77.608500000000006</v>
      </c>
      <c r="BQ50" s="166">
        <v>-75.804199999999994</v>
      </c>
      <c r="BR50" s="166">
        <v>-92.954400000000007</v>
      </c>
      <c r="BS50" s="167"/>
      <c r="BT50" s="167"/>
      <c r="BU50" s="167"/>
      <c r="BV50" s="167"/>
      <c r="BW50" s="167"/>
      <c r="BX50" s="166">
        <v>15.08</v>
      </c>
      <c r="BY50" s="167"/>
      <c r="BZ50" s="166">
        <v>10.76</v>
      </c>
      <c r="CA50" s="166">
        <v>-6.2918000000000003</v>
      </c>
      <c r="CB50" s="166">
        <v>-5.8898999999999999</v>
      </c>
      <c r="CC50" s="166">
        <v>23.851199999999999</v>
      </c>
      <c r="CD50" s="166">
        <v>21.667300000000001</v>
      </c>
      <c r="CE50" s="167"/>
      <c r="CF50" s="166">
        <v>-33.861800000000002</v>
      </c>
      <c r="CG50" s="166">
        <v>-34.569499999999998</v>
      </c>
      <c r="CH50" s="166">
        <v>0.3775</v>
      </c>
      <c r="CI50" s="166">
        <v>1.3792</v>
      </c>
      <c r="CJ50" s="167"/>
      <c r="CK50" s="167"/>
      <c r="CL50" s="166">
        <v>10.4</v>
      </c>
      <c r="CM50" s="166">
        <v>-5.0999999999999996</v>
      </c>
      <c r="CN50" s="166">
        <v>-3.25</v>
      </c>
      <c r="CO50" s="166">
        <v>23.409700000000001</v>
      </c>
      <c r="CP50" s="166">
        <v>23.002600000000001</v>
      </c>
      <c r="CQ50" s="166">
        <v>22.178899999999999</v>
      </c>
      <c r="CR50" s="166">
        <v>44.826999999999998</v>
      </c>
      <c r="CS50" s="166">
        <v>44.9283</v>
      </c>
      <c r="CT50" s="166">
        <v>-18.711400000000001</v>
      </c>
      <c r="CU50" s="166">
        <v>-44.576000000000001</v>
      </c>
      <c r="CV50" s="166">
        <v>-14.2135</v>
      </c>
      <c r="CW50" s="166">
        <v>3.7776000000000001</v>
      </c>
      <c r="CX50" s="166">
        <v>31.47</v>
      </c>
      <c r="CY50" s="166">
        <v>12.6</v>
      </c>
      <c r="CZ50" s="166">
        <v>1.2548999999999999</v>
      </c>
      <c r="DA50" s="166">
        <v>0.58899999999999997</v>
      </c>
      <c r="DB50" s="166">
        <v>12.045</v>
      </c>
      <c r="DC50" s="167"/>
      <c r="DD50" s="166">
        <v>-1.6521999999999999</v>
      </c>
      <c r="DE50" s="166">
        <v>-1.379</v>
      </c>
      <c r="DF50" s="166">
        <v>12.276300000000001</v>
      </c>
      <c r="DG50" s="167"/>
      <c r="DH50" s="166">
        <v>-5.2328999999999999</v>
      </c>
      <c r="DI50" s="166">
        <v>-40.299999999999997</v>
      </c>
      <c r="DJ50" s="166">
        <v>-39.700000000000003</v>
      </c>
      <c r="DK50" s="166">
        <v>-2.9272</v>
      </c>
      <c r="DL50" s="166">
        <v>8.4212000000000007</v>
      </c>
      <c r="DM50" s="166">
        <v>16.091799999999999</v>
      </c>
      <c r="DN50" s="166">
        <v>19.488199999999999</v>
      </c>
      <c r="DO50" s="166">
        <v>9.52</v>
      </c>
      <c r="DP50" s="166">
        <v>-8.89</v>
      </c>
      <c r="DQ50" s="166">
        <v>11.593999999999999</v>
      </c>
      <c r="DR50" s="166">
        <v>-12.210699999999999</v>
      </c>
      <c r="DS50" s="166">
        <v>-5.65</v>
      </c>
      <c r="DT50" s="166">
        <v>-5.7</v>
      </c>
      <c r="DU50" s="166">
        <v>26.19</v>
      </c>
      <c r="DV50" s="166">
        <v>-17.38</v>
      </c>
      <c r="DW50" s="166">
        <v>-8.9817999999999998</v>
      </c>
      <c r="DX50" s="166">
        <v>-5.4726999999999997</v>
      </c>
      <c r="DY50" s="166">
        <v>-25.141300000000001</v>
      </c>
      <c r="DZ50" s="166">
        <v>-23.572700000000001</v>
      </c>
      <c r="EA50" s="166">
        <v>36.5167</v>
      </c>
      <c r="EB50" s="166">
        <v>10.400600000000001</v>
      </c>
      <c r="EC50" s="166">
        <v>-0.31569999999999998</v>
      </c>
      <c r="ED50" s="166">
        <v>0.15260000000000001</v>
      </c>
      <c r="EE50" s="166">
        <v>-17.214400000000001</v>
      </c>
      <c r="EF50" s="166">
        <v>-23.972000000000001</v>
      </c>
      <c r="EG50" s="166">
        <v>-15.179</v>
      </c>
      <c r="EH50" s="166">
        <v>-11.7073</v>
      </c>
      <c r="EI50" s="166">
        <v>-32.001899999999999</v>
      </c>
      <c r="EJ50" s="167"/>
      <c r="EK50" s="166">
        <v>-7.0011999999999999</v>
      </c>
      <c r="EL50" s="166">
        <v>-6.1699000000000002</v>
      </c>
      <c r="EM50" s="166">
        <v>15.877700000000001</v>
      </c>
      <c r="EN50" s="166">
        <v>-6.9972000000000003</v>
      </c>
      <c r="EO50" s="166">
        <v>-7.1997</v>
      </c>
      <c r="EP50" s="166">
        <v>-15.875999999999999</v>
      </c>
      <c r="EQ50" s="166">
        <v>-16.709</v>
      </c>
      <c r="ER50" s="166">
        <v>-16.583400000000001</v>
      </c>
      <c r="ES50" s="166">
        <v>5.1881000000000004</v>
      </c>
      <c r="ET50" s="167"/>
      <c r="EU50" s="166">
        <v>-2.95</v>
      </c>
      <c r="EV50" s="166">
        <v>0</v>
      </c>
      <c r="EW50" s="166">
        <v>5.0505000000000004</v>
      </c>
      <c r="EX50" s="166">
        <v>-14.1563</v>
      </c>
      <c r="EY50" s="166">
        <v>-13.468400000000001</v>
      </c>
      <c r="EZ50" s="166">
        <v>-13.3956</v>
      </c>
      <c r="FA50" s="166">
        <v>9.1842000000000006</v>
      </c>
      <c r="FB50" s="166">
        <v>7.4741</v>
      </c>
      <c r="FC50" s="166">
        <v>-21.832899999999999</v>
      </c>
      <c r="FD50" s="166">
        <v>5.9824999999999999</v>
      </c>
      <c r="FE50" s="166">
        <v>5.7286000000000001</v>
      </c>
      <c r="FF50" s="167"/>
      <c r="FG50" s="166">
        <v>2.7915000000000001</v>
      </c>
      <c r="FH50" s="166">
        <v>3.4209999999999998</v>
      </c>
      <c r="FI50" s="166">
        <v>0</v>
      </c>
      <c r="FJ50" s="166">
        <v>-2.3443999999999998</v>
      </c>
      <c r="FK50" s="166">
        <v>-2.5118</v>
      </c>
      <c r="FL50" s="166">
        <v>18.420200000000001</v>
      </c>
      <c r="FM50" s="166">
        <v>8.7157999999999998</v>
      </c>
      <c r="FN50" s="166">
        <v>8.1941000000000006</v>
      </c>
      <c r="FO50" s="166">
        <v>22.59</v>
      </c>
      <c r="FP50" s="167"/>
      <c r="FQ50" s="166">
        <v>12.7309</v>
      </c>
      <c r="FR50" s="166">
        <v>-15.22</v>
      </c>
      <c r="FS50" s="166">
        <v>-2.3159000000000001</v>
      </c>
      <c r="FT50" s="166">
        <v>0.26300000000000001</v>
      </c>
      <c r="FU50" s="166">
        <v>1.68</v>
      </c>
      <c r="FV50" s="166">
        <v>1.95</v>
      </c>
      <c r="FW50" s="166">
        <v>-13.196999999999999</v>
      </c>
      <c r="FX50" s="167"/>
      <c r="FY50" s="166">
        <v>6.79</v>
      </c>
      <c r="FZ50" s="166">
        <v>0.114</v>
      </c>
      <c r="GA50" s="167"/>
      <c r="GB50" s="166">
        <v>36.619999999999997</v>
      </c>
      <c r="GC50" s="166">
        <v>-37.655700000000003</v>
      </c>
      <c r="GD50" s="166">
        <v>-30.389600000000002</v>
      </c>
      <c r="GE50" s="166">
        <v>0.96</v>
      </c>
      <c r="GF50" s="166">
        <v>12.479900000000001</v>
      </c>
      <c r="GG50" s="167"/>
      <c r="GH50" s="166">
        <v>27.732600000000001</v>
      </c>
      <c r="GI50" s="166">
        <v>-8.7529000000000003</v>
      </c>
      <c r="GJ50" s="166">
        <v>-9.2411999999999992</v>
      </c>
      <c r="GK50" s="166">
        <v>3.1471</v>
      </c>
      <c r="GL50" s="167"/>
      <c r="GM50" s="167"/>
      <c r="GN50" s="166">
        <v>-9.2716999999999992</v>
      </c>
      <c r="GO50" s="166">
        <v>-21.478200000000001</v>
      </c>
      <c r="GP50" s="166">
        <v>0.14779999999999999</v>
      </c>
      <c r="GQ50" s="166">
        <v>-22.4802</v>
      </c>
      <c r="GR50" s="166">
        <v>5.8845999999999998</v>
      </c>
      <c r="GS50" s="166">
        <v>6.1299000000000001</v>
      </c>
      <c r="GT50" s="166">
        <v>180.0558</v>
      </c>
      <c r="GU50" s="166">
        <v>-4.2084999999999999</v>
      </c>
      <c r="GV50" s="166">
        <v>-10.046099999999999</v>
      </c>
      <c r="GW50" s="166">
        <v>-6.4253999999999998</v>
      </c>
      <c r="GX50" s="166">
        <v>3.5076000000000001</v>
      </c>
      <c r="GY50" s="166">
        <v>8.8131000000000004</v>
      </c>
      <c r="GZ50" s="166">
        <v>9.1067999999999998</v>
      </c>
      <c r="HA50" s="166">
        <v>2.9578000000000002</v>
      </c>
      <c r="HB50" s="166">
        <v>-8.3285</v>
      </c>
      <c r="HC50" s="166">
        <v>-6.3868</v>
      </c>
      <c r="HD50" s="166">
        <v>2.93</v>
      </c>
      <c r="HE50" s="167"/>
      <c r="HF50" s="166">
        <v>55.829700000000003</v>
      </c>
      <c r="HG50" s="166">
        <v>33.968299999999999</v>
      </c>
      <c r="HH50" s="166">
        <v>61.474400000000003</v>
      </c>
      <c r="HI50" s="166">
        <v>0</v>
      </c>
      <c r="HJ50" s="166">
        <v>49.850299999999997</v>
      </c>
      <c r="HK50" s="166">
        <v>0</v>
      </c>
      <c r="HL50" s="166">
        <v>-11.5291</v>
      </c>
      <c r="HM50" s="166">
        <v>0</v>
      </c>
      <c r="HN50" s="166">
        <v>0</v>
      </c>
      <c r="HO50" s="167"/>
      <c r="HP50" s="167"/>
      <c r="HQ50" s="166">
        <v>-20.515899999999998</v>
      </c>
      <c r="HR50" s="166">
        <v>-19.609500000000001</v>
      </c>
      <c r="HS50" s="166">
        <v>-16.1678</v>
      </c>
      <c r="HT50" s="166">
        <v>-16.1386</v>
      </c>
      <c r="HU50" s="166">
        <v>17.04</v>
      </c>
      <c r="HV50" s="166">
        <v>17.190000000000001</v>
      </c>
      <c r="HW50" s="166">
        <v>-25.2</v>
      </c>
      <c r="HX50" s="166">
        <v>-25.4</v>
      </c>
      <c r="HY50" s="166">
        <v>0.4587</v>
      </c>
      <c r="HZ50" s="166">
        <v>-5.28</v>
      </c>
      <c r="IA50" s="166">
        <v>63.286099999999998</v>
      </c>
      <c r="IB50" s="166">
        <v>15.8117</v>
      </c>
      <c r="IC50" s="166">
        <v>15.276400000000001</v>
      </c>
      <c r="ID50" s="166">
        <v>-17.8</v>
      </c>
      <c r="IE50" s="166">
        <v>-26</v>
      </c>
      <c r="IF50" s="166">
        <v>4.3</v>
      </c>
      <c r="IG50" s="166">
        <v>3.8</v>
      </c>
      <c r="IH50" s="166">
        <v>-18.010300000000001</v>
      </c>
      <c r="II50" s="166">
        <v>-17.968299999999999</v>
      </c>
      <c r="IJ50" s="166">
        <v>-72.097099999999998</v>
      </c>
      <c r="IK50" s="166">
        <v>9.7531999999999996</v>
      </c>
      <c r="IL50" s="166">
        <v>-273.04000000000002</v>
      </c>
      <c r="IM50" s="166">
        <v>-26.8324</v>
      </c>
      <c r="IN50" s="166">
        <v>-24.2654</v>
      </c>
      <c r="IO50" s="166">
        <v>112.45310000000001</v>
      </c>
      <c r="IP50" s="166">
        <v>51.604399999999998</v>
      </c>
      <c r="IQ50" s="166">
        <v>124.5882</v>
      </c>
      <c r="IR50" s="166">
        <v>110.0243</v>
      </c>
      <c r="IS50" s="166">
        <v>46.006999999999998</v>
      </c>
      <c r="IT50" s="166">
        <v>20.469899999999999</v>
      </c>
      <c r="IU50" s="166">
        <v>18.0351</v>
      </c>
      <c r="IV50" s="166">
        <v>-18.311699999999998</v>
      </c>
      <c r="IW50" s="166">
        <v>203.52109999999999</v>
      </c>
      <c r="IX50" s="166">
        <v>-210.9675</v>
      </c>
      <c r="IY50" s="166">
        <v>-9.1730999999999998</v>
      </c>
      <c r="IZ50" s="166">
        <v>13.151300000000001</v>
      </c>
      <c r="JA50" s="166">
        <v>-2.8113000000000001</v>
      </c>
      <c r="JB50" s="166">
        <v>-3.2730000000000001</v>
      </c>
      <c r="JC50" s="166">
        <v>-6.96</v>
      </c>
      <c r="JD50" s="166">
        <v>-2.2869999999999999</v>
      </c>
      <c r="JE50" s="166">
        <v>-2.3119999999999998</v>
      </c>
      <c r="JF50" s="166">
        <v>1.92</v>
      </c>
      <c r="JG50" s="166">
        <v>-1.6</v>
      </c>
      <c r="JH50" s="166">
        <v>-1.8324</v>
      </c>
      <c r="JI50" s="166">
        <v>-4.3625999999999996</v>
      </c>
      <c r="JJ50" s="166">
        <v>6.0075000000000003</v>
      </c>
      <c r="JK50" s="166">
        <v>2.7543000000000002</v>
      </c>
      <c r="JL50" s="166">
        <v>-0.6</v>
      </c>
      <c r="JM50" s="166">
        <v>-0.31</v>
      </c>
      <c r="JN50" s="166">
        <v>-0.73699999999999999</v>
      </c>
      <c r="JO50" s="167"/>
      <c r="JP50" s="167"/>
      <c r="JQ50" s="166">
        <v>4.6959</v>
      </c>
      <c r="JR50" s="166">
        <v>4.8017000000000003</v>
      </c>
      <c r="JS50" s="166">
        <v>3.464</v>
      </c>
      <c r="JT50" s="167"/>
      <c r="JU50" s="166">
        <v>9.8000000000000007</v>
      </c>
      <c r="JV50" s="166">
        <v>7.6886000000000001</v>
      </c>
      <c r="JW50" s="166">
        <v>0.5</v>
      </c>
      <c r="JX50" s="167"/>
      <c r="JY50" s="166">
        <v>-5.3624000000000001</v>
      </c>
      <c r="JZ50" s="166">
        <v>-15.0527</v>
      </c>
      <c r="KA50" s="166">
        <v>-16.971599999999999</v>
      </c>
      <c r="KB50" s="166">
        <v>-2.9430999999999998</v>
      </c>
      <c r="KC50" s="166">
        <v>10.4611</v>
      </c>
      <c r="KD50" s="166">
        <v>-11.395099999999999</v>
      </c>
      <c r="KE50" s="166">
        <v>0</v>
      </c>
      <c r="KF50" s="166">
        <v>-6.2</v>
      </c>
      <c r="KG50" s="166">
        <v>-9.1999999999999993</v>
      </c>
      <c r="KH50" s="166">
        <v>53.523899999999998</v>
      </c>
      <c r="KI50" s="166">
        <v>-124.7496</v>
      </c>
    </row>
    <row r="51" spans="1:295" ht="18" customHeight="1" x14ac:dyDescent="0.25">
      <c r="A51" s="161" t="s">
        <v>60</v>
      </c>
      <c r="B51" s="161" t="s">
        <v>831</v>
      </c>
      <c r="C51" s="165">
        <v>0</v>
      </c>
      <c r="D51" s="166">
        <v>3.5152000000000001</v>
      </c>
      <c r="E51" s="166">
        <v>-8.7662999999999993</v>
      </c>
      <c r="F51" s="166">
        <v>5.7792000000000003</v>
      </c>
      <c r="G51" s="166">
        <v>11.239100000000001</v>
      </c>
      <c r="H51" s="167"/>
      <c r="I51" s="166">
        <v>14.8872</v>
      </c>
      <c r="J51" s="167"/>
      <c r="K51" s="166">
        <v>19.772300000000001</v>
      </c>
      <c r="L51" s="166">
        <v>8.0397999999999996</v>
      </c>
      <c r="M51" s="166">
        <v>7.7594000000000003</v>
      </c>
      <c r="N51" s="166">
        <v>-17.760000000000002</v>
      </c>
      <c r="O51" s="166">
        <v>-26.4</v>
      </c>
      <c r="P51" s="166">
        <v>4.4000000000000004</v>
      </c>
      <c r="Q51" s="166">
        <v>0.82799999999999996</v>
      </c>
      <c r="R51" s="166">
        <v>-17.600000000000001</v>
      </c>
      <c r="S51" s="166">
        <v>3.6892999999999998</v>
      </c>
      <c r="T51" s="166">
        <v>-7.2188999999999997</v>
      </c>
      <c r="U51" s="166">
        <v>4.7343999999999999</v>
      </c>
      <c r="V51" s="166">
        <v>4.7717999999999998</v>
      </c>
      <c r="W51" s="166">
        <v>8.5818999999999992</v>
      </c>
      <c r="X51" s="166">
        <v>3.1339000000000001</v>
      </c>
      <c r="Y51" s="166">
        <v>-1.3960999999999999</v>
      </c>
      <c r="Z51" s="166">
        <v>0.6744</v>
      </c>
      <c r="AA51" s="167"/>
      <c r="AB51" s="166">
        <v>-0.47639999999999999</v>
      </c>
      <c r="AC51" s="166">
        <v>0.45800000000000002</v>
      </c>
      <c r="AD51" s="166">
        <v>0.46600000000000003</v>
      </c>
      <c r="AE51" s="166">
        <v>3.1160000000000001</v>
      </c>
      <c r="AF51" s="167"/>
      <c r="AG51" s="166">
        <v>-4.4000000000000004</v>
      </c>
      <c r="AH51" s="166">
        <v>-0.747</v>
      </c>
      <c r="AI51" s="166">
        <v>0.24199999999999999</v>
      </c>
      <c r="AJ51" s="167"/>
      <c r="AK51" s="166">
        <v>-5.27</v>
      </c>
      <c r="AL51" s="167"/>
      <c r="AM51" s="166">
        <v>-12.07</v>
      </c>
      <c r="AN51" s="166">
        <v>-12.08</v>
      </c>
      <c r="AO51" s="166">
        <v>7.9732000000000003</v>
      </c>
      <c r="AP51" s="166">
        <v>3.3668999999999998</v>
      </c>
      <c r="AQ51" s="166">
        <v>18.314900000000002</v>
      </c>
      <c r="AR51" s="166">
        <v>22.6554</v>
      </c>
      <c r="AS51" s="166">
        <v>-23.559000000000001</v>
      </c>
      <c r="AT51" s="166">
        <v>-2.4626000000000001</v>
      </c>
      <c r="AU51" s="167"/>
      <c r="AV51" s="166">
        <v>16.5823</v>
      </c>
      <c r="AW51" s="166">
        <v>12.320600000000001</v>
      </c>
      <c r="AX51" s="166">
        <v>-22.7667</v>
      </c>
      <c r="AY51" s="166">
        <v>-20.320799999999998</v>
      </c>
      <c r="AZ51" s="166">
        <v>37.628300000000003</v>
      </c>
      <c r="BA51" s="166">
        <v>28.932600000000001</v>
      </c>
      <c r="BB51" s="166">
        <v>7.6843000000000004</v>
      </c>
      <c r="BC51" s="166">
        <v>12.257199999999999</v>
      </c>
      <c r="BD51" s="166">
        <v>-4.0999999999999996</v>
      </c>
      <c r="BE51" s="166">
        <v>-4.2</v>
      </c>
      <c r="BF51" s="166">
        <v>-17.122199999999999</v>
      </c>
      <c r="BG51" s="167"/>
      <c r="BH51" s="166">
        <v>-2.0434999999999999</v>
      </c>
      <c r="BI51" s="167"/>
      <c r="BJ51" s="166">
        <v>-0.19670000000000001</v>
      </c>
      <c r="BK51" s="166">
        <v>4.4043999999999999</v>
      </c>
      <c r="BL51" s="166">
        <v>3.9496000000000002</v>
      </c>
      <c r="BM51" s="166">
        <v>2.6362999999999999</v>
      </c>
      <c r="BN51" s="166">
        <v>-67.201700000000002</v>
      </c>
      <c r="BO51" s="166">
        <v>73.641099999999994</v>
      </c>
      <c r="BP51" s="166">
        <v>73.702200000000005</v>
      </c>
      <c r="BQ51" s="166">
        <v>-72.852699999999999</v>
      </c>
      <c r="BR51" s="166">
        <v>-89.972399999999993</v>
      </c>
      <c r="BS51" s="167"/>
      <c r="BT51" s="167"/>
      <c r="BU51" s="167"/>
      <c r="BV51" s="166">
        <v>27.5535</v>
      </c>
      <c r="BW51" s="166">
        <v>9.4700000000000006</v>
      </c>
      <c r="BX51" s="166">
        <v>12.72</v>
      </c>
      <c r="BY51" s="166">
        <v>3.25</v>
      </c>
      <c r="BZ51" s="166">
        <v>3.24</v>
      </c>
      <c r="CA51" s="166">
        <v>-2.6749999999999998</v>
      </c>
      <c r="CB51" s="166">
        <v>-2.5409999999999999</v>
      </c>
      <c r="CC51" s="166">
        <v>22.274899999999999</v>
      </c>
      <c r="CD51" s="166">
        <v>20.097999999999999</v>
      </c>
      <c r="CE51" s="167"/>
      <c r="CF51" s="166">
        <v>-37.045699999999997</v>
      </c>
      <c r="CG51" s="166">
        <v>-37.298699999999997</v>
      </c>
      <c r="CH51" s="166">
        <v>-1.2071000000000001</v>
      </c>
      <c r="CI51" s="166">
        <v>2.7435999999999998</v>
      </c>
      <c r="CJ51" s="167"/>
      <c r="CK51" s="167"/>
      <c r="CL51" s="166">
        <v>11.9</v>
      </c>
      <c r="CM51" s="166">
        <v>-9.3000000000000007</v>
      </c>
      <c r="CN51" s="166">
        <v>-3.14</v>
      </c>
      <c r="CO51" s="166">
        <v>21.863199999999999</v>
      </c>
      <c r="CP51" s="166">
        <v>21.462</v>
      </c>
      <c r="CQ51" s="166">
        <v>21.326799999999999</v>
      </c>
      <c r="CR51" s="166">
        <v>46.576599999999999</v>
      </c>
      <c r="CS51" s="166">
        <v>46.312399999999997</v>
      </c>
      <c r="CT51" s="166">
        <v>-18.197500000000002</v>
      </c>
      <c r="CU51" s="166">
        <v>-43.154200000000003</v>
      </c>
      <c r="CV51" s="166">
        <v>-13.139200000000001</v>
      </c>
      <c r="CW51" s="166">
        <v>3.7079</v>
      </c>
      <c r="CX51" s="166">
        <v>30.43</v>
      </c>
      <c r="CY51" s="166">
        <v>12.06</v>
      </c>
      <c r="CZ51" s="166">
        <v>0.16109999999999999</v>
      </c>
      <c r="DA51" s="166">
        <v>-0.3906</v>
      </c>
      <c r="DB51" s="166">
        <v>11.494400000000001</v>
      </c>
      <c r="DC51" s="167"/>
      <c r="DD51" s="166">
        <v>-3.4977999999999998</v>
      </c>
      <c r="DE51" s="166">
        <v>-3.1111</v>
      </c>
      <c r="DF51" s="166">
        <v>16.447600000000001</v>
      </c>
      <c r="DG51" s="167"/>
      <c r="DH51" s="166">
        <v>-5.0911</v>
      </c>
      <c r="DI51" s="166">
        <v>-38.5</v>
      </c>
      <c r="DJ51" s="166">
        <v>-37</v>
      </c>
      <c r="DK51" s="166">
        <v>-2.8466999999999998</v>
      </c>
      <c r="DL51" s="166">
        <v>7.2991999999999999</v>
      </c>
      <c r="DM51" s="166">
        <v>14.514699999999999</v>
      </c>
      <c r="DN51" s="166">
        <v>17.6328</v>
      </c>
      <c r="DO51" s="166">
        <v>7.96</v>
      </c>
      <c r="DP51" s="166">
        <v>-8.24</v>
      </c>
      <c r="DQ51" s="166">
        <v>11.516500000000001</v>
      </c>
      <c r="DR51" s="166">
        <v>-16.035900000000002</v>
      </c>
      <c r="DS51" s="166">
        <v>-4.74</v>
      </c>
      <c r="DT51" s="166">
        <v>-4.8</v>
      </c>
      <c r="DU51" s="166">
        <v>24.09</v>
      </c>
      <c r="DV51" s="166">
        <v>-18.079999999999998</v>
      </c>
      <c r="DW51" s="166">
        <v>-13.6364</v>
      </c>
      <c r="DX51" s="166">
        <v>-6.6273</v>
      </c>
      <c r="DY51" s="166">
        <v>-24.543099999999999</v>
      </c>
      <c r="DZ51" s="166">
        <v>-23.336400000000001</v>
      </c>
      <c r="EA51" s="166">
        <v>33.362299999999998</v>
      </c>
      <c r="EB51" s="166">
        <v>6.2145999999999999</v>
      </c>
      <c r="EC51" s="166">
        <v>-4.3356000000000003</v>
      </c>
      <c r="ED51" s="166">
        <v>-4.016</v>
      </c>
      <c r="EE51" s="166">
        <v>-17.4954</v>
      </c>
      <c r="EF51" s="166">
        <v>-23.029</v>
      </c>
      <c r="EG51" s="166">
        <v>-14.81</v>
      </c>
      <c r="EH51" s="166">
        <v>-17.260200000000001</v>
      </c>
      <c r="EI51" s="166">
        <v>-31.458500000000001</v>
      </c>
      <c r="EJ51" s="167"/>
      <c r="EK51" s="166">
        <v>-7.835</v>
      </c>
      <c r="EL51" s="166">
        <v>-7.1456999999999997</v>
      </c>
      <c r="EM51" s="166">
        <v>17.345400000000001</v>
      </c>
      <c r="EN51" s="166">
        <v>-7.8194999999999997</v>
      </c>
      <c r="EO51" s="166">
        <v>-7.6368</v>
      </c>
      <c r="EP51" s="166">
        <v>-16.388000000000002</v>
      </c>
      <c r="EQ51" s="166">
        <v>-17.2468</v>
      </c>
      <c r="ER51" s="166">
        <v>-17.117699999999999</v>
      </c>
      <c r="ES51" s="166">
        <v>4.7858999999999998</v>
      </c>
      <c r="ET51" s="167"/>
      <c r="EU51" s="166">
        <v>0</v>
      </c>
      <c r="EV51" s="166">
        <v>0</v>
      </c>
      <c r="EW51" s="166">
        <v>4.8273000000000001</v>
      </c>
      <c r="EX51" s="166">
        <v>-14.9336</v>
      </c>
      <c r="EY51" s="166">
        <v>-15.044700000000001</v>
      </c>
      <c r="EZ51" s="166">
        <v>-14.946099999999999</v>
      </c>
      <c r="FA51" s="166">
        <v>9.8630999999999993</v>
      </c>
      <c r="FB51" s="166">
        <v>6.4592000000000001</v>
      </c>
      <c r="FC51" s="166">
        <v>-23.241299999999999</v>
      </c>
      <c r="FD51" s="166">
        <v>6.7009999999999996</v>
      </c>
      <c r="FE51" s="166">
        <v>6.3929999999999998</v>
      </c>
      <c r="FF51" s="167"/>
      <c r="FG51" s="166">
        <v>3.5413000000000001</v>
      </c>
      <c r="FH51" s="166">
        <v>4.3341000000000003</v>
      </c>
      <c r="FI51" s="166">
        <v>2.7936000000000001</v>
      </c>
      <c r="FJ51" s="166">
        <v>-4.5213000000000001</v>
      </c>
      <c r="FK51" s="166">
        <v>-5.1910999999999996</v>
      </c>
      <c r="FL51" s="166">
        <v>19.424900000000001</v>
      </c>
      <c r="FM51" s="166">
        <v>7.0647000000000002</v>
      </c>
      <c r="FN51" s="166">
        <v>7.0941000000000001</v>
      </c>
      <c r="FO51" s="166">
        <v>22.913399999999999</v>
      </c>
      <c r="FP51" s="166">
        <v>33.250500000000002</v>
      </c>
      <c r="FQ51" s="166">
        <v>11.52</v>
      </c>
      <c r="FR51" s="166">
        <v>-14.86</v>
      </c>
      <c r="FS51" s="166">
        <v>-2.5081000000000002</v>
      </c>
      <c r="FT51" s="166">
        <v>0.2273</v>
      </c>
      <c r="FU51" s="166">
        <v>1.38</v>
      </c>
      <c r="FV51" s="166">
        <v>2.4900000000000002</v>
      </c>
      <c r="FW51" s="166">
        <v>-11.43</v>
      </c>
      <c r="FX51" s="167"/>
      <c r="FY51" s="166">
        <v>6.7969999999999997</v>
      </c>
      <c r="FZ51" s="166">
        <v>0.19800000000000001</v>
      </c>
      <c r="GA51" s="166">
        <v>0</v>
      </c>
      <c r="GB51" s="166">
        <v>37.200000000000003</v>
      </c>
      <c r="GC51" s="166">
        <v>-38.726199999999999</v>
      </c>
      <c r="GD51" s="166">
        <v>-30.8062</v>
      </c>
      <c r="GE51" s="166">
        <v>0.74</v>
      </c>
      <c r="GF51" s="166">
        <v>13.0097</v>
      </c>
      <c r="GG51" s="167"/>
      <c r="GH51" s="166">
        <v>28.103000000000002</v>
      </c>
      <c r="GI51" s="166">
        <v>-8.2763000000000009</v>
      </c>
      <c r="GJ51" s="166">
        <v>-8.8501999999999992</v>
      </c>
      <c r="GK51" s="166">
        <v>2.9821</v>
      </c>
      <c r="GL51" s="167"/>
      <c r="GM51" s="167"/>
      <c r="GN51" s="167"/>
      <c r="GO51" s="166">
        <v>-21.193100000000001</v>
      </c>
      <c r="GP51" s="166">
        <v>9.9299999999999999E-2</v>
      </c>
      <c r="GQ51" s="166">
        <v>-23.501999999999999</v>
      </c>
      <c r="GR51" s="166">
        <v>4.798</v>
      </c>
      <c r="GS51" s="166">
        <v>4.4889000000000001</v>
      </c>
      <c r="GT51" s="166">
        <v>177.43639999999999</v>
      </c>
      <c r="GU51" s="166">
        <v>-4.8018000000000001</v>
      </c>
      <c r="GV51" s="166">
        <v>-10.978300000000001</v>
      </c>
      <c r="GW51" s="166">
        <v>-6.085</v>
      </c>
      <c r="GX51" s="166">
        <v>4.2686000000000002</v>
      </c>
      <c r="GY51" s="166">
        <v>8.4688999999999997</v>
      </c>
      <c r="GZ51" s="166">
        <v>8.6797000000000004</v>
      </c>
      <c r="HA51" s="166">
        <v>4</v>
      </c>
      <c r="HB51" s="166">
        <v>-9.6501000000000001</v>
      </c>
      <c r="HC51" s="166">
        <v>-8.6937999999999995</v>
      </c>
      <c r="HD51" s="166">
        <v>2.1</v>
      </c>
      <c r="HE51" s="166">
        <v>0</v>
      </c>
      <c r="HF51" s="166">
        <v>60.831299999999999</v>
      </c>
      <c r="HG51" s="166">
        <v>31.581700000000001</v>
      </c>
      <c r="HH51" s="166">
        <v>61.811599999999999</v>
      </c>
      <c r="HI51" s="166">
        <v>0</v>
      </c>
      <c r="HJ51" s="166">
        <v>49.906300000000002</v>
      </c>
      <c r="HK51" s="166">
        <v>0</v>
      </c>
      <c r="HL51" s="166">
        <v>-10.152100000000001</v>
      </c>
      <c r="HM51" s="166">
        <v>-11.021599999999999</v>
      </c>
      <c r="HN51" s="166">
        <v>-12.7376</v>
      </c>
      <c r="HO51" s="167"/>
      <c r="HP51" s="167"/>
      <c r="HQ51" s="166">
        <v>-20.664200000000001</v>
      </c>
      <c r="HR51" s="166">
        <v>-20.191800000000001</v>
      </c>
      <c r="HS51" s="166">
        <v>-15.4613</v>
      </c>
      <c r="HT51" s="166">
        <v>-15.4499</v>
      </c>
      <c r="HU51" s="166">
        <v>17.16</v>
      </c>
      <c r="HV51" s="166">
        <v>17.13</v>
      </c>
      <c r="HW51" s="166">
        <v>-24.9</v>
      </c>
      <c r="HX51" s="166">
        <v>-24.9</v>
      </c>
      <c r="HY51" s="166">
        <v>0.31769999999999998</v>
      </c>
      <c r="HZ51" s="166">
        <v>-5.28</v>
      </c>
      <c r="IA51" s="166">
        <v>62.1721</v>
      </c>
      <c r="IB51" s="166">
        <v>15.0479</v>
      </c>
      <c r="IC51" s="166">
        <v>14.641</v>
      </c>
      <c r="ID51" s="166">
        <v>-18.2</v>
      </c>
      <c r="IE51" s="166">
        <v>-24.8</v>
      </c>
      <c r="IF51" s="166">
        <v>5.2</v>
      </c>
      <c r="IG51" s="166">
        <v>4.5999999999999996</v>
      </c>
      <c r="IH51" s="167"/>
      <c r="II51" s="166">
        <v>-18.1845</v>
      </c>
      <c r="IJ51" s="166">
        <v>-70.700900000000004</v>
      </c>
      <c r="IK51" s="166">
        <v>9.7967999999999993</v>
      </c>
      <c r="IL51" s="166">
        <v>-273.96390000000002</v>
      </c>
      <c r="IM51" s="166">
        <v>-26.6858</v>
      </c>
      <c r="IN51" s="166">
        <v>-24.975100000000001</v>
      </c>
      <c r="IO51" s="166">
        <v>111.3651</v>
      </c>
      <c r="IP51" s="166">
        <v>52.776499999999999</v>
      </c>
      <c r="IQ51" s="166">
        <v>127.2948</v>
      </c>
      <c r="IR51" s="166">
        <v>108.01990000000001</v>
      </c>
      <c r="IS51" s="166">
        <v>42.561999999999998</v>
      </c>
      <c r="IT51" s="166">
        <v>19.798100000000002</v>
      </c>
      <c r="IU51" s="166">
        <v>18.779299999999999</v>
      </c>
      <c r="IV51" s="166">
        <v>-19.501000000000001</v>
      </c>
      <c r="IW51" s="166">
        <v>201.33179999999999</v>
      </c>
      <c r="IX51" s="166">
        <v>-210.85489999999999</v>
      </c>
      <c r="IY51" s="166">
        <v>-11.2395</v>
      </c>
      <c r="IZ51" s="166">
        <v>17.869499999999999</v>
      </c>
      <c r="JA51" s="166">
        <v>-2.8820999999999999</v>
      </c>
      <c r="JB51" s="166">
        <v>-3.246</v>
      </c>
      <c r="JC51" s="166">
        <v>-6.48</v>
      </c>
      <c r="JD51" s="166">
        <v>-2.2709999999999999</v>
      </c>
      <c r="JE51" s="166">
        <v>-2.2530000000000001</v>
      </c>
      <c r="JF51" s="166">
        <v>1.52</v>
      </c>
      <c r="JG51" s="166">
        <v>-0.72</v>
      </c>
      <c r="JH51" s="166">
        <v>-1.7234</v>
      </c>
      <c r="JI51" s="166">
        <v>-5.2415000000000003</v>
      </c>
      <c r="JJ51" s="166">
        <v>6.3310000000000004</v>
      </c>
      <c r="JK51" s="166">
        <v>2.9891999999999999</v>
      </c>
      <c r="JL51" s="166">
        <v>-0.5</v>
      </c>
      <c r="JM51" s="166">
        <v>-0.218</v>
      </c>
      <c r="JN51" s="166">
        <v>0.503</v>
      </c>
      <c r="JO51" s="167"/>
      <c r="JP51" s="167"/>
      <c r="JQ51" s="166">
        <v>3.5285000000000002</v>
      </c>
      <c r="JR51" s="166">
        <v>3.5707</v>
      </c>
      <c r="JS51" s="166">
        <v>3.4104000000000001</v>
      </c>
      <c r="JT51" s="167"/>
      <c r="JU51" s="166">
        <v>10.199999999999999</v>
      </c>
      <c r="JV51" s="166">
        <v>8.0823</v>
      </c>
      <c r="JW51" s="166">
        <v>0.38</v>
      </c>
      <c r="JX51" s="167"/>
      <c r="JY51" s="166">
        <v>-4.0721999999999996</v>
      </c>
      <c r="JZ51" s="166">
        <v>-15.851900000000001</v>
      </c>
      <c r="KA51" s="166">
        <v>-18.1373</v>
      </c>
      <c r="KB51" s="166">
        <v>-1.0517000000000001</v>
      </c>
      <c r="KC51" s="166">
        <v>12.163399999999999</v>
      </c>
      <c r="KD51" s="166">
        <v>-13.128</v>
      </c>
      <c r="KE51" s="166">
        <v>0</v>
      </c>
      <c r="KF51" s="166">
        <v>-6.5</v>
      </c>
      <c r="KG51" s="166">
        <v>-9.1999999999999993</v>
      </c>
      <c r="KH51" s="166">
        <v>54.820099999999996</v>
      </c>
      <c r="KI51" s="166">
        <v>-125.36660000000001</v>
      </c>
    </row>
    <row r="52" spans="1:295" ht="18" customHeight="1" x14ac:dyDescent="0.25">
      <c r="A52" s="161" t="s">
        <v>60</v>
      </c>
      <c r="B52" s="161" t="s">
        <v>832</v>
      </c>
      <c r="C52" s="165">
        <v>0</v>
      </c>
      <c r="D52" s="166">
        <v>3.1185999999999998</v>
      </c>
      <c r="E52" s="166">
        <v>-8.1978000000000009</v>
      </c>
      <c r="F52" s="166">
        <v>6.5987999999999998</v>
      </c>
      <c r="G52" s="166">
        <v>11.2005</v>
      </c>
      <c r="H52" s="167"/>
      <c r="I52" s="166">
        <v>14.3866</v>
      </c>
      <c r="J52" s="167"/>
      <c r="K52" s="166">
        <v>18.530899999999999</v>
      </c>
      <c r="L52" s="166">
        <v>7.3727999999999998</v>
      </c>
      <c r="M52" s="166">
        <v>7.0934999999999997</v>
      </c>
      <c r="N52" s="166">
        <v>-17.760000000000002</v>
      </c>
      <c r="O52" s="166">
        <v>-26.4</v>
      </c>
      <c r="P52" s="166">
        <v>2.2000000000000002</v>
      </c>
      <c r="Q52" s="166">
        <v>0.82799999999999996</v>
      </c>
      <c r="R52" s="167"/>
      <c r="S52" s="166">
        <v>3.7524999999999999</v>
      </c>
      <c r="T52" s="166">
        <v>-5.6409000000000002</v>
      </c>
      <c r="U52" s="166">
        <v>4.3494000000000002</v>
      </c>
      <c r="V52" s="166">
        <v>4.2606000000000002</v>
      </c>
      <c r="W52" s="166">
        <v>7.6459000000000001</v>
      </c>
      <c r="X52" s="166">
        <v>3.4407000000000001</v>
      </c>
      <c r="Y52" s="166">
        <v>-1.0468999999999999</v>
      </c>
      <c r="Z52" s="166">
        <v>0.71960000000000002</v>
      </c>
      <c r="AA52" s="167"/>
      <c r="AB52" s="166">
        <v>-0.71630000000000005</v>
      </c>
      <c r="AC52" s="166">
        <v>0.14199999999999999</v>
      </c>
      <c r="AD52" s="166">
        <v>0.161</v>
      </c>
      <c r="AE52" s="166">
        <v>3.4079999999999999</v>
      </c>
      <c r="AF52" s="167"/>
      <c r="AG52" s="166">
        <v>-6.6</v>
      </c>
      <c r="AH52" s="166">
        <v>-0.504</v>
      </c>
      <c r="AI52" s="166">
        <v>0.25</v>
      </c>
      <c r="AJ52" s="167"/>
      <c r="AK52" s="166">
        <v>-7.29</v>
      </c>
      <c r="AL52" s="167"/>
      <c r="AM52" s="166">
        <v>-13.96</v>
      </c>
      <c r="AN52" s="166">
        <v>-13.52</v>
      </c>
      <c r="AO52" s="166">
        <v>8.0113000000000003</v>
      </c>
      <c r="AP52" s="166">
        <v>3.3820000000000001</v>
      </c>
      <c r="AQ52" s="166">
        <v>17.089400000000001</v>
      </c>
      <c r="AR52" s="166">
        <v>21.554200000000002</v>
      </c>
      <c r="AS52" s="166">
        <v>-22.5365</v>
      </c>
      <c r="AT52" s="166">
        <v>-5.2633999999999999</v>
      </c>
      <c r="AU52" s="167"/>
      <c r="AV52" s="166">
        <v>0.87790000000000001</v>
      </c>
      <c r="AW52" s="166">
        <v>1.0164</v>
      </c>
      <c r="AX52" s="166">
        <v>-21.6995</v>
      </c>
      <c r="AY52" s="166">
        <v>-19.4544</v>
      </c>
      <c r="AZ52" s="166">
        <v>24.331299999999999</v>
      </c>
      <c r="BA52" s="166">
        <v>25.017499999999998</v>
      </c>
      <c r="BB52" s="166">
        <v>7.3514999999999997</v>
      </c>
      <c r="BC52" s="166">
        <v>10.46</v>
      </c>
      <c r="BD52" s="166">
        <v>-6.2</v>
      </c>
      <c r="BE52" s="166">
        <v>-6.2</v>
      </c>
      <c r="BF52" s="166">
        <v>-19.6617</v>
      </c>
      <c r="BG52" s="166">
        <v>-34.468499999999999</v>
      </c>
      <c r="BH52" s="166">
        <v>-2.3679999999999999</v>
      </c>
      <c r="BI52" s="167"/>
      <c r="BJ52" s="166">
        <v>0.97819999999999996</v>
      </c>
      <c r="BK52" s="166">
        <v>4.6437999999999997</v>
      </c>
      <c r="BL52" s="166">
        <v>3.9085000000000001</v>
      </c>
      <c r="BM52" s="166">
        <v>2.7170000000000001</v>
      </c>
      <c r="BN52" s="166">
        <v>-91.616500000000002</v>
      </c>
      <c r="BO52" s="166">
        <v>78.890299999999996</v>
      </c>
      <c r="BP52" s="166">
        <v>78.890299999999996</v>
      </c>
      <c r="BQ52" s="166">
        <v>-75.134900000000002</v>
      </c>
      <c r="BR52" s="166">
        <v>-113.58069999999999</v>
      </c>
      <c r="BS52" s="167"/>
      <c r="BT52" s="167"/>
      <c r="BU52" s="167"/>
      <c r="BV52" s="166">
        <v>28.780999999999999</v>
      </c>
      <c r="BW52" s="166">
        <v>8.8800000000000008</v>
      </c>
      <c r="BX52" s="166">
        <v>12.02</v>
      </c>
      <c r="BY52" s="166">
        <v>5.29</v>
      </c>
      <c r="BZ52" s="166">
        <v>5.32</v>
      </c>
      <c r="CA52" s="166">
        <v>-4.4164000000000003</v>
      </c>
      <c r="CB52" s="166">
        <v>-3.7465999999999999</v>
      </c>
      <c r="CC52" s="166">
        <v>24.193000000000001</v>
      </c>
      <c r="CD52" s="166">
        <v>22.3672</v>
      </c>
      <c r="CE52" s="167"/>
      <c r="CF52" s="166">
        <v>-27.932400000000001</v>
      </c>
      <c r="CG52" s="166">
        <v>-28.079699999999999</v>
      </c>
      <c r="CH52" s="166">
        <v>0.9405</v>
      </c>
      <c r="CI52" s="166">
        <v>3.0055000000000001</v>
      </c>
      <c r="CJ52" s="167"/>
      <c r="CK52" s="167"/>
      <c r="CL52" s="166">
        <v>2.9</v>
      </c>
      <c r="CM52" s="166">
        <v>-8.9</v>
      </c>
      <c r="CN52" s="166">
        <v>-3.26</v>
      </c>
      <c r="CO52" s="166">
        <v>24.6829</v>
      </c>
      <c r="CP52" s="166">
        <v>24.727699999999999</v>
      </c>
      <c r="CQ52" s="166">
        <v>23.6477</v>
      </c>
      <c r="CR52" s="166">
        <v>53.025700000000001</v>
      </c>
      <c r="CS52" s="166">
        <v>53.851900000000001</v>
      </c>
      <c r="CT52" s="166">
        <v>-21.349299999999999</v>
      </c>
      <c r="CU52" s="166">
        <v>-46.448300000000003</v>
      </c>
      <c r="CV52" s="166">
        <v>-16.676500000000001</v>
      </c>
      <c r="CW52" s="166">
        <v>3.6217000000000001</v>
      </c>
      <c r="CX52" s="166">
        <v>30.03</v>
      </c>
      <c r="CY52" s="166">
        <v>11.72</v>
      </c>
      <c r="CZ52" s="166">
        <v>-0.78129999999999999</v>
      </c>
      <c r="DA52" s="166">
        <v>-1.4648000000000001</v>
      </c>
      <c r="DB52" s="166">
        <v>10.666499999999999</v>
      </c>
      <c r="DC52" s="167"/>
      <c r="DD52" s="166">
        <v>-3.3993000000000002</v>
      </c>
      <c r="DE52" s="166">
        <v>-2.8687</v>
      </c>
      <c r="DF52" s="166">
        <v>8.8538999999999994</v>
      </c>
      <c r="DG52" s="167"/>
      <c r="DH52" s="166">
        <v>-4.5216000000000003</v>
      </c>
      <c r="DI52" s="167"/>
      <c r="DJ52" s="166">
        <v>-36.700000000000003</v>
      </c>
      <c r="DK52" s="166">
        <v>-2.6427999999999998</v>
      </c>
      <c r="DL52" s="166">
        <v>5.2420999999999998</v>
      </c>
      <c r="DM52" s="166">
        <v>13.883800000000001</v>
      </c>
      <c r="DN52" s="166">
        <v>15.0351</v>
      </c>
      <c r="DO52" s="166">
        <v>5.98</v>
      </c>
      <c r="DP52" s="166">
        <v>-8.0399999999999991</v>
      </c>
      <c r="DQ52" s="166">
        <v>12.6945</v>
      </c>
      <c r="DR52" s="166">
        <v>-8.1504999999999992</v>
      </c>
      <c r="DS52" s="166">
        <v>-4.32</v>
      </c>
      <c r="DT52" s="166">
        <v>-4.38</v>
      </c>
      <c r="DU52" s="166">
        <v>20.75</v>
      </c>
      <c r="DV52" s="166">
        <v>-19.84</v>
      </c>
      <c r="DW52" s="166">
        <v>-5.7636000000000003</v>
      </c>
      <c r="DX52" s="166">
        <v>-2.9636</v>
      </c>
      <c r="DY52" s="166">
        <v>-20.578199999999999</v>
      </c>
      <c r="DZ52" s="166">
        <v>-20.2182</v>
      </c>
      <c r="EA52" s="166">
        <v>33.595199999999998</v>
      </c>
      <c r="EB52" s="166">
        <v>7.3661000000000003</v>
      </c>
      <c r="EC52" s="166">
        <v>-3.6667999999999998</v>
      </c>
      <c r="ED52" s="166">
        <v>-3.1839</v>
      </c>
      <c r="EE52" s="166">
        <v>-16.7637</v>
      </c>
      <c r="EF52" s="166">
        <v>-21.795100000000001</v>
      </c>
      <c r="EG52" s="166">
        <v>-14.882999999999999</v>
      </c>
      <c r="EH52" s="166">
        <v>-12.0136</v>
      </c>
      <c r="EI52" s="166">
        <v>-32.485300000000002</v>
      </c>
      <c r="EJ52" s="167"/>
      <c r="EK52" s="166">
        <v>-10.4216</v>
      </c>
      <c r="EL52" s="166">
        <v>-9.7942999999999998</v>
      </c>
      <c r="EM52" s="166">
        <v>14.7662</v>
      </c>
      <c r="EN52" s="166">
        <v>-8.6714000000000002</v>
      </c>
      <c r="EO52" s="166">
        <v>-8.7009000000000007</v>
      </c>
      <c r="EP52" s="166">
        <v>-9.7319999999999993</v>
      </c>
      <c r="EQ52" s="166">
        <v>-17.2178</v>
      </c>
      <c r="ER52" s="166">
        <v>-17.8125</v>
      </c>
      <c r="ES52" s="166">
        <v>2.1981000000000002</v>
      </c>
      <c r="ET52" s="167"/>
      <c r="EU52" s="166">
        <v>-3.1</v>
      </c>
      <c r="EV52" s="166">
        <v>0</v>
      </c>
      <c r="EW52" s="166">
        <v>4.5320999999999998</v>
      </c>
      <c r="EX52" s="166">
        <v>-14.0189</v>
      </c>
      <c r="EY52" s="166">
        <v>-15.1213</v>
      </c>
      <c r="EZ52" s="166">
        <v>-15.0175</v>
      </c>
      <c r="FA52" s="166">
        <v>9.4242000000000008</v>
      </c>
      <c r="FB52" s="166">
        <v>3.9942000000000002</v>
      </c>
      <c r="FC52" s="166">
        <v>-20.948</v>
      </c>
      <c r="FD52" s="166">
        <v>6.9032999999999998</v>
      </c>
      <c r="FE52" s="166">
        <v>6.6196999999999999</v>
      </c>
      <c r="FF52" s="167"/>
      <c r="FG52" s="166">
        <v>5.1929999999999996</v>
      </c>
      <c r="FH52" s="166">
        <v>6.8289999999999997</v>
      </c>
      <c r="FI52" s="166">
        <v>4.6044</v>
      </c>
      <c r="FJ52" s="166">
        <v>-2.1768999999999998</v>
      </c>
      <c r="FK52" s="166">
        <v>-2.8468</v>
      </c>
      <c r="FL52" s="166">
        <v>21.266999999999999</v>
      </c>
      <c r="FM52" s="166">
        <v>3.5295000000000001</v>
      </c>
      <c r="FN52" s="166">
        <v>3.2225000000000001</v>
      </c>
      <c r="FO52" s="166">
        <v>21.558900000000001</v>
      </c>
      <c r="FP52" s="166">
        <v>31.428100000000001</v>
      </c>
      <c r="FQ52" s="166">
        <v>12.4282</v>
      </c>
      <c r="FR52" s="166">
        <v>-14.78</v>
      </c>
      <c r="FS52" s="166">
        <v>-1.5285</v>
      </c>
      <c r="FT52" s="166">
        <v>0.219</v>
      </c>
      <c r="FU52" s="166">
        <v>1.47</v>
      </c>
      <c r="FV52" s="166">
        <v>2.84</v>
      </c>
      <c r="FW52" s="166">
        <v>-13.167199999999999</v>
      </c>
      <c r="FX52" s="167"/>
      <c r="FY52" s="166">
        <v>6.8109999999999999</v>
      </c>
      <c r="FZ52" s="166">
        <v>0.22700000000000001</v>
      </c>
      <c r="GA52" s="167"/>
      <c r="GB52" s="166">
        <v>36.58</v>
      </c>
      <c r="GC52" s="166">
        <v>-37.171199999999999</v>
      </c>
      <c r="GD52" s="166">
        <v>-29.721399999999999</v>
      </c>
      <c r="GE52" s="166">
        <v>0.79</v>
      </c>
      <c r="GF52" s="166">
        <v>12.3408</v>
      </c>
      <c r="GG52" s="167"/>
      <c r="GH52" s="166">
        <v>28.2104</v>
      </c>
      <c r="GI52" s="166">
        <v>-7.8445</v>
      </c>
      <c r="GJ52" s="166">
        <v>-8.4451000000000001</v>
      </c>
      <c r="GK52" s="166">
        <v>2.8675000000000002</v>
      </c>
      <c r="GL52" s="167"/>
      <c r="GM52" s="167"/>
      <c r="GN52" s="166">
        <v>-9.6624999999999996</v>
      </c>
      <c r="GO52" s="166">
        <v>-21.536000000000001</v>
      </c>
      <c r="GP52" s="166">
        <v>0.72350000000000003</v>
      </c>
      <c r="GQ52" s="166">
        <v>-24.714700000000001</v>
      </c>
      <c r="GR52" s="166">
        <v>5.4554</v>
      </c>
      <c r="GS52" s="166">
        <v>5.6247999999999996</v>
      </c>
      <c r="GT52" s="166">
        <v>173.08359999999999</v>
      </c>
      <c r="GU52" s="166">
        <v>-5.7077</v>
      </c>
      <c r="GV52" s="166">
        <v>-11.6671</v>
      </c>
      <c r="GW52" s="166">
        <v>-5.2226999999999997</v>
      </c>
      <c r="GX52" s="167"/>
      <c r="GY52" s="166">
        <v>8.1027000000000005</v>
      </c>
      <c r="GZ52" s="166">
        <v>8.2842000000000002</v>
      </c>
      <c r="HA52" s="166">
        <v>3.7917999999999998</v>
      </c>
      <c r="HB52" s="166">
        <v>-9.9222999999999999</v>
      </c>
      <c r="HC52" s="166">
        <v>-8.5275999999999996</v>
      </c>
      <c r="HD52" s="166">
        <v>2.5099999999999998</v>
      </c>
      <c r="HE52" s="166">
        <v>0</v>
      </c>
      <c r="HF52" s="166">
        <v>57.472799999999999</v>
      </c>
      <c r="HG52" s="166">
        <v>31.651</v>
      </c>
      <c r="HH52" s="166">
        <v>59.757800000000003</v>
      </c>
      <c r="HI52" s="166">
        <v>0</v>
      </c>
      <c r="HJ52" s="166">
        <v>49.4955</v>
      </c>
      <c r="HK52" s="167"/>
      <c r="HL52" s="166">
        <v>-9.5866000000000007</v>
      </c>
      <c r="HM52" s="166">
        <v>0</v>
      </c>
      <c r="HN52" s="166">
        <v>-10.6843</v>
      </c>
      <c r="HO52" s="167"/>
      <c r="HP52" s="167"/>
      <c r="HQ52" s="166">
        <v>-20.691700000000001</v>
      </c>
      <c r="HR52" s="166">
        <v>-20.460999999999999</v>
      </c>
      <c r="HS52" s="166">
        <v>-15.8925</v>
      </c>
      <c r="HT52" s="166">
        <v>-15.7521</v>
      </c>
      <c r="HU52" s="166">
        <v>17.07</v>
      </c>
      <c r="HV52" s="166">
        <v>17.329999999999998</v>
      </c>
      <c r="HW52" s="166">
        <v>-25.3</v>
      </c>
      <c r="HX52" s="166">
        <v>-25.6</v>
      </c>
      <c r="HY52" s="166">
        <v>0.31769999999999998</v>
      </c>
      <c r="HZ52" s="166">
        <v>-5.36</v>
      </c>
      <c r="IA52" s="166">
        <v>60.6387</v>
      </c>
      <c r="IB52" s="166">
        <v>15.134</v>
      </c>
      <c r="IC52" s="166">
        <v>15.0297</v>
      </c>
      <c r="ID52" s="166">
        <v>-18.600000000000001</v>
      </c>
      <c r="IE52" s="166">
        <v>-24.8</v>
      </c>
      <c r="IF52" s="166">
        <v>5.0999999999999996</v>
      </c>
      <c r="IG52" s="166">
        <v>4.5999999999999996</v>
      </c>
      <c r="IH52" s="166">
        <v>-18.264600000000002</v>
      </c>
      <c r="II52" s="167"/>
      <c r="IJ52" s="166">
        <v>-70.696600000000004</v>
      </c>
      <c r="IK52" s="166">
        <v>6.6914999999999996</v>
      </c>
      <c r="IL52" s="166">
        <v>-270.39240000000001</v>
      </c>
      <c r="IM52" s="166">
        <v>-27.758800000000001</v>
      </c>
      <c r="IN52" s="166">
        <v>-26.3643</v>
      </c>
      <c r="IO52" s="166">
        <v>113.8794</v>
      </c>
      <c r="IP52" s="166">
        <v>54.692599999999999</v>
      </c>
      <c r="IQ52" s="166">
        <v>126.76349999999999</v>
      </c>
      <c r="IR52" s="166">
        <v>109.4375</v>
      </c>
      <c r="IS52" s="166">
        <v>44.144599999999997</v>
      </c>
      <c r="IT52" s="166">
        <v>19.9575</v>
      </c>
      <c r="IU52" s="166">
        <v>18.558199999999999</v>
      </c>
      <c r="IV52" s="166">
        <v>-18.567299999999999</v>
      </c>
      <c r="IW52" s="166">
        <v>202.19649999999999</v>
      </c>
      <c r="IX52" s="166">
        <v>-210.1866</v>
      </c>
      <c r="IY52" s="166">
        <v>-11.087400000000001</v>
      </c>
      <c r="IZ52" s="166">
        <v>17.876899999999999</v>
      </c>
      <c r="JA52" s="166">
        <v>-2.8357000000000001</v>
      </c>
      <c r="JB52" s="166">
        <v>-3.5270000000000001</v>
      </c>
      <c r="JC52" s="166">
        <v>-6.32</v>
      </c>
      <c r="JD52" s="166">
        <v>-2.1970000000000001</v>
      </c>
      <c r="JE52" s="166">
        <v>-2.2170000000000001</v>
      </c>
      <c r="JF52" s="166">
        <v>1.44</v>
      </c>
      <c r="JG52" s="166">
        <v>-0.88</v>
      </c>
      <c r="JH52" s="166">
        <v>-1.4563999999999999</v>
      </c>
      <c r="JI52" s="166">
        <v>-4.4511000000000003</v>
      </c>
      <c r="JJ52" s="166">
        <v>6.8864000000000001</v>
      </c>
      <c r="JK52" s="166">
        <v>3.0777000000000001</v>
      </c>
      <c r="JL52" s="166">
        <v>-1.1000000000000001</v>
      </c>
      <c r="JM52" s="166">
        <v>-0.60099999999999998</v>
      </c>
      <c r="JN52" s="166">
        <v>-2.0390000000000001</v>
      </c>
      <c r="JO52" s="167"/>
      <c r="JP52" s="167"/>
      <c r="JQ52" s="166">
        <v>3.3673999999999999</v>
      </c>
      <c r="JR52" s="166">
        <v>2.6587000000000001</v>
      </c>
      <c r="JS52" s="166">
        <v>4.3236999999999997</v>
      </c>
      <c r="JT52" s="167"/>
      <c r="JU52" s="166">
        <v>10.4</v>
      </c>
      <c r="JV52" s="166">
        <v>8.2596000000000007</v>
      </c>
      <c r="JW52" s="166">
        <v>0.32</v>
      </c>
      <c r="JX52" s="167"/>
      <c r="JY52" s="166">
        <v>-3.9698000000000002</v>
      </c>
      <c r="JZ52" s="166">
        <v>-16.535</v>
      </c>
      <c r="KA52" s="166">
        <v>-18.0273</v>
      </c>
      <c r="KB52" s="166">
        <v>-1.0237000000000001</v>
      </c>
      <c r="KC52" s="166">
        <v>12.2056</v>
      </c>
      <c r="KD52" s="166">
        <v>-12.053699999999999</v>
      </c>
      <c r="KE52" s="166">
        <v>0</v>
      </c>
      <c r="KF52" s="166">
        <v>-7.7</v>
      </c>
      <c r="KG52" s="166">
        <v>-7.8</v>
      </c>
      <c r="KH52" s="166">
        <v>56.564300000000003</v>
      </c>
      <c r="KI52" s="166">
        <v>-128.6422</v>
      </c>
    </row>
    <row r="53" spans="1:295" ht="18" customHeight="1" x14ac:dyDescent="0.25">
      <c r="A53" s="161" t="s">
        <v>60</v>
      </c>
      <c r="B53" s="161" t="s">
        <v>833</v>
      </c>
      <c r="C53" s="165">
        <v>0</v>
      </c>
      <c r="D53" s="166">
        <v>2.7803</v>
      </c>
      <c r="E53" s="166">
        <v>-7.8978000000000002</v>
      </c>
      <c r="F53" s="166">
        <v>9.1142000000000003</v>
      </c>
      <c r="G53" s="166">
        <v>10.737399999999999</v>
      </c>
      <c r="H53" s="167"/>
      <c r="I53" s="166">
        <v>12.839499999999999</v>
      </c>
      <c r="J53" s="167"/>
      <c r="K53" s="166">
        <v>17.012799999999999</v>
      </c>
      <c r="L53" s="166">
        <v>6.8697999999999997</v>
      </c>
      <c r="M53" s="166">
        <v>6.4646999999999997</v>
      </c>
      <c r="N53" s="166">
        <v>-17.760000000000002</v>
      </c>
      <c r="O53" s="167"/>
      <c r="P53" s="167"/>
      <c r="Q53" s="166">
        <v>1.6559999999999999</v>
      </c>
      <c r="R53" s="167"/>
      <c r="S53" s="166">
        <v>3.6699000000000002</v>
      </c>
      <c r="T53" s="166">
        <v>-5.2263000000000002</v>
      </c>
      <c r="U53" s="166">
        <v>4.5064000000000002</v>
      </c>
      <c r="V53" s="166">
        <v>4.4010999999999996</v>
      </c>
      <c r="W53" s="166">
        <v>7.9067999999999996</v>
      </c>
      <c r="X53" s="166">
        <v>3.7639</v>
      </c>
      <c r="Y53" s="166">
        <v>5.6000000000000001E-2</v>
      </c>
      <c r="Z53" s="166">
        <v>0.70909999999999995</v>
      </c>
      <c r="AA53" s="167"/>
      <c r="AB53" s="166">
        <v>-0.67610000000000003</v>
      </c>
      <c r="AC53" s="166">
        <v>-1.2999999999999999E-2</v>
      </c>
      <c r="AD53" s="166">
        <v>1.0999999999999999E-2</v>
      </c>
      <c r="AE53" s="166">
        <v>3.1589999999999998</v>
      </c>
      <c r="AF53" s="167"/>
      <c r="AG53" s="166">
        <v>-6.6</v>
      </c>
      <c r="AH53" s="166">
        <v>-0.32300000000000001</v>
      </c>
      <c r="AI53" s="166">
        <v>0.23400000000000001</v>
      </c>
      <c r="AJ53" s="167"/>
      <c r="AK53" s="166">
        <v>-8.59</v>
      </c>
      <c r="AL53" s="167"/>
      <c r="AM53" s="166">
        <v>-14.17</v>
      </c>
      <c r="AN53" s="166">
        <v>-14</v>
      </c>
      <c r="AO53" s="166">
        <v>7.6589999999999998</v>
      </c>
      <c r="AP53" s="166">
        <v>3.5112999999999999</v>
      </c>
      <c r="AQ53" s="166">
        <v>15.2941</v>
      </c>
      <c r="AR53" s="166">
        <v>19.647600000000001</v>
      </c>
      <c r="AS53" s="166">
        <v>-21.2272</v>
      </c>
      <c r="AT53" s="166">
        <v>-6.5027999999999997</v>
      </c>
      <c r="AU53" s="167"/>
      <c r="AV53" s="166">
        <v>1.7123999999999999</v>
      </c>
      <c r="AW53" s="166">
        <v>1.7561</v>
      </c>
      <c r="AX53" s="166">
        <v>-22.434699999999999</v>
      </c>
      <c r="AY53" s="166">
        <v>-19.915299999999998</v>
      </c>
      <c r="AZ53" s="166">
        <v>26.8827</v>
      </c>
      <c r="BA53" s="166">
        <v>27.356000000000002</v>
      </c>
      <c r="BB53" s="166">
        <v>4.2088999999999999</v>
      </c>
      <c r="BC53" s="166">
        <v>10.3011</v>
      </c>
      <c r="BD53" s="166">
        <v>-6.7</v>
      </c>
      <c r="BE53" s="166">
        <v>-6.7</v>
      </c>
      <c r="BF53" s="166">
        <v>-20.78</v>
      </c>
      <c r="BG53" s="166">
        <v>-34.061900000000001</v>
      </c>
      <c r="BH53" s="166">
        <v>-2.2574000000000001</v>
      </c>
      <c r="BI53" s="167"/>
      <c r="BJ53" s="166">
        <v>0.20280000000000001</v>
      </c>
      <c r="BK53" s="166">
        <v>4.3396999999999997</v>
      </c>
      <c r="BL53" s="166">
        <v>3.89</v>
      </c>
      <c r="BM53" s="166">
        <v>2.6974</v>
      </c>
      <c r="BN53" s="166">
        <v>-101.90130000000001</v>
      </c>
      <c r="BO53" s="166">
        <v>79.0124</v>
      </c>
      <c r="BP53" s="166">
        <v>79.0124</v>
      </c>
      <c r="BQ53" s="166">
        <v>-70.027600000000007</v>
      </c>
      <c r="BR53" s="166">
        <v>-124.38200000000001</v>
      </c>
      <c r="BS53" s="167"/>
      <c r="BT53" s="167"/>
      <c r="BU53" s="167"/>
      <c r="BV53" s="166">
        <v>25.6874</v>
      </c>
      <c r="BW53" s="166">
        <v>8.24</v>
      </c>
      <c r="BX53" s="166">
        <v>11.37</v>
      </c>
      <c r="BY53" s="166">
        <v>4.41</v>
      </c>
      <c r="BZ53" s="166">
        <v>4.4400000000000004</v>
      </c>
      <c r="CA53" s="166">
        <v>-5.6219999999999999</v>
      </c>
      <c r="CB53" s="166">
        <v>-5.0861999999999998</v>
      </c>
      <c r="CC53" s="166">
        <v>24.601600000000001</v>
      </c>
      <c r="CD53" s="166">
        <v>22.583200000000001</v>
      </c>
      <c r="CE53" s="167"/>
      <c r="CF53" s="166">
        <v>-23.3005</v>
      </c>
      <c r="CG53" s="166">
        <v>-23.401399999999999</v>
      </c>
      <c r="CH53" s="166">
        <v>0.27900000000000003</v>
      </c>
      <c r="CI53" s="166">
        <v>5.8689</v>
      </c>
      <c r="CJ53" s="167"/>
      <c r="CK53" s="167"/>
      <c r="CL53" s="166">
        <v>-2.1</v>
      </c>
      <c r="CM53" s="166">
        <v>-13.7</v>
      </c>
      <c r="CN53" s="166">
        <v>-3.23</v>
      </c>
      <c r="CO53" s="166">
        <v>24.383500000000002</v>
      </c>
      <c r="CP53" s="166">
        <v>24.9269</v>
      </c>
      <c r="CQ53" s="166">
        <v>23.307700000000001</v>
      </c>
      <c r="CR53" s="166">
        <v>54.668300000000002</v>
      </c>
      <c r="CS53" s="166">
        <v>54.771299999999997</v>
      </c>
      <c r="CT53" s="166">
        <v>-20.3782</v>
      </c>
      <c r="CU53" s="166">
        <v>-47.107700000000001</v>
      </c>
      <c r="CV53" s="166">
        <v>-16.953700000000001</v>
      </c>
      <c r="CW53" s="166">
        <v>3.3997999999999999</v>
      </c>
      <c r="CX53" s="166">
        <v>29.12</v>
      </c>
      <c r="CY53" s="166">
        <v>11.16</v>
      </c>
      <c r="CZ53" s="166">
        <v>-2.3437999999999999</v>
      </c>
      <c r="DA53" s="166">
        <v>-2.9297</v>
      </c>
      <c r="DB53" s="166">
        <v>9.6890000000000001</v>
      </c>
      <c r="DC53" s="167"/>
      <c r="DD53" s="166">
        <v>-6.1504000000000003</v>
      </c>
      <c r="DE53" s="166">
        <v>-5.4763000000000002</v>
      </c>
      <c r="DF53" s="166">
        <v>9.5701000000000001</v>
      </c>
      <c r="DG53" s="167"/>
      <c r="DH53" s="166">
        <v>-3.9990999999999999</v>
      </c>
      <c r="DI53" s="166">
        <v>-38.5</v>
      </c>
      <c r="DJ53" s="166">
        <v>-37.1</v>
      </c>
      <c r="DK53" s="166">
        <v>-2.6892</v>
      </c>
      <c r="DL53" s="166">
        <v>3.9329999999999998</v>
      </c>
      <c r="DM53" s="166">
        <v>12.9375</v>
      </c>
      <c r="DN53" s="166">
        <v>12.8085</v>
      </c>
      <c r="DO53" s="166">
        <v>4.53</v>
      </c>
      <c r="DP53" s="166">
        <v>-7.83</v>
      </c>
      <c r="DQ53" s="166">
        <v>13.237</v>
      </c>
      <c r="DR53" s="166">
        <v>-8.5254999999999992</v>
      </c>
      <c r="DS53" s="166">
        <v>-7.85</v>
      </c>
      <c r="DT53" s="166">
        <v>-7.86</v>
      </c>
      <c r="DU53" s="166">
        <v>26.42</v>
      </c>
      <c r="DV53" s="166">
        <v>-21.01</v>
      </c>
      <c r="DW53" s="166">
        <v>-7.1090999999999998</v>
      </c>
      <c r="DX53" s="166">
        <v>-4.3364000000000003</v>
      </c>
      <c r="DY53" s="166">
        <v>-23.338000000000001</v>
      </c>
      <c r="DZ53" s="166">
        <v>-22.954499999999999</v>
      </c>
      <c r="EA53" s="167"/>
      <c r="EB53" s="167"/>
      <c r="EC53" s="167"/>
      <c r="ED53" s="167"/>
      <c r="EE53" s="167"/>
      <c r="EF53" s="167"/>
      <c r="EG53" s="166">
        <v>-15.167</v>
      </c>
      <c r="EH53" s="166">
        <v>-17.436399999999999</v>
      </c>
      <c r="EI53" s="166">
        <v>-26.278300000000002</v>
      </c>
      <c r="EJ53" s="167"/>
      <c r="EK53" s="166">
        <v>-9.8042999999999996</v>
      </c>
      <c r="EL53" s="166">
        <v>-9.4533000000000005</v>
      </c>
      <c r="EM53" s="166">
        <v>13.581899999999999</v>
      </c>
      <c r="EN53" s="166">
        <v>-11.859400000000001</v>
      </c>
      <c r="EO53" s="166">
        <v>-11.294600000000001</v>
      </c>
      <c r="EP53" s="166">
        <v>-6.1479999999999997</v>
      </c>
      <c r="EQ53" s="166">
        <v>-15.4064</v>
      </c>
      <c r="ER53" s="166">
        <v>-15.175599999999999</v>
      </c>
      <c r="ES53" s="166">
        <v>2.3835999999999999</v>
      </c>
      <c r="ET53" s="166">
        <v>10.01</v>
      </c>
      <c r="EU53" s="166">
        <v>-2.9</v>
      </c>
      <c r="EV53" s="166">
        <v>2.1</v>
      </c>
      <c r="EW53" s="166">
        <v>4.3319000000000001</v>
      </c>
      <c r="EX53" s="166">
        <v>-20.066500000000001</v>
      </c>
      <c r="EY53" s="166">
        <v>-14.8103</v>
      </c>
      <c r="EZ53" s="166">
        <v>-14.572699999999999</v>
      </c>
      <c r="FA53" s="166">
        <v>9.8323</v>
      </c>
      <c r="FB53" s="166">
        <v>2.5844</v>
      </c>
      <c r="FC53" s="166">
        <v>-20.058399999999999</v>
      </c>
      <c r="FD53" s="166">
        <v>6.1330999999999998</v>
      </c>
      <c r="FE53" s="166">
        <v>5.8425000000000002</v>
      </c>
      <c r="FF53" s="167"/>
      <c r="FG53" s="166">
        <v>3.0224000000000002</v>
      </c>
      <c r="FH53" s="166">
        <v>0</v>
      </c>
      <c r="FI53" s="166">
        <v>2.5268000000000002</v>
      </c>
      <c r="FJ53" s="166">
        <v>-2.3443999999999998</v>
      </c>
      <c r="FK53" s="166">
        <v>-2.6793</v>
      </c>
      <c r="FL53" s="166">
        <v>20.931999999999999</v>
      </c>
      <c r="FM53" s="166">
        <v>5.9814999999999996</v>
      </c>
      <c r="FN53" s="166">
        <v>5.2781000000000002</v>
      </c>
      <c r="FO53" s="166">
        <v>25.410900000000002</v>
      </c>
      <c r="FP53" s="166">
        <v>33.788600000000002</v>
      </c>
      <c r="FQ53" s="166">
        <v>14.6401</v>
      </c>
      <c r="FR53" s="166">
        <v>-13.24</v>
      </c>
      <c r="FS53" s="166">
        <v>-2.1217999999999999</v>
      </c>
      <c r="FT53" s="166">
        <v>0.16869999999999999</v>
      </c>
      <c r="FU53" s="166">
        <v>1.29</v>
      </c>
      <c r="FV53" s="166">
        <v>-0.27</v>
      </c>
      <c r="FW53" s="166">
        <v>-13.585000000000001</v>
      </c>
      <c r="FX53" s="167"/>
      <c r="FY53" s="166">
        <v>6.9429999999999996</v>
      </c>
      <c r="FZ53" s="166">
        <v>0.26300000000000001</v>
      </c>
      <c r="GA53" s="167"/>
      <c r="GB53" s="166">
        <v>36.119999999999997</v>
      </c>
      <c r="GC53" s="166">
        <v>-38.058</v>
      </c>
      <c r="GD53" s="166">
        <v>-29.847200000000001</v>
      </c>
      <c r="GE53" s="166">
        <v>0.71</v>
      </c>
      <c r="GF53" s="166">
        <v>11.879200000000001</v>
      </c>
      <c r="GG53" s="167"/>
      <c r="GH53" s="166">
        <v>27.7455</v>
      </c>
      <c r="GI53" s="166">
        <v>-7.3738000000000001</v>
      </c>
      <c r="GJ53" s="166">
        <v>-7.8353999999999999</v>
      </c>
      <c r="GK53" s="166">
        <v>2.6204999999999998</v>
      </c>
      <c r="GL53" s="167"/>
      <c r="GM53" s="167"/>
      <c r="GN53" s="167"/>
      <c r="GO53" s="166">
        <v>-20.126799999999999</v>
      </c>
      <c r="GP53" s="166">
        <v>0.80110000000000003</v>
      </c>
      <c r="GQ53" s="166">
        <v>-25.435199999999998</v>
      </c>
      <c r="GR53" s="166">
        <v>6.4882999999999997</v>
      </c>
      <c r="GS53" s="166">
        <v>5.9916</v>
      </c>
      <c r="GT53" s="166">
        <v>168.18090000000001</v>
      </c>
      <c r="GU53" s="166">
        <v>-6.6242000000000001</v>
      </c>
      <c r="GV53" s="166">
        <v>-12.164899999999999</v>
      </c>
      <c r="GW53" s="166">
        <v>-4.5406000000000004</v>
      </c>
      <c r="GX53" s="166">
        <v>4.3507999999999996</v>
      </c>
      <c r="GY53" s="166">
        <v>7.6631999999999998</v>
      </c>
      <c r="GZ53" s="166">
        <v>7.8086000000000002</v>
      </c>
      <c r="HA53" s="166">
        <v>3.8881000000000001</v>
      </c>
      <c r="HB53" s="166">
        <v>-11.353199999999999</v>
      </c>
      <c r="HC53" s="166">
        <v>-8.6859999999999999</v>
      </c>
      <c r="HD53" s="166">
        <v>2.1</v>
      </c>
      <c r="HE53" s="166">
        <v>0</v>
      </c>
      <c r="HF53" s="166">
        <v>64.281000000000006</v>
      </c>
      <c r="HG53" s="166">
        <v>23.379200000000001</v>
      </c>
      <c r="HH53" s="166">
        <v>62.851500000000001</v>
      </c>
      <c r="HI53" s="166">
        <v>-3.3205</v>
      </c>
      <c r="HJ53" s="166">
        <v>48.447499999999998</v>
      </c>
      <c r="HK53" s="167"/>
      <c r="HL53" s="166">
        <v>-8.9347999999999992</v>
      </c>
      <c r="HM53" s="166">
        <v>-12.725899999999999</v>
      </c>
      <c r="HN53" s="166">
        <v>-13.0174</v>
      </c>
      <c r="HO53" s="167"/>
      <c r="HP53" s="167"/>
      <c r="HQ53" s="166">
        <v>-21.543099999999999</v>
      </c>
      <c r="HR53" s="166">
        <v>-20.9499</v>
      </c>
      <c r="HS53" s="166">
        <v>-15.121</v>
      </c>
      <c r="HT53" s="166">
        <v>-15.0375</v>
      </c>
      <c r="HU53" s="166">
        <v>19.95</v>
      </c>
      <c r="HV53" s="166">
        <v>20.190000000000001</v>
      </c>
      <c r="HW53" s="166">
        <v>-26.1</v>
      </c>
      <c r="HX53" s="166">
        <v>-25.6</v>
      </c>
      <c r="HY53" s="166">
        <v>0.31769999999999998</v>
      </c>
      <c r="HZ53" s="166">
        <v>-6.8</v>
      </c>
      <c r="IA53" s="166">
        <v>61.358800000000002</v>
      </c>
      <c r="IB53" s="166">
        <v>14.460900000000001</v>
      </c>
      <c r="IC53" s="166">
        <v>14.3559</v>
      </c>
      <c r="ID53" s="166">
        <v>-19.100000000000001</v>
      </c>
      <c r="IE53" s="166">
        <v>-24.7</v>
      </c>
      <c r="IF53" s="166">
        <v>5.0999999999999996</v>
      </c>
      <c r="IG53" s="166">
        <v>4.3</v>
      </c>
      <c r="IH53" s="166">
        <v>-18.221599999999999</v>
      </c>
      <c r="II53" s="166">
        <v>-18.147500000000001</v>
      </c>
      <c r="IJ53" s="166">
        <v>-67.387</v>
      </c>
      <c r="IK53" s="166">
        <v>9.8124000000000002</v>
      </c>
      <c r="IL53" s="166">
        <v>-272.27100000000002</v>
      </c>
      <c r="IM53" s="166">
        <v>-26.395900000000001</v>
      </c>
      <c r="IN53" s="166">
        <v>-25.524899999999999</v>
      </c>
      <c r="IO53" s="166">
        <v>111.6574</v>
      </c>
      <c r="IP53" s="166">
        <v>53.478099999999998</v>
      </c>
      <c r="IQ53" s="166">
        <v>127.4903</v>
      </c>
      <c r="IR53" s="166">
        <v>108.21420000000001</v>
      </c>
      <c r="IS53" s="166">
        <v>40.726700000000001</v>
      </c>
      <c r="IT53" s="166">
        <v>26.360399999999998</v>
      </c>
      <c r="IU53" s="166">
        <v>24.7578</v>
      </c>
      <c r="IV53" s="166">
        <v>-23.653500000000001</v>
      </c>
      <c r="IW53" s="166">
        <v>199.90790000000001</v>
      </c>
      <c r="IX53" s="166">
        <v>-213.0205</v>
      </c>
      <c r="IY53" s="166">
        <v>-17.895700000000001</v>
      </c>
      <c r="IZ53" s="166">
        <v>21.182400000000001</v>
      </c>
      <c r="JA53" s="166">
        <v>-2.5306000000000002</v>
      </c>
      <c r="JB53" s="166">
        <v>-2.7650000000000001</v>
      </c>
      <c r="JC53" s="166">
        <v>-5.84</v>
      </c>
      <c r="JD53" s="166">
        <v>-2.149</v>
      </c>
      <c r="JE53" s="166">
        <v>-2.1520000000000001</v>
      </c>
      <c r="JF53" s="166">
        <v>0.96</v>
      </c>
      <c r="JG53" s="166">
        <v>-0.4</v>
      </c>
      <c r="JH53" s="166">
        <v>-1.6640999999999999</v>
      </c>
      <c r="JI53" s="166">
        <v>-5.2140000000000004</v>
      </c>
      <c r="JJ53" s="166">
        <v>6.9748999999999999</v>
      </c>
      <c r="JK53" s="166">
        <v>3.4011999999999998</v>
      </c>
      <c r="JL53" s="166">
        <v>-1.4</v>
      </c>
      <c r="JM53" s="166">
        <v>-2.165</v>
      </c>
      <c r="JN53" s="166">
        <v>-1.4330000000000001</v>
      </c>
      <c r="JO53" s="167"/>
      <c r="JP53" s="167"/>
      <c r="JQ53" s="166">
        <v>4.1814999999999998</v>
      </c>
      <c r="JR53" s="166">
        <v>3.0116999999999998</v>
      </c>
      <c r="JS53" s="166">
        <v>3.0072999999999999</v>
      </c>
      <c r="JT53" s="167"/>
      <c r="JU53" s="166">
        <v>8.6999999999999993</v>
      </c>
      <c r="JV53" s="166">
        <v>7.7887000000000004</v>
      </c>
      <c r="JW53" s="166">
        <v>0.24</v>
      </c>
      <c r="JX53" s="167"/>
      <c r="JY53" s="166">
        <v>-4.2843</v>
      </c>
      <c r="JZ53" s="166">
        <v>-16.389199999999999</v>
      </c>
      <c r="KA53" s="166">
        <v>-18.588999999999999</v>
      </c>
      <c r="KB53" s="166">
        <v>-0.94840000000000002</v>
      </c>
      <c r="KC53" s="166">
        <v>12.7082</v>
      </c>
      <c r="KD53" s="166">
        <v>-13.0046</v>
      </c>
      <c r="KE53" s="166">
        <v>0</v>
      </c>
      <c r="KF53" s="166">
        <v>-6.7</v>
      </c>
      <c r="KG53" s="166">
        <v>-8.9</v>
      </c>
      <c r="KH53" s="166">
        <v>61.246299999999998</v>
      </c>
      <c r="KI53" s="166">
        <v>-133.14850000000001</v>
      </c>
    </row>
    <row r="54" spans="1:295" ht="18" customHeight="1" x14ac:dyDescent="0.25">
      <c r="A54" s="161" t="s">
        <v>60</v>
      </c>
      <c r="B54" s="161" t="s">
        <v>834</v>
      </c>
      <c r="C54" s="165">
        <v>0</v>
      </c>
      <c r="D54" s="166">
        <v>2.3809</v>
      </c>
      <c r="E54" s="166">
        <v>-7.4409000000000001</v>
      </c>
      <c r="F54" s="166">
        <v>9.4650999999999996</v>
      </c>
      <c r="G54" s="166">
        <v>11.1469</v>
      </c>
      <c r="H54" s="167"/>
      <c r="I54" s="166">
        <v>11.913500000000001</v>
      </c>
      <c r="J54" s="167"/>
      <c r="K54" s="166">
        <v>15.6883</v>
      </c>
      <c r="L54" s="166">
        <v>6.1738</v>
      </c>
      <c r="M54" s="166">
        <v>5.8617999999999997</v>
      </c>
      <c r="N54" s="166">
        <v>-15.54</v>
      </c>
      <c r="O54" s="166">
        <v>-22</v>
      </c>
      <c r="P54" s="166">
        <v>-2.2000000000000002</v>
      </c>
      <c r="Q54" s="166">
        <v>0</v>
      </c>
      <c r="R54" s="166">
        <v>-15.4</v>
      </c>
      <c r="S54" s="166">
        <v>3.8073999999999999</v>
      </c>
      <c r="T54" s="166">
        <v>-4.2809999999999997</v>
      </c>
      <c r="U54" s="166">
        <v>4.0721999999999996</v>
      </c>
      <c r="V54" s="166">
        <v>3.7862</v>
      </c>
      <c r="W54" s="166">
        <v>7.0237999999999996</v>
      </c>
      <c r="X54" s="166">
        <v>3.4634</v>
      </c>
      <c r="Y54" s="166">
        <v>8.2799999999999999E-2</v>
      </c>
      <c r="Z54" s="166">
        <v>0.71970000000000001</v>
      </c>
      <c r="AA54" s="167"/>
      <c r="AB54" s="166">
        <v>-0.64100000000000001</v>
      </c>
      <c r="AC54" s="166">
        <v>5.8000000000000003E-2</v>
      </c>
      <c r="AD54" s="166">
        <v>9.2999999999999999E-2</v>
      </c>
      <c r="AE54" s="166">
        <v>3.3620000000000001</v>
      </c>
      <c r="AF54" s="167"/>
      <c r="AG54" s="166">
        <v>-11</v>
      </c>
      <c r="AH54" s="166">
        <v>-0.126</v>
      </c>
      <c r="AI54" s="166">
        <v>0.23599999999999999</v>
      </c>
      <c r="AJ54" s="167"/>
      <c r="AK54" s="166">
        <v>-9.6999999999999993</v>
      </c>
      <c r="AL54" s="167"/>
      <c r="AM54" s="166">
        <v>-13.87</v>
      </c>
      <c r="AN54" s="166">
        <v>-13.67</v>
      </c>
      <c r="AO54" s="166">
        <v>7.0429000000000004</v>
      </c>
      <c r="AP54" s="166">
        <v>3.7021000000000002</v>
      </c>
      <c r="AQ54" s="166">
        <v>13.660399999999999</v>
      </c>
      <c r="AR54" s="166">
        <v>17.8995</v>
      </c>
      <c r="AS54" s="166">
        <v>-21.490600000000001</v>
      </c>
      <c r="AT54" s="166">
        <v>-7.0843999999999996</v>
      </c>
      <c r="AU54" s="167"/>
      <c r="AV54" s="166">
        <v>1.0721000000000001</v>
      </c>
      <c r="AW54" s="166">
        <v>1.1189</v>
      </c>
      <c r="AX54" s="166">
        <v>-22.926400000000001</v>
      </c>
      <c r="AY54" s="166">
        <v>-20.892099999999999</v>
      </c>
      <c r="AZ54" s="166">
        <v>28.353300000000001</v>
      </c>
      <c r="BA54" s="166">
        <v>28.838000000000001</v>
      </c>
      <c r="BB54" s="166">
        <v>4.2111000000000001</v>
      </c>
      <c r="BC54" s="166">
        <v>10.4453</v>
      </c>
      <c r="BD54" s="166">
        <v>-6.8</v>
      </c>
      <c r="BE54" s="166">
        <v>-6.8</v>
      </c>
      <c r="BF54" s="166">
        <v>-21.956</v>
      </c>
      <c r="BG54" s="166">
        <v>-34.418100000000003</v>
      </c>
      <c r="BH54" s="166">
        <v>-2.3254000000000001</v>
      </c>
      <c r="BI54" s="167"/>
      <c r="BJ54" s="166">
        <v>-0.54810000000000003</v>
      </c>
      <c r="BK54" s="166">
        <v>4.4459</v>
      </c>
      <c r="BL54" s="166">
        <v>3.4226999999999999</v>
      </c>
      <c r="BM54" s="166">
        <v>2.4176000000000002</v>
      </c>
      <c r="BN54" s="166">
        <v>-114.3528</v>
      </c>
      <c r="BO54" s="166">
        <v>80.355199999999996</v>
      </c>
      <c r="BP54" s="166">
        <v>80.3857</v>
      </c>
      <c r="BQ54" s="166">
        <v>-71.197800000000001</v>
      </c>
      <c r="BR54" s="166">
        <v>-140.16900000000001</v>
      </c>
      <c r="BS54" s="167"/>
      <c r="BT54" s="167"/>
      <c r="BU54" s="167"/>
      <c r="BV54" s="166">
        <v>23.940899999999999</v>
      </c>
      <c r="BW54" s="166">
        <v>7.73</v>
      </c>
      <c r="BX54" s="166">
        <v>10.43</v>
      </c>
      <c r="BY54" s="166">
        <v>3.08</v>
      </c>
      <c r="BZ54" s="166">
        <v>3.12</v>
      </c>
      <c r="CA54" s="166">
        <v>-6.6936999999999998</v>
      </c>
      <c r="CB54" s="166">
        <v>-6.6936999999999998</v>
      </c>
      <c r="CC54" s="166">
        <v>15.628299999999999</v>
      </c>
      <c r="CD54" s="166">
        <v>13.352399999999999</v>
      </c>
      <c r="CE54" s="167"/>
      <c r="CF54" s="166">
        <v>-17.854700000000001</v>
      </c>
      <c r="CG54" s="166">
        <v>-18.107299999999999</v>
      </c>
      <c r="CH54" s="166">
        <v>-1.1599999999999999E-2</v>
      </c>
      <c r="CI54" s="166">
        <v>11.480399999999999</v>
      </c>
      <c r="CJ54" s="167"/>
      <c r="CK54" s="167"/>
      <c r="CL54" s="166">
        <v>-2.8</v>
      </c>
      <c r="CM54" s="166">
        <v>-20.8</v>
      </c>
      <c r="CN54" s="166">
        <v>-2.82</v>
      </c>
      <c r="CO54" s="166">
        <v>25.3855</v>
      </c>
      <c r="CP54" s="166">
        <v>25.587800000000001</v>
      </c>
      <c r="CQ54" s="166">
        <v>24.374099999999999</v>
      </c>
      <c r="CR54" s="166">
        <v>56.517600000000002</v>
      </c>
      <c r="CS54" s="166">
        <v>56.919800000000002</v>
      </c>
      <c r="CT54" s="166">
        <v>-20.709</v>
      </c>
      <c r="CU54" s="166">
        <v>-47.9071</v>
      </c>
      <c r="CV54" s="166">
        <v>-17.346399999999999</v>
      </c>
      <c r="CW54" s="166">
        <v>3.2454999999999998</v>
      </c>
      <c r="CX54" s="166">
        <v>27.86</v>
      </c>
      <c r="CY54" s="166">
        <v>10.48</v>
      </c>
      <c r="CZ54" s="166">
        <v>8.4423999999999992</v>
      </c>
      <c r="DA54" s="166">
        <v>7.4249000000000001</v>
      </c>
      <c r="DB54" s="166">
        <v>9.2049000000000003</v>
      </c>
      <c r="DC54" s="167"/>
      <c r="DD54" s="166">
        <v>-11.586600000000001</v>
      </c>
      <c r="DE54" s="166">
        <v>-11.3508</v>
      </c>
      <c r="DF54" s="166">
        <v>7.3715000000000002</v>
      </c>
      <c r="DG54" s="167"/>
      <c r="DH54" s="166">
        <v>-3.7694999999999999</v>
      </c>
      <c r="DI54" s="166">
        <v>-36.1</v>
      </c>
      <c r="DJ54" s="166">
        <v>-37.1</v>
      </c>
      <c r="DK54" s="166">
        <v>-3.6156999999999999</v>
      </c>
      <c r="DL54" s="166">
        <v>2.4369000000000001</v>
      </c>
      <c r="DM54" s="166">
        <v>12.306699999999999</v>
      </c>
      <c r="DN54" s="166">
        <v>10.7675</v>
      </c>
      <c r="DO54" s="166">
        <v>2.92</v>
      </c>
      <c r="DP54" s="166">
        <v>-8.43</v>
      </c>
      <c r="DQ54" s="166">
        <v>14.368499999999999</v>
      </c>
      <c r="DR54" s="166">
        <v>-9.1355000000000004</v>
      </c>
      <c r="DS54" s="166">
        <v>-7.84</v>
      </c>
      <c r="DT54" s="166">
        <v>-7.87</v>
      </c>
      <c r="DU54" s="166">
        <v>24.98</v>
      </c>
      <c r="DV54" s="166">
        <v>5.56</v>
      </c>
      <c r="DW54" s="166">
        <v>-6.4181999999999997</v>
      </c>
      <c r="DX54" s="166">
        <v>-4.0636000000000001</v>
      </c>
      <c r="DY54" s="166">
        <v>-20.7789</v>
      </c>
      <c r="DZ54" s="166">
        <v>-20.2455</v>
      </c>
      <c r="EA54" s="167"/>
      <c r="EB54" s="167"/>
      <c r="EC54" s="167"/>
      <c r="ED54" s="167"/>
      <c r="EE54" s="167"/>
      <c r="EF54" s="167"/>
      <c r="EG54" s="166">
        <v>-14.763999999999999</v>
      </c>
      <c r="EH54" s="166">
        <v>-17.398900000000001</v>
      </c>
      <c r="EI54" s="166">
        <v>-24.0184</v>
      </c>
      <c r="EJ54" s="167"/>
      <c r="EK54" s="166">
        <v>-9.6631999999999998</v>
      </c>
      <c r="EL54" s="166">
        <v>-9.2398000000000007</v>
      </c>
      <c r="EM54" s="166">
        <v>17.122900000000001</v>
      </c>
      <c r="EN54" s="166">
        <v>-10.6493</v>
      </c>
      <c r="EO54" s="166">
        <v>-9.2074999999999996</v>
      </c>
      <c r="EP54" s="166">
        <v>-11.78</v>
      </c>
      <c r="EQ54" s="166">
        <v>-14.260400000000001</v>
      </c>
      <c r="ER54" s="166">
        <v>-14.3988</v>
      </c>
      <c r="ES54" s="166">
        <v>1.6869000000000001</v>
      </c>
      <c r="ET54" s="166">
        <v>19.11</v>
      </c>
      <c r="EU54" s="166">
        <v>-4.33</v>
      </c>
      <c r="EV54" s="166">
        <v>-0.7</v>
      </c>
      <c r="EW54" s="166">
        <v>3.9032</v>
      </c>
      <c r="EX54" s="166">
        <v>-16.264600000000002</v>
      </c>
      <c r="EY54" s="166">
        <v>-15.519299999999999</v>
      </c>
      <c r="EZ54" s="166">
        <v>-15.208</v>
      </c>
      <c r="FA54" s="166">
        <v>10.033899999999999</v>
      </c>
      <c r="FB54" s="166">
        <v>4.1492000000000004</v>
      </c>
      <c r="FC54" s="166">
        <v>-19.950800000000001</v>
      </c>
      <c r="FD54" s="166">
        <v>6.7312000000000003</v>
      </c>
      <c r="FE54" s="166">
        <v>6.5004999999999997</v>
      </c>
      <c r="FF54" s="167"/>
      <c r="FG54" s="166">
        <v>3.0308000000000002</v>
      </c>
      <c r="FH54" s="166">
        <v>2.5365000000000002</v>
      </c>
      <c r="FI54" s="166">
        <v>0</v>
      </c>
      <c r="FJ54" s="166">
        <v>-0.50239999999999996</v>
      </c>
      <c r="FK54" s="166">
        <v>-0.83730000000000004</v>
      </c>
      <c r="FL54" s="166">
        <v>21.099499999999999</v>
      </c>
      <c r="FM54" s="166">
        <v>4.3707000000000003</v>
      </c>
      <c r="FN54" s="166">
        <v>4.5114999999999998</v>
      </c>
      <c r="FO54" s="166">
        <v>26.206800000000001</v>
      </c>
      <c r="FP54" s="166">
        <v>34.609499999999997</v>
      </c>
      <c r="FQ54" s="166">
        <v>12.496499999999999</v>
      </c>
      <c r="FR54" s="166">
        <v>-13.79</v>
      </c>
      <c r="FS54" s="166">
        <v>-1.9094</v>
      </c>
      <c r="FT54" s="166">
        <v>0.23549999999999999</v>
      </c>
      <c r="FU54" s="166">
        <v>1.48</v>
      </c>
      <c r="FV54" s="166">
        <v>0.92</v>
      </c>
      <c r="FW54" s="166">
        <v>-12.2342</v>
      </c>
      <c r="FX54" s="167"/>
      <c r="FY54" s="166">
        <v>6.8940000000000001</v>
      </c>
      <c r="FZ54" s="166">
        <v>-0.01</v>
      </c>
      <c r="GA54" s="167"/>
      <c r="GB54" s="166">
        <v>36.56</v>
      </c>
      <c r="GC54" s="166">
        <v>-37.031100000000002</v>
      </c>
      <c r="GD54" s="166">
        <v>-29.146000000000001</v>
      </c>
      <c r="GE54" s="166">
        <v>0.62</v>
      </c>
      <c r="GF54" s="166">
        <v>12.2652</v>
      </c>
      <c r="GG54" s="167"/>
      <c r="GH54" s="166">
        <v>26.696999999999999</v>
      </c>
      <c r="GI54" s="166">
        <v>-7.8784000000000001</v>
      </c>
      <c r="GJ54" s="166">
        <v>-8.2853999999999992</v>
      </c>
      <c r="GK54" s="166">
        <v>2.4407999999999999</v>
      </c>
      <c r="GL54" s="166">
        <v>6.7500000000000004E-2</v>
      </c>
      <c r="GM54" s="167"/>
      <c r="GN54" s="166">
        <v>-9.3869000000000007</v>
      </c>
      <c r="GO54" s="166">
        <v>-28.135000000000002</v>
      </c>
      <c r="GP54" s="166">
        <v>1.1891</v>
      </c>
      <c r="GQ54" s="166">
        <v>-25.748699999999999</v>
      </c>
      <c r="GR54" s="166">
        <v>5.1886000000000001</v>
      </c>
      <c r="GS54" s="166">
        <v>5.3994</v>
      </c>
      <c r="GT54" s="166">
        <v>163.03819999999999</v>
      </c>
      <c r="GU54" s="166">
        <v>-7.0804</v>
      </c>
      <c r="GV54" s="166">
        <v>-9.8978000000000002</v>
      </c>
      <c r="GW54" s="166">
        <v>-5.5198</v>
      </c>
      <c r="GX54" s="166">
        <v>4.7294999999999998</v>
      </c>
      <c r="GY54" s="166">
        <v>7.3327</v>
      </c>
      <c r="GZ54" s="166">
        <v>7.4683999999999999</v>
      </c>
      <c r="HA54" s="166">
        <v>4</v>
      </c>
      <c r="HB54" s="166">
        <v>-11.582000000000001</v>
      </c>
      <c r="HC54" s="166">
        <v>-10.4497</v>
      </c>
      <c r="HD54" s="166">
        <v>-0.42</v>
      </c>
      <c r="HE54" s="166">
        <v>0</v>
      </c>
      <c r="HF54" s="166">
        <v>63.607700000000001</v>
      </c>
      <c r="HG54" s="166">
        <v>27.0974</v>
      </c>
      <c r="HH54" s="166">
        <v>65.826999999999998</v>
      </c>
      <c r="HI54" s="166">
        <v>-3.0804999999999998</v>
      </c>
      <c r="HJ54" s="166">
        <v>48.0762</v>
      </c>
      <c r="HK54" s="167"/>
      <c r="HL54" s="166">
        <v>-8.9114000000000004</v>
      </c>
      <c r="HM54" s="166">
        <v>-11.501200000000001</v>
      </c>
      <c r="HN54" s="166">
        <v>-12.8756</v>
      </c>
      <c r="HO54" s="167"/>
      <c r="HP54" s="167"/>
      <c r="HQ54" s="166">
        <v>-21.911200000000001</v>
      </c>
      <c r="HR54" s="166">
        <v>-21.306899999999999</v>
      </c>
      <c r="HS54" s="166">
        <v>-15.327199999999999</v>
      </c>
      <c r="HT54" s="166">
        <v>-14.706</v>
      </c>
      <c r="HU54" s="166">
        <v>20.260000000000002</v>
      </c>
      <c r="HV54" s="166">
        <v>20.51</v>
      </c>
      <c r="HW54" s="166">
        <v>-23.7</v>
      </c>
      <c r="HX54" s="166">
        <v>-23.8</v>
      </c>
      <c r="HY54" s="166">
        <v>0.35249999999999998</v>
      </c>
      <c r="HZ54" s="166">
        <v>-7.68</v>
      </c>
      <c r="IA54" s="166">
        <v>61.910299999999999</v>
      </c>
      <c r="IB54" s="166">
        <v>14.1074</v>
      </c>
      <c r="IC54" s="166">
        <v>14.0046</v>
      </c>
      <c r="ID54" s="166">
        <v>-19.399999999999999</v>
      </c>
      <c r="IE54" s="166">
        <v>-24.3</v>
      </c>
      <c r="IF54" s="166">
        <v>6.8</v>
      </c>
      <c r="IG54" s="166">
        <v>6.3</v>
      </c>
      <c r="IH54" s="167"/>
      <c r="II54" s="167"/>
      <c r="IJ54" s="166">
        <v>-67.814400000000006</v>
      </c>
      <c r="IK54" s="166">
        <v>6.1204000000000001</v>
      </c>
      <c r="IL54" s="166">
        <v>-275.71280000000002</v>
      </c>
      <c r="IM54" s="166">
        <v>-28.0456</v>
      </c>
      <c r="IN54" s="166">
        <v>-25.955300000000001</v>
      </c>
      <c r="IO54" s="166">
        <v>106.92870000000001</v>
      </c>
      <c r="IP54" s="166">
        <v>56.014200000000002</v>
      </c>
      <c r="IQ54" s="166">
        <v>130.363</v>
      </c>
      <c r="IR54" s="166">
        <v>108.2873</v>
      </c>
      <c r="IS54" s="166">
        <v>36.931899999999999</v>
      </c>
      <c r="IT54" s="166">
        <v>25.698</v>
      </c>
      <c r="IU54" s="166">
        <v>23.471599999999999</v>
      </c>
      <c r="IV54" s="166">
        <v>-24.391100000000002</v>
      </c>
      <c r="IW54" s="166">
        <v>196.06620000000001</v>
      </c>
      <c r="IX54" s="166">
        <v>-213.13810000000001</v>
      </c>
      <c r="IY54" s="166">
        <v>-19.287600000000001</v>
      </c>
      <c r="IZ54" s="166">
        <v>23.247599999999998</v>
      </c>
      <c r="JA54" s="166">
        <v>-2.4598</v>
      </c>
      <c r="JB54" s="166">
        <v>-2.7389999999999999</v>
      </c>
      <c r="JC54" s="166">
        <v>-5.76</v>
      </c>
      <c r="JD54" s="166">
        <v>-2.1459999999999999</v>
      </c>
      <c r="JE54" s="166">
        <v>-2.1419999999999999</v>
      </c>
      <c r="JF54" s="166">
        <v>0.8</v>
      </c>
      <c r="JG54" s="166">
        <v>-0.24</v>
      </c>
      <c r="JH54" s="166">
        <v>-1.5785</v>
      </c>
      <c r="JI54" s="166">
        <v>-5.6228999999999996</v>
      </c>
      <c r="JJ54" s="166">
        <v>6.5629</v>
      </c>
      <c r="JK54" s="166">
        <v>3.7216999999999998</v>
      </c>
      <c r="JL54" s="166">
        <v>-0.7</v>
      </c>
      <c r="JM54" s="166">
        <v>-0.58599999999999997</v>
      </c>
      <c r="JN54" s="166">
        <v>-0.64400000000000002</v>
      </c>
      <c r="JO54" s="167"/>
      <c r="JP54" s="167"/>
      <c r="JQ54" s="166">
        <v>3.2132999999999998</v>
      </c>
      <c r="JR54" s="166">
        <v>3.5829</v>
      </c>
      <c r="JS54" s="166">
        <v>3.0428999999999999</v>
      </c>
      <c r="JT54" s="167"/>
      <c r="JU54" s="166">
        <v>8.4</v>
      </c>
      <c r="JV54" s="166">
        <v>8.4084000000000003</v>
      </c>
      <c r="JW54" s="166">
        <v>0.15</v>
      </c>
      <c r="JX54" s="167"/>
      <c r="JY54" s="166">
        <v>-3.7202999999999999</v>
      </c>
      <c r="JZ54" s="166">
        <v>-17.3048</v>
      </c>
      <c r="KA54" s="166">
        <v>-18.0197</v>
      </c>
      <c r="KB54" s="166">
        <v>0</v>
      </c>
      <c r="KC54" s="166">
        <v>13.030099999999999</v>
      </c>
      <c r="KD54" s="166">
        <v>-13.113799999999999</v>
      </c>
      <c r="KE54" s="167"/>
      <c r="KF54" s="166">
        <v>-4.5</v>
      </c>
      <c r="KG54" s="166">
        <v>-8.6999999999999993</v>
      </c>
      <c r="KH54" s="166">
        <v>63.0229</v>
      </c>
      <c r="KI54" s="166">
        <v>-135.81209999999999</v>
      </c>
    </row>
    <row r="55" spans="1:295" ht="18" customHeight="1" x14ac:dyDescent="0.25">
      <c r="A55" s="161" t="s">
        <v>60</v>
      </c>
      <c r="B55" s="161" t="s">
        <v>835</v>
      </c>
      <c r="C55" s="165">
        <v>0</v>
      </c>
      <c r="D55" s="166">
        <v>2.1276000000000002</v>
      </c>
      <c r="E55" s="166">
        <v>-7.0827</v>
      </c>
      <c r="F55" s="166">
        <v>10.690099999999999</v>
      </c>
      <c r="G55" s="166">
        <v>10.7248</v>
      </c>
      <c r="H55" s="167"/>
      <c r="I55" s="166">
        <v>11.8781</v>
      </c>
      <c r="J55" s="167"/>
      <c r="K55" s="166">
        <v>14.960800000000001</v>
      </c>
      <c r="L55" s="166">
        <v>5.7827999999999999</v>
      </c>
      <c r="M55" s="166">
        <v>5.4739000000000004</v>
      </c>
      <c r="N55" s="166">
        <v>-15.54</v>
      </c>
      <c r="O55" s="166">
        <v>-22</v>
      </c>
      <c r="P55" s="166">
        <v>0</v>
      </c>
      <c r="Q55" s="166">
        <v>0</v>
      </c>
      <c r="R55" s="166">
        <v>-15.4</v>
      </c>
      <c r="S55" s="166">
        <v>3.6960999999999999</v>
      </c>
      <c r="T55" s="166">
        <v>-4.4059999999999997</v>
      </c>
      <c r="U55" s="166">
        <v>3.8940000000000001</v>
      </c>
      <c r="V55" s="166">
        <v>3.6621000000000001</v>
      </c>
      <c r="W55" s="166">
        <v>6.6210000000000004</v>
      </c>
      <c r="X55" s="166">
        <v>3.9035000000000002</v>
      </c>
      <c r="Y55" s="166">
        <v>-9.3100000000000002E-2</v>
      </c>
      <c r="Z55" s="166">
        <v>0.72860000000000003</v>
      </c>
      <c r="AA55" s="167"/>
      <c r="AB55" s="166">
        <v>-0.9042</v>
      </c>
      <c r="AC55" s="166">
        <v>-3.9E-2</v>
      </c>
      <c r="AD55" s="166">
        <v>-6.0000000000000001E-3</v>
      </c>
      <c r="AE55" s="166">
        <v>2.9689999999999999</v>
      </c>
      <c r="AF55" s="167"/>
      <c r="AG55" s="166">
        <v>-13.2</v>
      </c>
      <c r="AH55" s="166">
        <v>-0.61599999999999999</v>
      </c>
      <c r="AI55" s="166">
        <v>0.219</v>
      </c>
      <c r="AJ55" s="167"/>
      <c r="AK55" s="166">
        <v>-10.53</v>
      </c>
      <c r="AL55" s="167"/>
      <c r="AM55" s="166">
        <v>-13.73</v>
      </c>
      <c r="AN55" s="166">
        <v>-13.58</v>
      </c>
      <c r="AO55" s="166">
        <v>7.2667000000000002</v>
      </c>
      <c r="AP55" s="166">
        <v>3.6286999999999998</v>
      </c>
      <c r="AQ55" s="166">
        <v>12.2399</v>
      </c>
      <c r="AR55" s="166">
        <v>16.840499999999999</v>
      </c>
      <c r="AS55" s="166">
        <v>-21.4892</v>
      </c>
      <c r="AT55" s="166">
        <v>-8.7469999999999999</v>
      </c>
      <c r="AU55" s="167"/>
      <c r="AV55" s="166">
        <v>18.913799999999998</v>
      </c>
      <c r="AW55" s="166">
        <v>17.2044</v>
      </c>
      <c r="AX55" s="166">
        <v>-24.1371</v>
      </c>
      <c r="AY55" s="166">
        <v>-22.243099999999998</v>
      </c>
      <c r="AZ55" s="166">
        <v>30.500800000000002</v>
      </c>
      <c r="BA55" s="166">
        <v>33.313299999999998</v>
      </c>
      <c r="BB55" s="166">
        <v>-4.1845999999999997</v>
      </c>
      <c r="BC55" s="166">
        <v>10.561199999999999</v>
      </c>
      <c r="BD55" s="166">
        <v>-6.7</v>
      </c>
      <c r="BE55" s="166">
        <v>-6.7</v>
      </c>
      <c r="BF55" s="166">
        <v>-19.714600000000001</v>
      </c>
      <c r="BG55" s="166">
        <v>-34.772399999999998</v>
      </c>
      <c r="BH55" s="166">
        <v>-2.2924000000000002</v>
      </c>
      <c r="BI55" s="167"/>
      <c r="BJ55" s="166">
        <v>-2.0809000000000002</v>
      </c>
      <c r="BK55" s="166">
        <v>4.0187999999999997</v>
      </c>
      <c r="BL55" s="166">
        <v>2.8656999999999999</v>
      </c>
      <c r="BM55" s="166">
        <v>1.9375</v>
      </c>
      <c r="BN55" s="166">
        <v>-108.18810000000001</v>
      </c>
      <c r="BO55" s="166">
        <v>80.3857</v>
      </c>
      <c r="BP55" s="166">
        <v>80.599400000000003</v>
      </c>
      <c r="BQ55" s="166">
        <v>-79.713999999999999</v>
      </c>
      <c r="BR55" s="166">
        <v>-147.494</v>
      </c>
      <c r="BS55" s="167"/>
      <c r="BT55" s="167"/>
      <c r="BU55" s="167"/>
      <c r="BV55" s="166">
        <v>21.975000000000001</v>
      </c>
      <c r="BW55" s="166">
        <v>7.84</v>
      </c>
      <c r="BX55" s="166">
        <v>10.6</v>
      </c>
      <c r="BY55" s="166">
        <v>2.58</v>
      </c>
      <c r="BZ55" s="166">
        <v>2.6</v>
      </c>
      <c r="CA55" s="166">
        <v>-5.7560000000000002</v>
      </c>
      <c r="CB55" s="166">
        <v>-5.4881000000000002</v>
      </c>
      <c r="CC55" s="166">
        <v>13.408899999999999</v>
      </c>
      <c r="CD55" s="166">
        <v>11.3331</v>
      </c>
      <c r="CE55" s="167"/>
      <c r="CF55" s="166">
        <v>-15.3645</v>
      </c>
      <c r="CG55" s="166">
        <v>-15.412100000000001</v>
      </c>
      <c r="CH55" s="166">
        <v>-1.3008999999999999</v>
      </c>
      <c r="CI55" s="166">
        <v>8.9568999999999992</v>
      </c>
      <c r="CJ55" s="167"/>
      <c r="CK55" s="167"/>
      <c r="CL55" s="166">
        <v>-9.1999999999999993</v>
      </c>
      <c r="CM55" s="166">
        <v>-16.3</v>
      </c>
      <c r="CN55" s="166">
        <v>-3.12</v>
      </c>
      <c r="CO55" s="166">
        <v>23.644400000000001</v>
      </c>
      <c r="CP55" s="166">
        <v>23.591200000000001</v>
      </c>
      <c r="CQ55" s="166">
        <v>22.833200000000001</v>
      </c>
      <c r="CR55" s="166">
        <v>57.4373</v>
      </c>
      <c r="CS55" s="166">
        <v>57.993600000000001</v>
      </c>
      <c r="CT55" s="166">
        <v>-18.437100000000001</v>
      </c>
      <c r="CU55" s="166">
        <v>-50.637599999999999</v>
      </c>
      <c r="CV55" s="166">
        <v>-15.5107</v>
      </c>
      <c r="CW55" s="166">
        <v>3.0754999999999999</v>
      </c>
      <c r="CX55" s="166">
        <v>27.8</v>
      </c>
      <c r="CY55" s="166">
        <v>10.61</v>
      </c>
      <c r="CZ55" s="166">
        <v>8.2860999999999994</v>
      </c>
      <c r="DA55" s="166">
        <v>7.1319999999999997</v>
      </c>
      <c r="DB55" s="166">
        <v>8.9937000000000005</v>
      </c>
      <c r="DC55" s="167"/>
      <c r="DD55" s="166">
        <v>-9.7647999999999993</v>
      </c>
      <c r="DE55" s="166">
        <v>-10.0419</v>
      </c>
      <c r="DF55" s="166">
        <v>12.9253</v>
      </c>
      <c r="DG55" s="167"/>
      <c r="DH55" s="166">
        <v>-3.7050000000000001</v>
      </c>
      <c r="DI55" s="166">
        <v>-33.700000000000003</v>
      </c>
      <c r="DJ55" s="166">
        <v>-34.700000000000003</v>
      </c>
      <c r="DK55" s="166">
        <v>-3.4594999999999998</v>
      </c>
      <c r="DL55" s="166">
        <v>1.1278999999999999</v>
      </c>
      <c r="DM55" s="166">
        <v>11.675800000000001</v>
      </c>
      <c r="DN55" s="166">
        <v>8.9120000000000008</v>
      </c>
      <c r="DO55" s="166">
        <v>1.65</v>
      </c>
      <c r="DP55" s="166">
        <v>-8.5</v>
      </c>
      <c r="DQ55" s="166">
        <v>14.2135</v>
      </c>
      <c r="DR55" s="166">
        <v>-12.425700000000001</v>
      </c>
      <c r="DS55" s="166">
        <v>-9.2899999999999991</v>
      </c>
      <c r="DT55" s="166">
        <v>-9.34</v>
      </c>
      <c r="DU55" s="166">
        <v>26.27</v>
      </c>
      <c r="DV55" s="166">
        <v>3.81</v>
      </c>
      <c r="DW55" s="166">
        <v>-9.4</v>
      </c>
      <c r="DX55" s="166">
        <v>-5.2</v>
      </c>
      <c r="DY55" s="166">
        <v>-19.489599999999999</v>
      </c>
      <c r="DZ55" s="166">
        <v>-17.909099999999999</v>
      </c>
      <c r="EA55" s="167"/>
      <c r="EB55" s="167"/>
      <c r="EC55" s="167"/>
      <c r="ED55" s="167"/>
      <c r="EE55" s="167"/>
      <c r="EF55" s="167"/>
      <c r="EG55" s="166">
        <v>-12.765000000000001</v>
      </c>
      <c r="EH55" s="166">
        <v>-13.864000000000001</v>
      </c>
      <c r="EI55" s="166">
        <v>-19.592700000000001</v>
      </c>
      <c r="EJ55" s="167"/>
      <c r="EK55" s="166">
        <v>-10.9664</v>
      </c>
      <c r="EL55" s="166">
        <v>-9.9064999999999994</v>
      </c>
      <c r="EM55" s="166">
        <v>14.8659</v>
      </c>
      <c r="EN55" s="166">
        <v>-12.877800000000001</v>
      </c>
      <c r="EO55" s="166">
        <v>-11.6716</v>
      </c>
      <c r="EP55" s="166">
        <v>-8.7080000000000002</v>
      </c>
      <c r="EQ55" s="166">
        <v>-13.7502</v>
      </c>
      <c r="ER55" s="166">
        <v>-13.290900000000001</v>
      </c>
      <c r="ES55" s="166">
        <v>-0.19739999999999999</v>
      </c>
      <c r="ET55" s="166">
        <v>11.73</v>
      </c>
      <c r="EU55" s="166">
        <v>-6.52</v>
      </c>
      <c r="EV55" s="166">
        <v>-0.8</v>
      </c>
      <c r="EW55" s="166">
        <v>4.0355999999999996</v>
      </c>
      <c r="EX55" s="166">
        <v>-19.751799999999999</v>
      </c>
      <c r="EY55" s="166">
        <v>-15.681100000000001</v>
      </c>
      <c r="EZ55" s="166">
        <v>-15.5663</v>
      </c>
      <c r="FA55" s="166">
        <v>10.3559</v>
      </c>
      <c r="FB55" s="166">
        <v>3.0091000000000001</v>
      </c>
      <c r="FC55" s="166">
        <v>-20.9038</v>
      </c>
      <c r="FD55" s="166">
        <v>6.7786</v>
      </c>
      <c r="FE55" s="166">
        <v>6.2740999999999998</v>
      </c>
      <c r="FF55" s="167"/>
      <c r="FG55" s="166">
        <v>3.0358999999999998</v>
      </c>
      <c r="FH55" s="166">
        <v>3.2641</v>
      </c>
      <c r="FI55" s="166">
        <v>0</v>
      </c>
      <c r="FJ55" s="166">
        <v>-1.6746000000000001</v>
      </c>
      <c r="FK55" s="166">
        <v>-2.3443999999999998</v>
      </c>
      <c r="FL55" s="166">
        <v>24.281199999999998</v>
      </c>
      <c r="FM55" s="166">
        <v>2.6879</v>
      </c>
      <c r="FN55" s="166">
        <v>3.0222000000000002</v>
      </c>
      <c r="FO55" s="166">
        <v>26.9955</v>
      </c>
      <c r="FP55" s="166">
        <v>34.795400000000001</v>
      </c>
      <c r="FQ55" s="166">
        <v>13.102</v>
      </c>
      <c r="FR55" s="166">
        <v>-13.54</v>
      </c>
      <c r="FS55" s="166">
        <v>-1.6091</v>
      </c>
      <c r="FT55" s="166">
        <v>0.19159999999999999</v>
      </c>
      <c r="FU55" s="166">
        <v>1.74</v>
      </c>
      <c r="FV55" s="166">
        <v>0.81</v>
      </c>
      <c r="FW55" s="166">
        <v>-11.7529</v>
      </c>
      <c r="FX55" s="167"/>
      <c r="FY55" s="166">
        <v>7.01</v>
      </c>
      <c r="FZ55" s="166">
        <v>0.21299999999999999</v>
      </c>
      <c r="GA55" s="167"/>
      <c r="GB55" s="166">
        <v>36.17</v>
      </c>
      <c r="GC55" s="166">
        <v>-36.806399999999996</v>
      </c>
      <c r="GD55" s="166">
        <v>-29.015599999999999</v>
      </c>
      <c r="GE55" s="166">
        <v>0.84</v>
      </c>
      <c r="GF55" s="166">
        <v>11.3004</v>
      </c>
      <c r="GG55" s="167"/>
      <c r="GH55" s="166">
        <v>27.230399999999999</v>
      </c>
      <c r="GI55" s="166">
        <v>-7.9802999999999997</v>
      </c>
      <c r="GJ55" s="166">
        <v>-8.4001999999999999</v>
      </c>
      <c r="GK55" s="166">
        <v>2.2096</v>
      </c>
      <c r="GL55" s="167"/>
      <c r="GM55" s="167"/>
      <c r="GN55" s="166">
        <v>-9.7563999999999993</v>
      </c>
      <c r="GO55" s="166">
        <v>-25.610499999999998</v>
      </c>
      <c r="GP55" s="166">
        <v>0.84370000000000001</v>
      </c>
      <c r="GQ55" s="166">
        <v>-25.972999999999999</v>
      </c>
      <c r="GR55" s="166">
        <v>2.8233000000000001</v>
      </c>
      <c r="GS55" s="166">
        <v>3.1968999999999999</v>
      </c>
      <c r="GT55" s="166">
        <v>157.589</v>
      </c>
      <c r="GU55" s="166">
        <v>-7.2839999999999998</v>
      </c>
      <c r="GV55" s="166">
        <v>-10.1061</v>
      </c>
      <c r="GW55" s="166">
        <v>-5.1315</v>
      </c>
      <c r="GX55" s="166">
        <v>5.1322999999999999</v>
      </c>
      <c r="GY55" s="166">
        <v>7.1788999999999996</v>
      </c>
      <c r="GZ55" s="166">
        <v>7.2548000000000004</v>
      </c>
      <c r="HA55" s="166">
        <v>5</v>
      </c>
      <c r="HB55" s="166">
        <v>-11.910500000000001</v>
      </c>
      <c r="HC55" s="166">
        <v>-10.6073</v>
      </c>
      <c r="HD55" s="166">
        <v>-0.42</v>
      </c>
      <c r="HE55" s="166">
        <v>3.9386000000000001</v>
      </c>
      <c r="HF55" s="166">
        <v>66.274600000000007</v>
      </c>
      <c r="HG55" s="166">
        <v>21.902100000000001</v>
      </c>
      <c r="HH55" s="166">
        <v>65.710300000000004</v>
      </c>
      <c r="HI55" s="166">
        <v>-4.1925999999999997</v>
      </c>
      <c r="HJ55" s="166">
        <v>46.733800000000002</v>
      </c>
      <c r="HK55" s="167"/>
      <c r="HL55" s="166">
        <v>-7.6756000000000002</v>
      </c>
      <c r="HM55" s="166">
        <v>-9.7432999999999996</v>
      </c>
      <c r="HN55" s="166">
        <v>-11.1098</v>
      </c>
      <c r="HO55" s="167"/>
      <c r="HP55" s="167"/>
      <c r="HQ55" s="166">
        <v>-18.148299999999999</v>
      </c>
      <c r="HR55" s="166">
        <v>-17.5441</v>
      </c>
      <c r="HS55" s="166">
        <v>-14.736700000000001</v>
      </c>
      <c r="HT55" s="166">
        <v>-14.7837</v>
      </c>
      <c r="HU55" s="166">
        <v>18.03</v>
      </c>
      <c r="HV55" s="166">
        <v>18.010000000000002</v>
      </c>
      <c r="HW55" s="166">
        <v>-22.8</v>
      </c>
      <c r="HX55" s="166">
        <v>-23.1</v>
      </c>
      <c r="HY55" s="166">
        <v>0.35249999999999998</v>
      </c>
      <c r="HZ55" s="166">
        <v>-6.8</v>
      </c>
      <c r="IA55" s="166">
        <v>45.302700000000002</v>
      </c>
      <c r="IB55" s="166">
        <v>15.0169</v>
      </c>
      <c r="IC55" s="166">
        <v>14.9008</v>
      </c>
      <c r="ID55" s="166">
        <v>-19.100000000000001</v>
      </c>
      <c r="IE55" s="166">
        <v>-23</v>
      </c>
      <c r="IF55" s="166">
        <v>3.9</v>
      </c>
      <c r="IG55" s="166">
        <v>3.3</v>
      </c>
      <c r="IH55" s="166">
        <v>-17.939699999999998</v>
      </c>
      <c r="II55" s="166">
        <v>-17.887899999999998</v>
      </c>
      <c r="IJ55" s="166">
        <v>-69.822500000000005</v>
      </c>
      <c r="IK55" s="166">
        <v>-2.2814000000000001</v>
      </c>
      <c r="IL55" s="166">
        <v>-272.62279999999998</v>
      </c>
      <c r="IM55" s="166">
        <v>-24.7761</v>
      </c>
      <c r="IN55" s="166">
        <v>-28.349900000000002</v>
      </c>
      <c r="IO55" s="166">
        <v>104.3702</v>
      </c>
      <c r="IP55" s="166">
        <v>64.931899999999999</v>
      </c>
      <c r="IQ55" s="166">
        <v>120.565</v>
      </c>
      <c r="IR55" s="166">
        <v>101.2101</v>
      </c>
      <c r="IS55" s="166">
        <v>33.953400000000002</v>
      </c>
      <c r="IT55" s="166">
        <v>23.2637</v>
      </c>
      <c r="IU55" s="166">
        <v>23.0122</v>
      </c>
      <c r="IV55" s="166">
        <v>-10.935499999999999</v>
      </c>
      <c r="IW55" s="166">
        <v>190.09309999999999</v>
      </c>
      <c r="IX55" s="166">
        <v>-204.57490000000001</v>
      </c>
      <c r="IY55" s="166">
        <v>-15.318099999999999</v>
      </c>
      <c r="IZ55" s="166">
        <v>21.8904</v>
      </c>
      <c r="JA55" s="166">
        <v>-2.7185000000000001</v>
      </c>
      <c r="JB55" s="166">
        <v>-1.4370000000000001</v>
      </c>
      <c r="JC55" s="166">
        <v>-5.2</v>
      </c>
      <c r="JD55" s="166">
        <v>-2.145</v>
      </c>
      <c r="JE55" s="166">
        <v>-2.141</v>
      </c>
      <c r="JF55" s="166">
        <v>0.4</v>
      </c>
      <c r="JG55" s="166">
        <v>0.24</v>
      </c>
      <c r="JH55" s="166">
        <v>-1.5355000000000001</v>
      </c>
      <c r="JI55" s="166">
        <v>-6.2973999999999997</v>
      </c>
      <c r="JJ55" s="166">
        <v>6.8284000000000002</v>
      </c>
      <c r="JK55" s="166">
        <v>4.5731000000000002</v>
      </c>
      <c r="JL55" s="166">
        <v>-0.9</v>
      </c>
      <c r="JM55" s="166">
        <v>0.21299999999999999</v>
      </c>
      <c r="JN55" s="166">
        <v>0.182</v>
      </c>
      <c r="JO55" s="167"/>
      <c r="JP55" s="167"/>
      <c r="JQ55" s="166">
        <v>4.7981999999999996</v>
      </c>
      <c r="JR55" s="166">
        <v>3.0264000000000002</v>
      </c>
      <c r="JS55" s="166">
        <v>2.6214</v>
      </c>
      <c r="JT55" s="167"/>
      <c r="JU55" s="166">
        <v>8.5</v>
      </c>
      <c r="JV55" s="166">
        <v>8.8755000000000006</v>
      </c>
      <c r="JW55" s="166">
        <v>0.03</v>
      </c>
      <c r="JX55" s="167"/>
      <c r="JY55" s="166">
        <v>-3.9437000000000002</v>
      </c>
      <c r="JZ55" s="166">
        <v>-16.808700000000002</v>
      </c>
      <c r="KA55" s="166">
        <v>-17.594899999999999</v>
      </c>
      <c r="KB55" s="166">
        <v>0</v>
      </c>
      <c r="KC55" s="166">
        <v>12.6945</v>
      </c>
      <c r="KD55" s="166">
        <v>-13.1425</v>
      </c>
      <c r="KE55" s="167"/>
      <c r="KF55" s="166">
        <v>-5.0999999999999996</v>
      </c>
      <c r="KG55" s="166">
        <v>-8.8000000000000007</v>
      </c>
      <c r="KH55" s="166">
        <v>71.5625</v>
      </c>
      <c r="KI55" s="166">
        <v>-147.27350000000001</v>
      </c>
    </row>
    <row r="56" spans="1:295" ht="18" customHeight="1" x14ac:dyDescent="0.25">
      <c r="A56" s="161" t="s">
        <v>836</v>
      </c>
      <c r="B56" s="161" t="s">
        <v>61</v>
      </c>
      <c r="C56" s="168">
        <v>0</v>
      </c>
      <c r="D56" s="169">
        <v>1.7867</v>
      </c>
      <c r="E56" s="169">
        <v>-6.7817999999999996</v>
      </c>
      <c r="F56" s="169">
        <v>5.5861000000000001</v>
      </c>
      <c r="G56" s="169">
        <v>10.386699999999999</v>
      </c>
      <c r="H56" s="170"/>
      <c r="I56" s="169">
        <v>10.6997</v>
      </c>
      <c r="J56" s="170"/>
      <c r="K56" s="169">
        <v>13.865500000000001</v>
      </c>
      <c r="L56" s="169">
        <v>5.2977999999999996</v>
      </c>
      <c r="M56" s="169">
        <v>5.0495999999999999</v>
      </c>
      <c r="N56" s="169">
        <v>-17.760000000000002</v>
      </c>
      <c r="O56" s="170"/>
      <c r="P56" s="169">
        <v>-2.2000000000000002</v>
      </c>
      <c r="Q56" s="169">
        <v>0</v>
      </c>
      <c r="R56" s="169">
        <v>-15.4</v>
      </c>
      <c r="S56" s="169">
        <v>3.83</v>
      </c>
      <c r="T56" s="169">
        <v>-4.1265000000000001</v>
      </c>
      <c r="U56" s="169">
        <v>3.8513999999999999</v>
      </c>
      <c r="V56" s="169">
        <v>3.6593</v>
      </c>
      <c r="W56" s="169">
        <v>6.7057000000000002</v>
      </c>
      <c r="X56" s="169">
        <v>3.7486999999999999</v>
      </c>
      <c r="Y56" s="169">
        <v>0.1421</v>
      </c>
      <c r="Z56" s="169">
        <v>0.80959999999999999</v>
      </c>
      <c r="AA56" s="170"/>
      <c r="AB56" s="169">
        <v>-1.4120999999999999</v>
      </c>
      <c r="AC56" s="169">
        <v>-8.8999999999999996E-2</v>
      </c>
      <c r="AD56" s="169">
        <v>-5.8000000000000003E-2</v>
      </c>
      <c r="AE56" s="169">
        <v>2.6259999999999999</v>
      </c>
      <c r="AF56" s="170"/>
      <c r="AG56" s="169">
        <v>-15.4</v>
      </c>
      <c r="AH56" s="169">
        <v>-0.55600000000000005</v>
      </c>
      <c r="AI56" s="169">
        <v>0.20100000000000001</v>
      </c>
      <c r="AJ56" s="170"/>
      <c r="AK56" s="169">
        <v>-10.83</v>
      </c>
      <c r="AL56" s="170"/>
      <c r="AM56" s="169">
        <v>-13.36</v>
      </c>
      <c r="AN56" s="169">
        <v>-13.68</v>
      </c>
      <c r="AO56" s="169">
        <v>6.9157000000000002</v>
      </c>
      <c r="AP56" s="169">
        <v>3.7406000000000001</v>
      </c>
      <c r="AQ56" s="169">
        <v>18.4925</v>
      </c>
      <c r="AR56" s="169">
        <v>20.7044</v>
      </c>
      <c r="AS56" s="169">
        <v>-17.642900000000001</v>
      </c>
      <c r="AT56" s="169">
        <v>-11.257300000000001</v>
      </c>
      <c r="AU56" s="170"/>
      <c r="AV56" s="169">
        <v>18.871300000000002</v>
      </c>
      <c r="AW56" s="169">
        <v>23.060500000000001</v>
      </c>
      <c r="AX56" s="169">
        <v>-22.277200000000001</v>
      </c>
      <c r="AY56" s="169">
        <v>-20.6738</v>
      </c>
      <c r="AZ56" s="169">
        <v>36.346899999999998</v>
      </c>
      <c r="BA56" s="169">
        <v>36.927500000000002</v>
      </c>
      <c r="BB56" s="169">
        <v>-9.5174000000000003</v>
      </c>
      <c r="BC56" s="169">
        <v>9.8926999999999996</v>
      </c>
      <c r="BD56" s="169">
        <v>-6.3</v>
      </c>
      <c r="BE56" s="169">
        <v>-6.2</v>
      </c>
      <c r="BF56" s="169">
        <v>-18.485099999999999</v>
      </c>
      <c r="BG56" s="169">
        <v>-34.7958</v>
      </c>
      <c r="BH56" s="169">
        <v>-2.1796000000000002</v>
      </c>
      <c r="BI56" s="170"/>
      <c r="BJ56" s="169">
        <v>-1.6102000000000001</v>
      </c>
      <c r="BK56" s="169">
        <v>3.7004000000000001</v>
      </c>
      <c r="BL56" s="169">
        <v>0</v>
      </c>
      <c r="BM56" s="169">
        <v>1.6621999999999999</v>
      </c>
      <c r="BN56" s="169">
        <v>-116.8248</v>
      </c>
      <c r="BO56" s="169">
        <v>78.890299999999996</v>
      </c>
      <c r="BP56" s="169">
        <v>79.042900000000003</v>
      </c>
      <c r="BQ56" s="169">
        <v>-79.835499999999996</v>
      </c>
      <c r="BR56" s="169">
        <v>-148.77930000000001</v>
      </c>
      <c r="BS56" s="170"/>
      <c r="BT56" s="170"/>
      <c r="BU56" s="170"/>
      <c r="BV56" s="169">
        <v>19.929200000000002</v>
      </c>
      <c r="BW56" s="169">
        <v>7.42</v>
      </c>
      <c r="BX56" s="169">
        <v>9.89</v>
      </c>
      <c r="BY56" s="169">
        <v>2.06</v>
      </c>
      <c r="BZ56" s="169">
        <v>2.09</v>
      </c>
      <c r="CA56" s="169">
        <v>-5.2201000000000004</v>
      </c>
      <c r="CB56" s="169">
        <v>-4.5503999999999998</v>
      </c>
      <c r="CC56" s="169">
        <v>13.5662</v>
      </c>
      <c r="CD56" s="169">
        <v>12.0968</v>
      </c>
      <c r="CE56" s="170"/>
      <c r="CF56" s="169">
        <v>-9.5200999999999993</v>
      </c>
      <c r="CG56" s="169">
        <v>-9.5310000000000006</v>
      </c>
      <c r="CH56" s="169">
        <v>-1.456</v>
      </c>
      <c r="CI56" s="169">
        <v>18.291699999999999</v>
      </c>
      <c r="CJ56" s="170"/>
      <c r="CK56" s="170"/>
      <c r="CL56" s="169">
        <v>-0.4</v>
      </c>
      <c r="CM56" s="169">
        <v>-35.9</v>
      </c>
      <c r="CN56" s="169">
        <v>-2.83</v>
      </c>
      <c r="CO56" s="169">
        <v>27.497699999999998</v>
      </c>
      <c r="CP56" s="169">
        <v>26.724499999999999</v>
      </c>
      <c r="CQ56" s="169">
        <v>25.684200000000001</v>
      </c>
      <c r="CR56" s="169">
        <v>57.817700000000002</v>
      </c>
      <c r="CS56" s="169">
        <v>57.3598</v>
      </c>
      <c r="CT56" s="169">
        <v>-20.296099999999999</v>
      </c>
      <c r="CU56" s="169">
        <v>-47.465000000000003</v>
      </c>
      <c r="CV56" s="169">
        <v>-16.411200000000001</v>
      </c>
      <c r="CW56" s="169">
        <v>2.9927000000000001</v>
      </c>
      <c r="CX56" s="169">
        <v>26.08</v>
      </c>
      <c r="CY56" s="169">
        <v>9.76</v>
      </c>
      <c r="CZ56" s="169">
        <v>6.8799000000000001</v>
      </c>
      <c r="DA56" s="169">
        <v>5.8624000000000001</v>
      </c>
      <c r="DB56" s="169">
        <v>8.1173999999999999</v>
      </c>
      <c r="DC56" s="170"/>
      <c r="DD56" s="169">
        <v>-19.735199999999999</v>
      </c>
      <c r="DE56" s="169">
        <v>-19.012</v>
      </c>
      <c r="DF56" s="169">
        <v>29.822600000000001</v>
      </c>
      <c r="DG56" s="170"/>
      <c r="DH56" s="169">
        <v>-3.2738</v>
      </c>
      <c r="DI56" s="169">
        <v>-36.1</v>
      </c>
      <c r="DJ56" s="169">
        <v>-34.9</v>
      </c>
      <c r="DK56" s="169">
        <v>-2.5072999999999999</v>
      </c>
      <c r="DL56" s="169">
        <v>0.37990000000000002</v>
      </c>
      <c r="DM56" s="169">
        <v>9.6255000000000006</v>
      </c>
      <c r="DN56" s="169">
        <v>7.4276999999999997</v>
      </c>
      <c r="DO56" s="169">
        <v>0.77</v>
      </c>
      <c r="DP56" s="169">
        <v>-7.21</v>
      </c>
      <c r="DQ56" s="169">
        <v>11.733499999999999</v>
      </c>
      <c r="DR56" s="169">
        <v>-31.229299999999999</v>
      </c>
      <c r="DS56" s="169">
        <v>-11.88</v>
      </c>
      <c r="DT56" s="169">
        <v>-11.97</v>
      </c>
      <c r="DU56" s="169">
        <v>30.17</v>
      </c>
      <c r="DV56" s="169">
        <v>3.69</v>
      </c>
      <c r="DW56" s="169">
        <v>-31.109100000000002</v>
      </c>
      <c r="DX56" s="169">
        <v>-15.9091</v>
      </c>
      <c r="DY56" s="169">
        <v>-22.9754</v>
      </c>
      <c r="DZ56" s="169">
        <v>-22.381799999999998</v>
      </c>
      <c r="EA56" s="170"/>
      <c r="EB56" s="170"/>
      <c r="EC56" s="170"/>
      <c r="ED56" s="170"/>
      <c r="EE56" s="170"/>
      <c r="EF56" s="170"/>
      <c r="EG56" s="169">
        <v>-12.807</v>
      </c>
      <c r="EH56" s="169">
        <v>-12.5365</v>
      </c>
      <c r="EI56" s="169">
        <v>-28.561199999999999</v>
      </c>
      <c r="EJ56" s="170"/>
      <c r="EK56" s="169">
        <v>-11.7072</v>
      </c>
      <c r="EL56" s="169">
        <v>-10.571</v>
      </c>
      <c r="EM56" s="169">
        <v>20.663799999999998</v>
      </c>
      <c r="EN56" s="169">
        <v>-19.6753</v>
      </c>
      <c r="EO56" s="169">
        <v>-17.743200000000002</v>
      </c>
      <c r="EP56" s="169">
        <v>-5.6360000000000001</v>
      </c>
      <c r="EQ56" s="169">
        <v>-15.473699999999999</v>
      </c>
      <c r="ER56" s="169">
        <v>-15.8445</v>
      </c>
      <c r="ES56" s="169">
        <v>5.9028999999999998</v>
      </c>
      <c r="ET56" s="169">
        <v>11.94</v>
      </c>
      <c r="EU56" s="169">
        <v>-5.68</v>
      </c>
      <c r="EV56" s="169">
        <v>2.9</v>
      </c>
      <c r="EW56" s="169">
        <v>3.5400999999999998</v>
      </c>
      <c r="EX56" s="169">
        <v>-32.284199999999998</v>
      </c>
      <c r="EY56" s="169">
        <v>-14.5106</v>
      </c>
      <c r="EZ56" s="169">
        <v>-14.309900000000001</v>
      </c>
      <c r="FA56" s="169">
        <v>9.8779000000000003</v>
      </c>
      <c r="FB56" s="169">
        <v>6.0353000000000003</v>
      </c>
      <c r="FC56" s="169">
        <v>-23.252700000000001</v>
      </c>
      <c r="FD56" s="169">
        <v>6.0761000000000003</v>
      </c>
      <c r="FE56" s="169">
        <v>5.8047000000000004</v>
      </c>
      <c r="FF56" s="170"/>
      <c r="FG56" s="169">
        <v>3.165</v>
      </c>
      <c r="FH56" s="169">
        <v>3.0497000000000001</v>
      </c>
      <c r="FI56" s="169">
        <v>2.7490999999999999</v>
      </c>
      <c r="FJ56" s="169">
        <v>-2.0095000000000001</v>
      </c>
      <c r="FK56" s="169">
        <v>-2.3443999999999998</v>
      </c>
      <c r="FL56" s="169">
        <v>21.936800000000002</v>
      </c>
      <c r="FM56" s="169">
        <v>8.9678000000000004</v>
      </c>
      <c r="FN56" s="169">
        <v>9.3892000000000007</v>
      </c>
      <c r="FO56" s="169">
        <v>25.016200000000001</v>
      </c>
      <c r="FP56" s="169">
        <v>33.049799999999998</v>
      </c>
      <c r="FQ56" s="169">
        <v>13.2241</v>
      </c>
      <c r="FR56" s="169">
        <v>-14.98</v>
      </c>
      <c r="FS56" s="169">
        <v>-1.9094</v>
      </c>
      <c r="FT56" s="169">
        <v>0.19159999999999999</v>
      </c>
      <c r="FU56" s="169">
        <v>1.4</v>
      </c>
      <c r="FV56" s="169">
        <v>0.71</v>
      </c>
      <c r="FW56" s="169">
        <v>-13.305</v>
      </c>
      <c r="FX56" s="170"/>
      <c r="FY56" s="169">
        <v>7.1219999999999999</v>
      </c>
      <c r="FZ56" s="169">
        <v>0.25900000000000001</v>
      </c>
      <c r="GA56" s="170"/>
      <c r="GB56" s="169">
        <v>34.42</v>
      </c>
      <c r="GC56" s="169">
        <v>-32.607700000000001</v>
      </c>
      <c r="GD56" s="169">
        <v>-24.265000000000001</v>
      </c>
      <c r="GE56" s="169">
        <v>0.28000000000000003</v>
      </c>
      <c r="GF56" s="169">
        <v>9.5290999999999997</v>
      </c>
      <c r="GG56" s="170"/>
      <c r="GH56" s="169">
        <v>26.651599999999998</v>
      </c>
      <c r="GI56" s="169">
        <v>-7.6733000000000002</v>
      </c>
      <c r="GJ56" s="169">
        <v>-7.9497</v>
      </c>
      <c r="GK56" s="169">
        <v>2.0284</v>
      </c>
      <c r="GL56" s="170"/>
      <c r="GM56" s="170"/>
      <c r="GN56" s="169">
        <v>-9.0174000000000003</v>
      </c>
      <c r="GO56" s="169">
        <v>-22.958100000000002</v>
      </c>
      <c r="GP56" s="169">
        <v>0.37040000000000001</v>
      </c>
      <c r="GQ56" s="169">
        <v>-26.246600000000001</v>
      </c>
      <c r="GR56" s="169">
        <v>2.6555</v>
      </c>
      <c r="GS56" s="169">
        <v>2.3256000000000001</v>
      </c>
      <c r="GT56" s="169">
        <v>154.923</v>
      </c>
      <c r="GU56" s="169">
        <v>-7.8125999999999998</v>
      </c>
      <c r="GV56" s="169">
        <v>-10.456300000000001</v>
      </c>
      <c r="GW56" s="169">
        <v>-4.9335000000000004</v>
      </c>
      <c r="GX56" s="169">
        <v>5.5025000000000004</v>
      </c>
      <c r="GY56" s="169">
        <v>6.8125999999999998</v>
      </c>
      <c r="GZ56" s="169">
        <v>6.8434999999999997</v>
      </c>
      <c r="HA56" s="170"/>
      <c r="HB56" s="169">
        <v>-13.481999999999999</v>
      </c>
      <c r="HC56" s="169">
        <v>-11.448399999999999</v>
      </c>
      <c r="HD56" s="169">
        <v>4.6100000000000003</v>
      </c>
      <c r="HE56" s="169">
        <v>0</v>
      </c>
      <c r="HF56" s="169">
        <v>66.383300000000006</v>
      </c>
      <c r="HG56" s="169">
        <v>29.386800000000001</v>
      </c>
      <c r="HH56" s="169">
        <v>59.006399999999999</v>
      </c>
      <c r="HI56" s="169">
        <v>-6.1036000000000001</v>
      </c>
      <c r="HJ56" s="169">
        <v>45.767099999999999</v>
      </c>
      <c r="HK56" s="170"/>
      <c r="HL56" s="169">
        <v>0</v>
      </c>
      <c r="HM56" s="169">
        <v>0</v>
      </c>
      <c r="HN56" s="169">
        <v>-13.3834</v>
      </c>
      <c r="HO56" s="169">
        <v>36.148200000000003</v>
      </c>
      <c r="HP56" s="170"/>
      <c r="HQ56" s="169">
        <v>-20.625800000000002</v>
      </c>
      <c r="HR56" s="169">
        <v>-20.027000000000001</v>
      </c>
      <c r="HS56" s="169">
        <v>-14.465</v>
      </c>
      <c r="HT56" s="169">
        <v>-14.409599999999999</v>
      </c>
      <c r="HU56" s="169">
        <v>18.010000000000002</v>
      </c>
      <c r="HV56" s="169">
        <v>17.989999999999998</v>
      </c>
      <c r="HW56" s="169">
        <v>-19.899999999999999</v>
      </c>
      <c r="HX56" s="169">
        <v>-20.100000000000001</v>
      </c>
      <c r="HY56" s="169">
        <v>0.51</v>
      </c>
      <c r="HZ56" s="169">
        <v>-8.24</v>
      </c>
      <c r="IA56" s="169">
        <v>48.0809</v>
      </c>
      <c r="IB56" s="169">
        <v>13.808199999999999</v>
      </c>
      <c r="IC56" s="169">
        <v>13.690899999999999</v>
      </c>
      <c r="ID56" s="169">
        <v>-18.7</v>
      </c>
      <c r="IE56" s="169">
        <v>-20.5</v>
      </c>
      <c r="IF56" s="169">
        <v>5.2</v>
      </c>
      <c r="IG56" s="169">
        <v>4.5999999999999996</v>
      </c>
      <c r="IH56" s="169">
        <v>-18.159800000000001</v>
      </c>
      <c r="II56" s="169">
        <v>-18.126999999999999</v>
      </c>
      <c r="IJ56" s="169">
        <v>-63.2044</v>
      </c>
      <c r="IK56" s="169">
        <v>1.6393</v>
      </c>
      <c r="IL56" s="169">
        <v>-274.78280000000001</v>
      </c>
      <c r="IM56" s="169">
        <v>-28.9467</v>
      </c>
      <c r="IN56" s="169">
        <v>-26.489599999999999</v>
      </c>
      <c r="IO56" s="169">
        <v>104.4495</v>
      </c>
      <c r="IP56" s="169">
        <v>62.910200000000003</v>
      </c>
      <c r="IQ56" s="169">
        <v>122.1259</v>
      </c>
      <c r="IR56" s="169">
        <v>103.417</v>
      </c>
      <c r="IS56" s="169">
        <v>34.086399999999998</v>
      </c>
      <c r="IT56" s="169">
        <v>24.7182</v>
      </c>
      <c r="IU56" s="169">
        <v>23.700099999999999</v>
      </c>
      <c r="IV56" s="169">
        <v>-11.048299999999999</v>
      </c>
      <c r="IW56" s="169">
        <v>190.4066</v>
      </c>
      <c r="IX56" s="169">
        <v>-206.68369999999999</v>
      </c>
      <c r="IY56" s="169">
        <v>-16.860499999999998</v>
      </c>
      <c r="IZ56" s="169">
        <v>21.229399999999998</v>
      </c>
      <c r="JA56" s="169">
        <v>-2.5525000000000002</v>
      </c>
      <c r="JB56" s="169">
        <v>-1.742</v>
      </c>
      <c r="JC56" s="169">
        <v>-3.04</v>
      </c>
      <c r="JD56" s="169">
        <v>-2.1389999999999998</v>
      </c>
      <c r="JE56" s="169">
        <v>-2.145</v>
      </c>
      <c r="JF56" s="169">
        <v>-1.68</v>
      </c>
      <c r="JG56" s="169">
        <v>2.4</v>
      </c>
      <c r="JH56" s="169">
        <v>-1.5915999999999999</v>
      </c>
      <c r="JI56" s="169">
        <v>-8.9067000000000007</v>
      </c>
      <c r="JJ56" s="169">
        <v>6.5354000000000001</v>
      </c>
      <c r="JK56" s="169">
        <v>2.3757999999999999</v>
      </c>
      <c r="JL56" s="169">
        <v>-5.9</v>
      </c>
      <c r="JM56" s="169">
        <v>-0.78700000000000003</v>
      </c>
      <c r="JN56" s="169">
        <v>0.503</v>
      </c>
      <c r="JO56" s="170"/>
      <c r="JP56" s="170"/>
      <c r="JQ56" s="169">
        <v>3.9946000000000002</v>
      </c>
      <c r="JR56" s="169">
        <v>3.6978</v>
      </c>
      <c r="JS56" s="169">
        <v>3.5085000000000002</v>
      </c>
      <c r="JT56" s="170"/>
      <c r="JU56" s="169">
        <v>6.3</v>
      </c>
      <c r="JV56" s="169">
        <v>10.6213</v>
      </c>
      <c r="JW56" s="169">
        <v>0.01</v>
      </c>
      <c r="JX56" s="170"/>
      <c r="JY56" s="169">
        <v>-5.2144000000000004</v>
      </c>
      <c r="JZ56" s="169">
        <v>-17.4391</v>
      </c>
      <c r="KA56" s="169">
        <v>-18.111499999999999</v>
      </c>
      <c r="KB56" s="169">
        <v>-0.95860000000000001</v>
      </c>
      <c r="KC56" s="169">
        <v>14.3977</v>
      </c>
      <c r="KD56" s="169">
        <v>-14.1046</v>
      </c>
      <c r="KE56" s="169">
        <v>0</v>
      </c>
      <c r="KF56" s="169">
        <v>-3.1</v>
      </c>
      <c r="KG56" s="169">
        <v>-10.7</v>
      </c>
      <c r="KH56" s="169">
        <v>61.433799999999998</v>
      </c>
      <c r="KI56" s="169">
        <v>-138.6455</v>
      </c>
    </row>
    <row r="57" spans="1:295" x14ac:dyDescent="0.25">
      <c r="A57" s="231" t="s">
        <v>848</v>
      </c>
      <c r="B57" s="231"/>
      <c r="C57" s="171">
        <v>0</v>
      </c>
      <c r="D57" s="171">
        <v>4.3970000000000002</v>
      </c>
      <c r="E57" s="171">
        <v>-5.1936</v>
      </c>
      <c r="F57" s="171">
        <v>10.690099999999999</v>
      </c>
      <c r="G57" s="171">
        <v>18.1251</v>
      </c>
      <c r="H57" s="171">
        <v>0</v>
      </c>
      <c r="I57" s="171">
        <v>36.4587</v>
      </c>
      <c r="J57" s="171">
        <v>0</v>
      </c>
      <c r="K57" s="171">
        <v>30.6496</v>
      </c>
      <c r="L57" s="171">
        <v>13.724600000000001</v>
      </c>
      <c r="M57" s="171">
        <v>13.448600000000001</v>
      </c>
      <c r="N57" s="171">
        <v>4.4400000000000004</v>
      </c>
      <c r="O57" s="171">
        <v>-17.600000000000001</v>
      </c>
      <c r="P57" s="171">
        <v>6.6</v>
      </c>
      <c r="Q57" s="171">
        <v>6.6239999999999997</v>
      </c>
      <c r="R57" s="171">
        <v>-13.2</v>
      </c>
      <c r="S57" s="171">
        <v>4.0664999999999996</v>
      </c>
      <c r="T57" s="171">
        <v>-2.7050000000000001</v>
      </c>
      <c r="U57" s="171">
        <v>5.7629000000000001</v>
      </c>
      <c r="V57" s="171">
        <v>5.6192000000000002</v>
      </c>
      <c r="W57" s="171">
        <v>10.022600000000001</v>
      </c>
      <c r="X57" s="171">
        <v>3.9035000000000002</v>
      </c>
      <c r="Y57" s="171">
        <v>0.30509999999999998</v>
      </c>
      <c r="Z57" s="171">
        <v>2.1137999999999999</v>
      </c>
      <c r="AA57" s="171">
        <v>0</v>
      </c>
      <c r="AB57" s="171">
        <v>-0.46810000000000002</v>
      </c>
      <c r="AC57" s="171">
        <v>0.52800000000000002</v>
      </c>
      <c r="AD57" s="171">
        <v>0.54200000000000004</v>
      </c>
      <c r="AE57" s="171">
        <v>4.069</v>
      </c>
      <c r="AF57" s="171">
        <v>0</v>
      </c>
      <c r="AG57" s="171">
        <v>-2.2000000000000002</v>
      </c>
      <c r="AH57" s="171">
        <v>0.751</v>
      </c>
      <c r="AI57" s="171">
        <v>0.26600000000000001</v>
      </c>
      <c r="AJ57" s="171">
        <v>0</v>
      </c>
      <c r="AK57" s="171">
        <v>-4.4400000000000004</v>
      </c>
      <c r="AL57" s="171">
        <v>-10</v>
      </c>
      <c r="AM57" s="171">
        <v>-11.55</v>
      </c>
      <c r="AN57" s="171">
        <v>-11.61</v>
      </c>
      <c r="AO57" s="171">
        <v>9.8252000000000006</v>
      </c>
      <c r="AP57" s="171">
        <v>3.8723000000000001</v>
      </c>
      <c r="AQ57" s="171">
        <v>29.944199999999999</v>
      </c>
      <c r="AR57" s="171">
        <v>32.138300000000001</v>
      </c>
      <c r="AS57" s="171">
        <v>-14.252700000000001</v>
      </c>
      <c r="AT57" s="171">
        <v>1.7986</v>
      </c>
      <c r="AU57" s="171">
        <v>0</v>
      </c>
      <c r="AV57" s="171">
        <v>30.209099999999999</v>
      </c>
      <c r="AW57" s="171">
        <v>31.562200000000001</v>
      </c>
      <c r="AX57" s="171">
        <v>-11.706300000000001</v>
      </c>
      <c r="AY57" s="171">
        <v>-9.1994000000000007</v>
      </c>
      <c r="AZ57" s="171">
        <v>41.4129</v>
      </c>
      <c r="BA57" s="171">
        <v>42.9373</v>
      </c>
      <c r="BB57" s="171">
        <v>78.649100000000004</v>
      </c>
      <c r="BC57" s="171">
        <v>22.835699999999999</v>
      </c>
      <c r="BD57" s="171">
        <v>-2.8</v>
      </c>
      <c r="BE57" s="171">
        <v>-2.7</v>
      </c>
      <c r="BF57" s="171">
        <v>-12.6591</v>
      </c>
      <c r="BG57" s="171">
        <v>0</v>
      </c>
      <c r="BH57" s="171">
        <v>-1.0610999999999999</v>
      </c>
      <c r="BI57" s="171">
        <v>0</v>
      </c>
      <c r="BJ57" s="171">
        <v>11.2828</v>
      </c>
      <c r="BK57" s="171">
        <v>10.292299999999999</v>
      </c>
      <c r="BL57" s="171">
        <v>7.5679999999999996</v>
      </c>
      <c r="BM57" s="171">
        <v>5.1896000000000004</v>
      </c>
      <c r="BN57" s="171">
        <v>-67.171199999999999</v>
      </c>
      <c r="BO57" s="171">
        <v>114.0476</v>
      </c>
      <c r="BP57" s="171">
        <v>232.5204</v>
      </c>
      <c r="BQ57" s="171">
        <v>-37.812100000000001</v>
      </c>
      <c r="BR57" s="171">
        <v>-71.978800000000007</v>
      </c>
      <c r="BS57" s="171">
        <v>0</v>
      </c>
      <c r="BT57" s="171">
        <v>0</v>
      </c>
      <c r="BU57" s="171">
        <v>0</v>
      </c>
      <c r="BV57" s="171">
        <v>49.378799999999998</v>
      </c>
      <c r="BW57" s="171">
        <v>22.59</v>
      </c>
      <c r="BX57" s="171">
        <v>15.47</v>
      </c>
      <c r="BY57" s="171">
        <v>5.29</v>
      </c>
      <c r="BZ57" s="171">
        <v>11.25</v>
      </c>
      <c r="CA57" s="171">
        <v>-2.6749999999999998</v>
      </c>
      <c r="CB57" s="171">
        <v>-2.5409999999999999</v>
      </c>
      <c r="CC57" s="171">
        <v>24.601600000000001</v>
      </c>
      <c r="CD57" s="171">
        <v>22.583200000000001</v>
      </c>
      <c r="CE57" s="171">
        <v>0</v>
      </c>
      <c r="CF57" s="171">
        <v>-0.14410000000000001</v>
      </c>
      <c r="CG57" s="171">
        <v>-0.28149999999999997</v>
      </c>
      <c r="CH57" s="171">
        <v>11.0085</v>
      </c>
      <c r="CI57" s="171">
        <v>18.291699999999999</v>
      </c>
      <c r="CJ57" s="171">
        <v>2.88</v>
      </c>
      <c r="CK57" s="171">
        <v>6.4119999999999999</v>
      </c>
      <c r="CL57" s="171">
        <v>35</v>
      </c>
      <c r="CM57" s="171">
        <v>-1.2</v>
      </c>
      <c r="CN57" s="171">
        <v>-1.22</v>
      </c>
      <c r="CO57" s="171">
        <v>33.874099999999999</v>
      </c>
      <c r="CP57" s="171">
        <v>33.869700000000002</v>
      </c>
      <c r="CQ57" s="171">
        <v>32.727499999999999</v>
      </c>
      <c r="CR57" s="171">
        <v>62.517600000000002</v>
      </c>
      <c r="CS57" s="171">
        <v>62.946399999999997</v>
      </c>
      <c r="CT57" s="171">
        <v>-11.328099999999999</v>
      </c>
      <c r="CU57" s="171">
        <v>-31.9375</v>
      </c>
      <c r="CV57" s="171">
        <v>-3.8540000000000001</v>
      </c>
      <c r="CW57" s="171">
        <v>4.5658000000000003</v>
      </c>
      <c r="CX57" s="171">
        <v>44.95</v>
      </c>
      <c r="CY57" s="171">
        <v>18.36</v>
      </c>
      <c r="CZ57" s="171">
        <v>11.411099999999999</v>
      </c>
      <c r="DA57" s="171">
        <v>10.257</v>
      </c>
      <c r="DB57" s="171">
        <v>14.871700000000001</v>
      </c>
      <c r="DC57" s="171">
        <v>0</v>
      </c>
      <c r="DD57" s="171">
        <v>-0.64100000000000001</v>
      </c>
      <c r="DE57" s="171">
        <v>-9.7600000000000006E-2</v>
      </c>
      <c r="DF57" s="171">
        <v>33.422400000000003</v>
      </c>
      <c r="DG57" s="171">
        <v>0</v>
      </c>
      <c r="DH57" s="171">
        <v>-1.6397999999999999</v>
      </c>
      <c r="DI57" s="171">
        <v>-19</v>
      </c>
      <c r="DJ57" s="171">
        <v>-17.8</v>
      </c>
      <c r="DK57" s="171">
        <v>-0.37719999999999998</v>
      </c>
      <c r="DL57" s="171">
        <v>22.259799999999998</v>
      </c>
      <c r="DM57" s="171">
        <v>55.047400000000003</v>
      </c>
      <c r="DN57" s="171">
        <v>31.177700000000002</v>
      </c>
      <c r="DO57" s="171">
        <v>23.8</v>
      </c>
      <c r="DP57" s="171">
        <v>-6.17</v>
      </c>
      <c r="DQ57" s="171">
        <v>18.103999999999999</v>
      </c>
      <c r="DR57" s="171">
        <v>-5.1153000000000004</v>
      </c>
      <c r="DS57" s="171">
        <v>-4.32</v>
      </c>
      <c r="DT57" s="171">
        <v>-4.38</v>
      </c>
      <c r="DU57" s="171">
        <v>39.549999999999997</v>
      </c>
      <c r="DV57" s="171">
        <v>7.66</v>
      </c>
      <c r="DW57" s="171">
        <v>-3.8363999999999998</v>
      </c>
      <c r="DX57" s="171">
        <v>-2.4091</v>
      </c>
      <c r="DY57" s="171">
        <v>-15.2003</v>
      </c>
      <c r="DZ57" s="171">
        <v>-13.827299999999999</v>
      </c>
      <c r="EA57" s="171">
        <v>60.482199999999999</v>
      </c>
      <c r="EB57" s="171">
        <v>26.7362</v>
      </c>
      <c r="EC57" s="171">
        <v>15.568099999999999</v>
      </c>
      <c r="ED57" s="171">
        <v>16.353100000000001</v>
      </c>
      <c r="EE57" s="171">
        <v>-6.4352999999999998</v>
      </c>
      <c r="EF57" s="171">
        <v>-10.2349</v>
      </c>
      <c r="EG57" s="171">
        <v>-10.952999999999999</v>
      </c>
      <c r="EH57" s="171">
        <v>61.860199999999999</v>
      </c>
      <c r="EI57" s="171">
        <v>6.5129999999999999</v>
      </c>
      <c r="EJ57" s="171">
        <v>0</v>
      </c>
      <c r="EK57" s="171">
        <v>-7.0011999999999999</v>
      </c>
      <c r="EL57" s="171">
        <v>-6.1699000000000002</v>
      </c>
      <c r="EM57" s="171">
        <v>25.842500000000001</v>
      </c>
      <c r="EN57" s="171">
        <v>6.0000000000000001E-3</v>
      </c>
      <c r="EO57" s="171">
        <v>-0.69830000000000003</v>
      </c>
      <c r="EP57" s="171">
        <v>21.007999999999999</v>
      </c>
      <c r="EQ57" s="171">
        <v>-13.0686</v>
      </c>
      <c r="ER57" s="171">
        <v>-12.764699999999999</v>
      </c>
      <c r="ES57" s="171">
        <v>7.4367000000000001</v>
      </c>
      <c r="ET57" s="171">
        <v>19.11</v>
      </c>
      <c r="EU57" s="171">
        <v>3.26</v>
      </c>
      <c r="EV57" s="171">
        <v>18.3</v>
      </c>
      <c r="EW57" s="171">
        <v>10.6435</v>
      </c>
      <c r="EX57" s="171">
        <v>-3.1911</v>
      </c>
      <c r="EY57" s="171">
        <v>-6.0556000000000001</v>
      </c>
      <c r="EZ57" s="171">
        <v>-6.2309000000000001</v>
      </c>
      <c r="FA57" s="171">
        <v>10.459300000000001</v>
      </c>
      <c r="FB57" s="171">
        <v>7.8395999999999999</v>
      </c>
      <c r="FC57" s="171">
        <v>-11.1256</v>
      </c>
      <c r="FD57" s="171">
        <v>6.9032999999999998</v>
      </c>
      <c r="FE57" s="171">
        <v>6.6196999999999999</v>
      </c>
      <c r="FF57" s="171">
        <v>0</v>
      </c>
      <c r="FG57" s="171">
        <v>5.1929999999999996</v>
      </c>
      <c r="FH57" s="171">
        <v>6.8289999999999997</v>
      </c>
      <c r="FI57" s="171">
        <v>4.6044</v>
      </c>
      <c r="FJ57" s="171">
        <v>7.5354999999999999</v>
      </c>
      <c r="FK57" s="171">
        <v>7.2005999999999997</v>
      </c>
      <c r="FL57" s="171">
        <v>30.812000000000001</v>
      </c>
      <c r="FM57" s="171">
        <v>18.523700000000002</v>
      </c>
      <c r="FN57" s="171">
        <v>18.199400000000001</v>
      </c>
      <c r="FO57" s="171">
        <v>35.197099999999999</v>
      </c>
      <c r="FP57" s="171">
        <v>45.041400000000003</v>
      </c>
      <c r="FQ57" s="171">
        <v>25.236000000000001</v>
      </c>
      <c r="FR57" s="171">
        <v>-11.63</v>
      </c>
      <c r="FS57" s="171">
        <v>-0.60560000000000003</v>
      </c>
      <c r="FT57" s="171">
        <v>0.28039999999999998</v>
      </c>
      <c r="FU57" s="171">
        <v>2.2799999999999998</v>
      </c>
      <c r="FV57" s="171">
        <v>3.91</v>
      </c>
      <c r="FW57" s="171">
        <v>0</v>
      </c>
      <c r="FX57" s="171">
        <v>2.5840000000000001</v>
      </c>
      <c r="FY57" s="171">
        <v>8.0830000000000002</v>
      </c>
      <c r="FZ57" s="171">
        <v>0.76200000000000001</v>
      </c>
      <c r="GA57" s="171">
        <v>3.1032999999999999</v>
      </c>
      <c r="GB57" s="171">
        <v>37.47</v>
      </c>
      <c r="GC57" s="171">
        <v>-32.607700000000001</v>
      </c>
      <c r="GD57" s="171">
        <v>-24.265000000000001</v>
      </c>
      <c r="GE57" s="171">
        <v>1.32</v>
      </c>
      <c r="GF57" s="171">
        <v>13.3263</v>
      </c>
      <c r="GG57" s="171">
        <v>-0.1</v>
      </c>
      <c r="GH57" s="171">
        <v>30.8264</v>
      </c>
      <c r="GI57" s="171">
        <v>-6.0583</v>
      </c>
      <c r="GJ57" s="171">
        <v>-5.3738000000000001</v>
      </c>
      <c r="GK57" s="171">
        <v>3.2587000000000002</v>
      </c>
      <c r="GL57" s="171">
        <v>7.9500000000000001E-2</v>
      </c>
      <c r="GM57" s="171">
        <v>0</v>
      </c>
      <c r="GN57" s="171">
        <v>-7.9084000000000003</v>
      </c>
      <c r="GO57" s="171">
        <v>-13.4261</v>
      </c>
      <c r="GP57" s="171">
        <v>2.0030999999999999</v>
      </c>
      <c r="GQ57" s="171">
        <v>-19.6906</v>
      </c>
      <c r="GR57" s="171">
        <v>8.3282000000000007</v>
      </c>
      <c r="GS57" s="171">
        <v>7.0178000000000003</v>
      </c>
      <c r="GT57" s="171">
        <v>184.9812</v>
      </c>
      <c r="GU57" s="171">
        <v>-1.1119000000000001</v>
      </c>
      <c r="GV57" s="171">
        <v>-4.4984999999999999</v>
      </c>
      <c r="GW57" s="171">
        <v>6.6581999999999999</v>
      </c>
      <c r="GX57" s="171">
        <v>6.4919000000000002</v>
      </c>
      <c r="GY57" s="171">
        <v>9.6480999999999995</v>
      </c>
      <c r="GZ57" s="171">
        <v>9.9295000000000009</v>
      </c>
      <c r="HA57" s="171">
        <v>6</v>
      </c>
      <c r="HB57" s="171">
        <v>0</v>
      </c>
      <c r="HC57" s="171">
        <v>2.2113999999999998</v>
      </c>
      <c r="HD57" s="171">
        <v>4.6100000000000003</v>
      </c>
      <c r="HE57" s="171">
        <v>24.276299999999999</v>
      </c>
      <c r="HF57" s="171">
        <v>88.523700000000005</v>
      </c>
      <c r="HG57" s="171">
        <v>81.975700000000003</v>
      </c>
      <c r="HH57" s="171">
        <v>87.149000000000001</v>
      </c>
      <c r="HI57" s="171">
        <v>0</v>
      </c>
      <c r="HJ57" s="171">
        <v>49.906300000000002</v>
      </c>
      <c r="HK57" s="171">
        <v>0</v>
      </c>
      <c r="HL57" s="171">
        <v>0</v>
      </c>
      <c r="HM57" s="171">
        <v>0</v>
      </c>
      <c r="HN57" s="171">
        <v>0</v>
      </c>
      <c r="HO57" s="171">
        <v>41.474200000000003</v>
      </c>
      <c r="HP57" s="171">
        <v>36.818199999999997</v>
      </c>
      <c r="HQ57" s="171">
        <v>-10.001799999999999</v>
      </c>
      <c r="HR57" s="171">
        <v>-9.2821999999999996</v>
      </c>
      <c r="HS57" s="171">
        <v>-0.70750000000000002</v>
      </c>
      <c r="HT57" s="171">
        <v>-0.75649999999999995</v>
      </c>
      <c r="HU57" s="171">
        <v>26.53</v>
      </c>
      <c r="HV57" s="171">
        <v>26.51</v>
      </c>
      <c r="HW57" s="171">
        <v>-16.8</v>
      </c>
      <c r="HX57" s="171">
        <v>-16.5</v>
      </c>
      <c r="HY57" s="171">
        <v>0.66930000000000001</v>
      </c>
      <c r="HZ57" s="171">
        <v>15.76</v>
      </c>
      <c r="IA57" s="171">
        <v>69.289400000000001</v>
      </c>
      <c r="IB57" s="171">
        <v>24.5608</v>
      </c>
      <c r="IC57" s="171">
        <v>24.4574</v>
      </c>
      <c r="ID57" s="171">
        <v>-10.6</v>
      </c>
      <c r="IE57" s="171">
        <v>-16.3</v>
      </c>
      <c r="IF57" s="171">
        <v>6.8</v>
      </c>
      <c r="IG57" s="171">
        <v>6.3</v>
      </c>
      <c r="IH57" s="171">
        <v>0</v>
      </c>
      <c r="II57" s="171">
        <v>-17.672499999999999</v>
      </c>
      <c r="IJ57" s="171">
        <v>-63.2044</v>
      </c>
      <c r="IK57" s="171">
        <v>18.068999999999999</v>
      </c>
      <c r="IL57" s="171">
        <v>-209.5393</v>
      </c>
      <c r="IM57" s="171">
        <v>-6.6691000000000003</v>
      </c>
      <c r="IN57" s="171">
        <v>-22.005700000000001</v>
      </c>
      <c r="IO57" s="171">
        <v>113.8794</v>
      </c>
      <c r="IP57" s="171">
        <v>114.9896</v>
      </c>
      <c r="IQ57" s="171">
        <v>131.44390000000001</v>
      </c>
      <c r="IR57" s="171">
        <v>141.77799999999999</v>
      </c>
      <c r="IS57" s="171">
        <v>47.428600000000003</v>
      </c>
      <c r="IT57" s="171">
        <v>26.360399999999998</v>
      </c>
      <c r="IU57" s="171">
        <v>24.7578</v>
      </c>
      <c r="IV57" s="171">
        <v>45.840400000000002</v>
      </c>
      <c r="IW57" s="171">
        <v>206.04259999999999</v>
      </c>
      <c r="IX57" s="171">
        <v>-195.4853</v>
      </c>
      <c r="IY57" s="171">
        <v>48.641500000000001</v>
      </c>
      <c r="IZ57" s="171">
        <v>33.691000000000003</v>
      </c>
      <c r="JA57" s="171">
        <v>0.1648</v>
      </c>
      <c r="JB57" s="171">
        <v>1.758</v>
      </c>
      <c r="JC57" s="171">
        <v>-3.04</v>
      </c>
      <c r="JD57" s="171">
        <v>-1.9950000000000001</v>
      </c>
      <c r="JE57" s="171">
        <v>-2</v>
      </c>
      <c r="JF57" s="171">
        <v>4.08</v>
      </c>
      <c r="JG57" s="171">
        <v>2.48</v>
      </c>
      <c r="JH57" s="171">
        <v>-0.63080000000000003</v>
      </c>
      <c r="JI57" s="171">
        <v>-3.3096999999999999</v>
      </c>
      <c r="JJ57" s="171">
        <v>7.1214000000000004</v>
      </c>
      <c r="JK57" s="171">
        <v>11.223000000000001</v>
      </c>
      <c r="JL57" s="171">
        <v>1</v>
      </c>
      <c r="JM57" s="171">
        <v>5.2779999999999996</v>
      </c>
      <c r="JN57" s="171">
        <v>4.4039999999999999</v>
      </c>
      <c r="JO57" s="171">
        <v>2.5215999999999998</v>
      </c>
      <c r="JP57" s="171">
        <v>2.8506</v>
      </c>
      <c r="JQ57" s="171">
        <v>5.3201999999999998</v>
      </c>
      <c r="JR57" s="171">
        <v>5.3182</v>
      </c>
      <c r="JS57" s="171">
        <v>4.7435999999999998</v>
      </c>
      <c r="JT57" s="171">
        <v>0</v>
      </c>
      <c r="JU57" s="171">
        <v>11.3</v>
      </c>
      <c r="JV57" s="171">
        <v>13.1288</v>
      </c>
      <c r="JW57" s="171">
        <v>1.43</v>
      </c>
      <c r="JX57" s="171">
        <v>0</v>
      </c>
      <c r="JY57" s="171">
        <v>0</v>
      </c>
      <c r="JZ57" s="171">
        <v>-12.3705</v>
      </c>
      <c r="KA57" s="171">
        <v>-13.687900000000001</v>
      </c>
      <c r="KB57" s="171">
        <v>1.8539000000000001</v>
      </c>
      <c r="KC57" s="171">
        <v>14.3977</v>
      </c>
      <c r="KD57" s="171">
        <v>-7.6467000000000001</v>
      </c>
      <c r="KE57" s="171">
        <v>6.0132000000000003</v>
      </c>
      <c r="KF57" s="171">
        <v>2.9</v>
      </c>
      <c r="KG57" s="171">
        <v>-6</v>
      </c>
      <c r="KH57" s="171">
        <v>105.79340000000001</v>
      </c>
      <c r="KI57" s="171">
        <v>-47.0931</v>
      </c>
    </row>
    <row r="58" spans="1:295" x14ac:dyDescent="0.25">
      <c r="A58" s="231" t="s">
        <v>849</v>
      </c>
      <c r="B58" s="231"/>
      <c r="C58" s="171">
        <v>0</v>
      </c>
      <c r="D58" s="171">
        <v>0.30309999999999998</v>
      </c>
      <c r="E58" s="171">
        <v>-10.1129</v>
      </c>
      <c r="F58" s="171">
        <v>1.3683000000000001</v>
      </c>
      <c r="G58" s="171">
        <v>3.6518999999999999</v>
      </c>
      <c r="H58" s="171">
        <v>0</v>
      </c>
      <c r="I58" s="171">
        <v>6.4112</v>
      </c>
      <c r="J58" s="171">
        <v>0</v>
      </c>
      <c r="K58" s="171">
        <v>7.58</v>
      </c>
      <c r="L58" s="171">
        <v>2.1768999999999998</v>
      </c>
      <c r="M58" s="171">
        <v>1.8412999999999999</v>
      </c>
      <c r="N58" s="171">
        <v>-24.42</v>
      </c>
      <c r="O58" s="171">
        <v>-30.8</v>
      </c>
      <c r="P58" s="171">
        <v>-4.4000000000000004</v>
      </c>
      <c r="Q58" s="171">
        <v>-0.82799999999999996</v>
      </c>
      <c r="R58" s="171">
        <v>-19.8</v>
      </c>
      <c r="S58" s="171">
        <v>3.1212</v>
      </c>
      <c r="T58" s="171">
        <v>-12.926399999999999</v>
      </c>
      <c r="U58" s="171">
        <v>2.1696</v>
      </c>
      <c r="V58" s="171">
        <v>2.0495000000000001</v>
      </c>
      <c r="W58" s="171">
        <v>3.8</v>
      </c>
      <c r="X58" s="171">
        <v>1.0203</v>
      </c>
      <c r="Y58" s="171">
        <v>-1.754</v>
      </c>
      <c r="Z58" s="171">
        <v>0.6744</v>
      </c>
      <c r="AA58" s="171">
        <v>0</v>
      </c>
      <c r="AB58" s="171">
        <v>-1.4120999999999999</v>
      </c>
      <c r="AC58" s="171">
        <v>-1.0129999999999999</v>
      </c>
      <c r="AD58" s="171">
        <v>-0.99199999999999999</v>
      </c>
      <c r="AE58" s="171">
        <v>2.4409999999999998</v>
      </c>
      <c r="AF58" s="171">
        <v>0</v>
      </c>
      <c r="AG58" s="171">
        <v>-17.600000000000001</v>
      </c>
      <c r="AH58" s="171">
        <v>-0.96199999999999997</v>
      </c>
      <c r="AI58" s="171">
        <v>0.19600000000000001</v>
      </c>
      <c r="AJ58" s="171">
        <v>0</v>
      </c>
      <c r="AK58" s="171">
        <v>-11.89</v>
      </c>
      <c r="AL58" s="171">
        <v>-10</v>
      </c>
      <c r="AM58" s="171">
        <v>-15.19</v>
      </c>
      <c r="AN58" s="171">
        <v>-15.14</v>
      </c>
      <c r="AO58" s="171">
        <v>2.3589000000000002</v>
      </c>
      <c r="AP58" s="171">
        <v>2.4861</v>
      </c>
      <c r="AQ58" s="171">
        <v>11.6157</v>
      </c>
      <c r="AR58" s="171">
        <v>13.382999999999999</v>
      </c>
      <c r="AS58" s="171">
        <v>-23.559000000000001</v>
      </c>
      <c r="AT58" s="171">
        <v>-14.9587</v>
      </c>
      <c r="AU58" s="171">
        <v>0</v>
      </c>
      <c r="AV58" s="171">
        <v>-2.6341000000000001</v>
      </c>
      <c r="AW58" s="171">
        <v>-2.4651000000000001</v>
      </c>
      <c r="AX58" s="171">
        <v>-24.1371</v>
      </c>
      <c r="AY58" s="171">
        <v>-22.243099999999998</v>
      </c>
      <c r="AZ58" s="171">
        <v>17.0091</v>
      </c>
      <c r="BA58" s="171">
        <v>17.619900000000001</v>
      </c>
      <c r="BB58" s="171">
        <v>-32.184899999999999</v>
      </c>
      <c r="BC58" s="171">
        <v>4.0472999999999999</v>
      </c>
      <c r="BD58" s="171">
        <v>-8</v>
      </c>
      <c r="BE58" s="171">
        <v>-8</v>
      </c>
      <c r="BF58" s="171">
        <v>-29.5869</v>
      </c>
      <c r="BG58" s="171">
        <v>-35.8795</v>
      </c>
      <c r="BH58" s="171">
        <v>-3.3845999999999998</v>
      </c>
      <c r="BI58" s="171">
        <v>0</v>
      </c>
      <c r="BJ58" s="171">
        <v>-3.3946000000000001</v>
      </c>
      <c r="BK58" s="171">
        <v>2.7E-2</v>
      </c>
      <c r="BL58" s="171">
        <v>0</v>
      </c>
      <c r="BM58" s="171">
        <v>0</v>
      </c>
      <c r="BN58" s="171">
        <v>-158.08580000000001</v>
      </c>
      <c r="BO58" s="171">
        <v>0</v>
      </c>
      <c r="BP58" s="171">
        <v>45.32</v>
      </c>
      <c r="BQ58" s="171">
        <v>-145.4735</v>
      </c>
      <c r="BR58" s="171">
        <v>-193.7482</v>
      </c>
      <c r="BS58" s="171">
        <v>0</v>
      </c>
      <c r="BT58" s="171">
        <v>0</v>
      </c>
      <c r="BU58" s="171">
        <v>0</v>
      </c>
      <c r="BV58" s="171">
        <v>5.5586000000000002</v>
      </c>
      <c r="BW58" s="171">
        <v>0</v>
      </c>
      <c r="BX58" s="171">
        <v>0</v>
      </c>
      <c r="BY58" s="171">
        <v>-14.56</v>
      </c>
      <c r="BZ58" s="171">
        <v>2.09</v>
      </c>
      <c r="CA58" s="171">
        <v>-14.463200000000001</v>
      </c>
      <c r="CB58" s="171">
        <v>-14.061299999999999</v>
      </c>
      <c r="CC58" s="171">
        <v>6.6383999999999999</v>
      </c>
      <c r="CD58" s="171">
        <v>4.6634000000000002</v>
      </c>
      <c r="CE58" s="171">
        <v>0</v>
      </c>
      <c r="CF58" s="171">
        <v>-37.045699999999997</v>
      </c>
      <c r="CG58" s="171">
        <v>-37.298699999999997</v>
      </c>
      <c r="CH58" s="171">
        <v>-4.4713000000000003</v>
      </c>
      <c r="CI58" s="171">
        <v>-0.31059999999999999</v>
      </c>
      <c r="CJ58" s="171">
        <v>2.88</v>
      </c>
      <c r="CK58" s="171">
        <v>6.4119999999999999</v>
      </c>
      <c r="CL58" s="171">
        <v>-30</v>
      </c>
      <c r="CM58" s="171">
        <v>-35.9</v>
      </c>
      <c r="CN58" s="171">
        <v>-5.73</v>
      </c>
      <c r="CO58" s="171">
        <v>14.062900000000001</v>
      </c>
      <c r="CP58" s="171">
        <v>14.2674</v>
      </c>
      <c r="CQ58" s="171">
        <v>13.135300000000001</v>
      </c>
      <c r="CR58" s="171">
        <v>42.508800000000001</v>
      </c>
      <c r="CS58" s="171">
        <v>42.756500000000003</v>
      </c>
      <c r="CT58" s="171">
        <v>-24.751100000000001</v>
      </c>
      <c r="CU58" s="171">
        <v>-63.2639</v>
      </c>
      <c r="CV58" s="171">
        <v>-19.3994</v>
      </c>
      <c r="CW58" s="171">
        <v>2.4100999999999999</v>
      </c>
      <c r="CX58" s="171">
        <v>23.92</v>
      </c>
      <c r="CY58" s="171">
        <v>7.97</v>
      </c>
      <c r="CZ58" s="171">
        <v>-8.4375</v>
      </c>
      <c r="DA58" s="171">
        <v>-8.5937999999999999</v>
      </c>
      <c r="DB58" s="171">
        <v>4.8827999999999996</v>
      </c>
      <c r="DC58" s="171">
        <v>0</v>
      </c>
      <c r="DD58" s="171">
        <v>-19.735199999999999</v>
      </c>
      <c r="DE58" s="171">
        <v>-19.012</v>
      </c>
      <c r="DF58" s="171">
        <v>4.7918000000000003</v>
      </c>
      <c r="DG58" s="171">
        <v>0</v>
      </c>
      <c r="DH58" s="171">
        <v>-6.6966999999999999</v>
      </c>
      <c r="DI58" s="171">
        <v>-54.2</v>
      </c>
      <c r="DJ58" s="171">
        <v>-53.1</v>
      </c>
      <c r="DK58" s="171">
        <v>-5.8167</v>
      </c>
      <c r="DL58" s="171">
        <v>-1.8701000000000001</v>
      </c>
      <c r="DM58" s="171">
        <v>6.6289999999999996</v>
      </c>
      <c r="DN58" s="171">
        <v>0.1913</v>
      </c>
      <c r="DO58" s="171">
        <v>-1.53</v>
      </c>
      <c r="DP58" s="171">
        <v>-13.07</v>
      </c>
      <c r="DQ58" s="171">
        <v>4.5259999999999998</v>
      </c>
      <c r="DR58" s="171">
        <v>-32.856900000000003</v>
      </c>
      <c r="DS58" s="171">
        <v>-12.99</v>
      </c>
      <c r="DT58" s="171">
        <v>-13.07</v>
      </c>
      <c r="DU58" s="171">
        <v>17.16</v>
      </c>
      <c r="DV58" s="171">
        <v>-44.04</v>
      </c>
      <c r="DW58" s="171">
        <v>-31.109100000000002</v>
      </c>
      <c r="DX58" s="171">
        <v>-15.9091</v>
      </c>
      <c r="DY58" s="171">
        <v>-31.456600000000002</v>
      </c>
      <c r="DZ58" s="171">
        <v>-30.5273</v>
      </c>
      <c r="EA58" s="171">
        <v>0</v>
      </c>
      <c r="EB58" s="171">
        <v>-21.906199999999998</v>
      </c>
      <c r="EC58" s="171">
        <v>-24.131499999999999</v>
      </c>
      <c r="ED58" s="171">
        <v>-26.1495</v>
      </c>
      <c r="EE58" s="171">
        <v>-19.087199999999999</v>
      </c>
      <c r="EF58" s="171">
        <v>-25.8782</v>
      </c>
      <c r="EG58" s="171">
        <v>-16.672999999999998</v>
      </c>
      <c r="EH58" s="171">
        <v>-62.687800000000003</v>
      </c>
      <c r="EI58" s="171">
        <v>-63.514800000000001</v>
      </c>
      <c r="EJ58" s="171">
        <v>0</v>
      </c>
      <c r="EK58" s="171">
        <v>-18.021000000000001</v>
      </c>
      <c r="EL58" s="171">
        <v>-16.928000000000001</v>
      </c>
      <c r="EM58" s="171">
        <v>0</v>
      </c>
      <c r="EN58" s="171">
        <v>-19.6753</v>
      </c>
      <c r="EO58" s="171">
        <v>-17.9575</v>
      </c>
      <c r="EP58" s="171">
        <v>-23.044</v>
      </c>
      <c r="EQ58" s="171">
        <v>-27.1692</v>
      </c>
      <c r="ER58" s="171">
        <v>-27.027999999999999</v>
      </c>
      <c r="ES58" s="171">
        <v>-5.4435000000000002</v>
      </c>
      <c r="ET58" s="171">
        <v>-21.59</v>
      </c>
      <c r="EU58" s="171">
        <v>-6.61</v>
      </c>
      <c r="EV58" s="171">
        <v>-2.2999999999999998</v>
      </c>
      <c r="EW58" s="171">
        <v>3.5400999999999998</v>
      </c>
      <c r="EX58" s="171">
        <v>-34.334200000000003</v>
      </c>
      <c r="EY58" s="171">
        <v>-16.170999999999999</v>
      </c>
      <c r="EZ58" s="171">
        <v>-16.0716</v>
      </c>
      <c r="FA58" s="171">
        <v>6.0400999999999998</v>
      </c>
      <c r="FB58" s="171">
        <v>-4.9859999999999998</v>
      </c>
      <c r="FC58" s="171">
        <v>-24.456600000000002</v>
      </c>
      <c r="FD58" s="171">
        <v>0</v>
      </c>
      <c r="FE58" s="171">
        <v>-1.4E-3</v>
      </c>
      <c r="FF58" s="171">
        <v>0</v>
      </c>
      <c r="FG58" s="171">
        <v>0</v>
      </c>
      <c r="FH58" s="171">
        <v>0</v>
      </c>
      <c r="FI58" s="171">
        <v>0</v>
      </c>
      <c r="FJ58" s="171">
        <v>-4.5213000000000001</v>
      </c>
      <c r="FK58" s="171">
        <v>-5.1910999999999996</v>
      </c>
      <c r="FL58" s="171">
        <v>4.3539000000000003</v>
      </c>
      <c r="FM58" s="171">
        <v>-0.70269999999999999</v>
      </c>
      <c r="FN58" s="171">
        <v>0</v>
      </c>
      <c r="FO58" s="171">
        <v>18.363600000000002</v>
      </c>
      <c r="FP58" s="171">
        <v>30.0275</v>
      </c>
      <c r="FQ58" s="171">
        <v>8.6293000000000006</v>
      </c>
      <c r="FR58" s="171">
        <v>-20.99</v>
      </c>
      <c r="FS58" s="171">
        <v>-3.4089999999999998</v>
      </c>
      <c r="FT58" s="171">
        <v>0.14580000000000001</v>
      </c>
      <c r="FU58" s="171">
        <v>0.47</v>
      </c>
      <c r="FV58" s="171">
        <v>-1.97</v>
      </c>
      <c r="FW58" s="171">
        <v>-25.997900000000001</v>
      </c>
      <c r="FX58" s="171">
        <v>0</v>
      </c>
      <c r="FY58" s="171">
        <v>6.673</v>
      </c>
      <c r="FZ58" s="171">
        <v>-0.10299999999999999</v>
      </c>
      <c r="GA58" s="171">
        <v>0</v>
      </c>
      <c r="GB58" s="171">
        <v>28.33</v>
      </c>
      <c r="GC58" s="171">
        <v>-46.562899999999999</v>
      </c>
      <c r="GD58" s="171">
        <v>-37.0289</v>
      </c>
      <c r="GE58" s="171">
        <v>-0.63</v>
      </c>
      <c r="GF58" s="171">
        <v>5.7652000000000001</v>
      </c>
      <c r="GG58" s="171">
        <v>-0.1</v>
      </c>
      <c r="GH58" s="171">
        <v>23.164200000000001</v>
      </c>
      <c r="GI58" s="171">
        <v>-12.5488</v>
      </c>
      <c r="GJ58" s="171">
        <v>-13.3995</v>
      </c>
      <c r="GK58" s="171">
        <v>1.6249</v>
      </c>
      <c r="GL58" s="171">
        <v>4.1300000000000003E-2</v>
      </c>
      <c r="GM58" s="171">
        <v>0</v>
      </c>
      <c r="GN58" s="171">
        <v>-10.5578</v>
      </c>
      <c r="GO58" s="171">
        <v>-34.6357</v>
      </c>
      <c r="GP58" s="171">
        <v>-1.982</v>
      </c>
      <c r="GQ58" s="171">
        <v>-26.264299999999999</v>
      </c>
      <c r="GR58" s="171">
        <v>2.6555</v>
      </c>
      <c r="GS58" s="171">
        <v>2.3256000000000001</v>
      </c>
      <c r="GT58" s="171">
        <v>149.6816</v>
      </c>
      <c r="GU58" s="171">
        <v>-8.2337000000000007</v>
      </c>
      <c r="GV58" s="171">
        <v>-12.164899999999999</v>
      </c>
      <c r="GW58" s="171">
        <v>-13.2683</v>
      </c>
      <c r="GX58" s="171">
        <v>3.4312999999999998</v>
      </c>
      <c r="GY58" s="171">
        <v>5.7286000000000001</v>
      </c>
      <c r="GZ58" s="171">
        <v>5.7043999999999997</v>
      </c>
      <c r="HA58" s="171">
        <v>2.9578000000000002</v>
      </c>
      <c r="HB58" s="171">
        <v>-20.633199999999999</v>
      </c>
      <c r="HC58" s="171">
        <v>-19.531099999999999</v>
      </c>
      <c r="HD58" s="171">
        <v>-22.21</v>
      </c>
      <c r="HE58" s="171">
        <v>0</v>
      </c>
      <c r="HF58" s="171">
        <v>4.0709999999999997</v>
      </c>
      <c r="HG58" s="171">
        <v>0</v>
      </c>
      <c r="HH58" s="171">
        <v>50.686</v>
      </c>
      <c r="HI58" s="171">
        <v>-41.570500000000003</v>
      </c>
      <c r="HJ58" s="171">
        <v>9.7148000000000003</v>
      </c>
      <c r="HK58" s="171">
        <v>-13.476100000000001</v>
      </c>
      <c r="HL58" s="171">
        <v>-14.973000000000001</v>
      </c>
      <c r="HM58" s="171">
        <v>-12.725899999999999</v>
      </c>
      <c r="HN58" s="171">
        <v>-13.3834</v>
      </c>
      <c r="HO58" s="171">
        <v>8.0633999999999997</v>
      </c>
      <c r="HP58" s="171">
        <v>8.9177999999999997</v>
      </c>
      <c r="HQ58" s="171">
        <v>-22.273700000000002</v>
      </c>
      <c r="HR58" s="171">
        <v>-21.306899999999999</v>
      </c>
      <c r="HS58" s="171">
        <v>-27.999700000000001</v>
      </c>
      <c r="HT58" s="171">
        <v>-27.780999999999999</v>
      </c>
      <c r="HU58" s="171">
        <v>6.91</v>
      </c>
      <c r="HV58" s="171">
        <v>7.14</v>
      </c>
      <c r="HW58" s="171">
        <v>-26.8</v>
      </c>
      <c r="HX58" s="171">
        <v>-26.8</v>
      </c>
      <c r="HY58" s="171">
        <v>0.1767</v>
      </c>
      <c r="HZ58" s="171">
        <v>-9.92</v>
      </c>
      <c r="IA58" s="171">
        <v>24.128900000000002</v>
      </c>
      <c r="IB58" s="171">
        <v>8.4817</v>
      </c>
      <c r="IC58" s="171">
        <v>8.8818000000000001</v>
      </c>
      <c r="ID58" s="171">
        <v>-19.399999999999999</v>
      </c>
      <c r="IE58" s="171">
        <v>-26.9</v>
      </c>
      <c r="IF58" s="171">
        <v>-5.8</v>
      </c>
      <c r="IG58" s="171">
        <v>-6.4</v>
      </c>
      <c r="IH58" s="171">
        <v>-18.273599999999998</v>
      </c>
      <c r="II58" s="171">
        <v>-18.4803</v>
      </c>
      <c r="IJ58" s="171">
        <v>-145.42869999999999</v>
      </c>
      <c r="IK58" s="171">
        <v>-42.798900000000003</v>
      </c>
      <c r="IL58" s="171">
        <v>-275.71280000000002</v>
      </c>
      <c r="IM58" s="171">
        <v>-32.273600000000002</v>
      </c>
      <c r="IN58" s="171">
        <v>-38.039299999999997</v>
      </c>
      <c r="IO58" s="171">
        <v>52.967199999999998</v>
      </c>
      <c r="IP58" s="171">
        <v>51.604399999999998</v>
      </c>
      <c r="IQ58" s="171">
        <v>59.217599999999997</v>
      </c>
      <c r="IR58" s="171">
        <v>84.581599999999995</v>
      </c>
      <c r="IS58" s="171">
        <v>-22.041</v>
      </c>
      <c r="IT58" s="171">
        <v>13.9442</v>
      </c>
      <c r="IU58" s="171">
        <v>12.2784</v>
      </c>
      <c r="IV58" s="171">
        <v>-24.391100000000002</v>
      </c>
      <c r="IW58" s="171">
        <v>83.412099999999995</v>
      </c>
      <c r="IX58" s="171">
        <v>-244.87549999999999</v>
      </c>
      <c r="IY58" s="171">
        <v>-28.369499999999999</v>
      </c>
      <c r="IZ58" s="171">
        <v>-42.718600000000002</v>
      </c>
      <c r="JA58" s="171">
        <v>-4.1932</v>
      </c>
      <c r="JB58" s="171">
        <v>-5.4649999999999999</v>
      </c>
      <c r="JC58" s="171">
        <v>-9.0399999999999991</v>
      </c>
      <c r="JD58" s="171">
        <v>-2.36</v>
      </c>
      <c r="JE58" s="171">
        <v>-2.3639999999999999</v>
      </c>
      <c r="JF58" s="171">
        <v>-1.68</v>
      </c>
      <c r="JG58" s="171">
        <v>-2.88</v>
      </c>
      <c r="JH58" s="171">
        <v>-3.4213</v>
      </c>
      <c r="JI58" s="171">
        <v>-8.9067000000000007</v>
      </c>
      <c r="JJ58" s="171">
        <v>0.52949999999999997</v>
      </c>
      <c r="JK58" s="171">
        <v>2.3757999999999999</v>
      </c>
      <c r="JL58" s="171">
        <v>-5.9</v>
      </c>
      <c r="JM58" s="171">
        <v>-2.8</v>
      </c>
      <c r="JN58" s="171">
        <v>-3.5419999999999998</v>
      </c>
      <c r="JO58" s="171">
        <v>0</v>
      </c>
      <c r="JP58" s="171">
        <v>0</v>
      </c>
      <c r="JQ58" s="171">
        <v>2.6798000000000002</v>
      </c>
      <c r="JR58" s="171">
        <v>2.5703</v>
      </c>
      <c r="JS58" s="171">
        <v>1.9742</v>
      </c>
      <c r="JT58" s="171">
        <v>0</v>
      </c>
      <c r="JU58" s="171">
        <v>2</v>
      </c>
      <c r="JV58" s="171">
        <v>4.7321</v>
      </c>
      <c r="JW58" s="171">
        <v>-0.02</v>
      </c>
      <c r="JX58" s="171">
        <v>0</v>
      </c>
      <c r="JY58" s="171">
        <v>-10.723800000000001</v>
      </c>
      <c r="JZ58" s="171">
        <v>-17.4391</v>
      </c>
      <c r="KA58" s="171">
        <v>-21.438700000000001</v>
      </c>
      <c r="KB58" s="171">
        <v>-8.8331</v>
      </c>
      <c r="KC58" s="171">
        <v>8.3335000000000008</v>
      </c>
      <c r="KD58" s="171">
        <v>-18.4651</v>
      </c>
      <c r="KE58" s="171">
        <v>0</v>
      </c>
      <c r="KF58" s="171">
        <v>-8.6999999999999993</v>
      </c>
      <c r="KG58" s="171">
        <v>-15.5</v>
      </c>
      <c r="KH58" s="171">
        <v>7.8272000000000004</v>
      </c>
      <c r="KI58" s="171">
        <v>-196.52690000000001</v>
      </c>
    </row>
    <row r="59" spans="1:295" x14ac:dyDescent="0.25">
      <c r="A59" s="231" t="s">
        <v>850</v>
      </c>
      <c r="B59" s="231"/>
      <c r="C59" s="171">
        <v>0</v>
      </c>
      <c r="D59" s="171">
        <v>2.4097979166666668</v>
      </c>
      <c r="E59" s="171">
        <v>-7.5521229166666668</v>
      </c>
      <c r="F59" s="171">
        <v>5.8367083333333332</v>
      </c>
      <c r="G59" s="171">
        <v>12.087154166666666</v>
      </c>
      <c r="H59" s="171">
        <v>0</v>
      </c>
      <c r="I59" s="171">
        <v>21.739639583333332</v>
      </c>
      <c r="J59" s="171">
        <v>0</v>
      </c>
      <c r="K59" s="171">
        <v>18.966256250000001</v>
      </c>
      <c r="L59" s="171">
        <v>7.8291645833333332</v>
      </c>
      <c r="M59" s="171">
        <v>7.4997583333333342</v>
      </c>
      <c r="N59" s="171">
        <v>-14.984999999999999</v>
      </c>
      <c r="O59" s="171">
        <v>-25.533333333333335</v>
      </c>
      <c r="P59" s="171">
        <v>1.4903225806451614</v>
      </c>
      <c r="Q59" s="171">
        <v>2.6113846153846154</v>
      </c>
      <c r="R59" s="171">
        <v>-16.646666666666668</v>
      </c>
      <c r="S59" s="171">
        <v>3.6954687499999999</v>
      </c>
      <c r="T59" s="171">
        <v>-7.082983333333333</v>
      </c>
      <c r="U59" s="171">
        <v>4.0545458333333331</v>
      </c>
      <c r="V59" s="171">
        <v>3.9097374999999999</v>
      </c>
      <c r="W59" s="171">
        <v>7.0514083333333337</v>
      </c>
      <c r="X59" s="171">
        <v>2.4715979166666666</v>
      </c>
      <c r="Y59" s="171">
        <v>-0.56428936170212762</v>
      </c>
      <c r="Z59" s="171">
        <v>1.1031458333333335</v>
      </c>
      <c r="AA59" s="171">
        <v>0</v>
      </c>
      <c r="AB59" s="171">
        <v>-0.94227291666666679</v>
      </c>
      <c r="AC59" s="171">
        <v>-0.1754375</v>
      </c>
      <c r="AD59" s="171">
        <v>-0.15927083333333333</v>
      </c>
      <c r="AE59" s="171">
        <v>3.3119166666666664</v>
      </c>
      <c r="AF59" s="171">
        <v>0</v>
      </c>
      <c r="AG59" s="171">
        <v>-8.6307692307692303</v>
      </c>
      <c r="AH59" s="171">
        <v>-0.28039583333333334</v>
      </c>
      <c r="AI59" s="171">
        <v>0.22966666666666669</v>
      </c>
      <c r="AJ59" s="171">
        <v>0</v>
      </c>
      <c r="AK59" s="171">
        <v>-8.0518750000000008</v>
      </c>
      <c r="AL59" s="171">
        <v>-10</v>
      </c>
      <c r="AM59" s="171">
        <v>-13.497708333333334</v>
      </c>
      <c r="AN59" s="171">
        <v>-13.513958333333333</v>
      </c>
      <c r="AO59" s="171">
        <v>6.3799354166666671</v>
      </c>
      <c r="AP59" s="171">
        <v>3.3749375000000001</v>
      </c>
      <c r="AQ59" s="171">
        <v>20.841966666666668</v>
      </c>
      <c r="AR59" s="171">
        <v>23.404016666666667</v>
      </c>
      <c r="AS59" s="171">
        <v>-18.613356249999999</v>
      </c>
      <c r="AT59" s="171">
        <v>-5.6139479166666666</v>
      </c>
      <c r="AU59" s="171">
        <v>0</v>
      </c>
      <c r="AV59" s="171">
        <v>7.4825854166666668</v>
      </c>
      <c r="AW59" s="171">
        <v>8.0317666666666661</v>
      </c>
      <c r="AX59" s="171">
        <v>-17.851266666666664</v>
      </c>
      <c r="AY59" s="171">
        <v>-15.971972916666665</v>
      </c>
      <c r="AZ59" s="171">
        <v>28.818300000000001</v>
      </c>
      <c r="BA59" s="171">
        <v>29.835133333333335</v>
      </c>
      <c r="BB59" s="171">
        <v>18.611393750000001</v>
      </c>
      <c r="BC59" s="171">
        <v>10.497624999999999</v>
      </c>
      <c r="BD59" s="171">
        <v>-5.1791666666666671</v>
      </c>
      <c r="BE59" s="171">
        <v>-5.1604166666666673</v>
      </c>
      <c r="BF59" s="171">
        <v>-21.7877875</v>
      </c>
      <c r="BG59" s="171">
        <v>-32.349415384615384</v>
      </c>
      <c r="BH59" s="171">
        <v>-2.1717041666666668</v>
      </c>
      <c r="BI59" s="171">
        <v>0</v>
      </c>
      <c r="BJ59" s="171">
        <v>2.6742645833333332</v>
      </c>
      <c r="BK59" s="171">
        <v>5.0863020833333339</v>
      </c>
      <c r="BL59" s="171">
        <v>4.828354285714286</v>
      </c>
      <c r="BM59" s="171">
        <v>2.6522125000000001</v>
      </c>
      <c r="BN59" s="171">
        <v>-121.30403541666666</v>
      </c>
      <c r="BO59" s="171">
        <v>59.046317142857148</v>
      </c>
      <c r="BP59" s="171">
        <v>120.48576666666666</v>
      </c>
      <c r="BQ59" s="171">
        <v>-91.014291666666665</v>
      </c>
      <c r="BR59" s="171">
        <v>-124.59027708333332</v>
      </c>
      <c r="BS59" s="171">
        <v>0</v>
      </c>
      <c r="BT59" s="171">
        <v>0</v>
      </c>
      <c r="BU59" s="171">
        <v>0</v>
      </c>
      <c r="BV59" s="171">
        <v>28.075884090909092</v>
      </c>
      <c r="BW59" s="171">
        <v>14.073478260869566</v>
      </c>
      <c r="BX59" s="171">
        <v>8.0931250000000006</v>
      </c>
      <c r="BY59" s="171">
        <v>-6.1293478260869563</v>
      </c>
      <c r="BZ59" s="171">
        <v>6.5547916666666666</v>
      </c>
      <c r="CA59" s="171">
        <v>-7.6369458333333338</v>
      </c>
      <c r="CB59" s="171">
        <v>-7.4025333333333334</v>
      </c>
      <c r="CC59" s="171">
        <v>16.021825</v>
      </c>
      <c r="CD59" s="171">
        <v>13.781460416666667</v>
      </c>
      <c r="CE59" s="171">
        <v>0</v>
      </c>
      <c r="CF59" s="171">
        <v>-18.404364583333333</v>
      </c>
      <c r="CG59" s="171">
        <v>-18.469616666666667</v>
      </c>
      <c r="CH59" s="171">
        <v>2.7470187500000001</v>
      </c>
      <c r="CI59" s="171">
        <v>8.1144312500000009</v>
      </c>
      <c r="CJ59" s="171">
        <v>2.88</v>
      </c>
      <c r="CK59" s="171">
        <v>6.4119999999999999</v>
      </c>
      <c r="CL59" s="171">
        <v>4.8041666666666663</v>
      </c>
      <c r="CM59" s="171">
        <v>-15.804166666666667</v>
      </c>
      <c r="CN59" s="171">
        <v>-3.3789583333333337</v>
      </c>
      <c r="CO59" s="171">
        <v>24.291272916666667</v>
      </c>
      <c r="CP59" s="171">
        <v>24.279458333333331</v>
      </c>
      <c r="CQ59" s="171">
        <v>23.33770625</v>
      </c>
      <c r="CR59" s="171">
        <v>51.968466666666664</v>
      </c>
      <c r="CS59" s="171">
        <v>52.06363125</v>
      </c>
      <c r="CT59" s="171">
        <v>-17.112216666666665</v>
      </c>
      <c r="CU59" s="171">
        <v>-49.872447916666665</v>
      </c>
      <c r="CV59" s="171">
        <v>-12.122647916666667</v>
      </c>
      <c r="CW59" s="171">
        <v>3.4824125000000001</v>
      </c>
      <c r="CX59" s="171">
        <v>33.251249999999999</v>
      </c>
      <c r="CY59" s="171">
        <v>13.085833333333333</v>
      </c>
      <c r="CZ59" s="171">
        <v>1.9565729166666668</v>
      </c>
      <c r="DA59" s="171">
        <v>1.2126270833333335</v>
      </c>
      <c r="DB59" s="171">
        <v>10.08889375</v>
      </c>
      <c r="DC59" s="171">
        <v>0</v>
      </c>
      <c r="DD59" s="171">
        <v>-9.310691666666667</v>
      </c>
      <c r="DE59" s="171">
        <v>-9.0370124999999994</v>
      </c>
      <c r="DF59" s="171">
        <v>16.666504166666666</v>
      </c>
      <c r="DG59" s="171">
        <v>0</v>
      </c>
      <c r="DH59" s="171">
        <v>-4.2527708333333329</v>
      </c>
      <c r="DI59" s="171">
        <v>-40.208571428571432</v>
      </c>
      <c r="DJ59" s="171">
        <v>-40.114285714285714</v>
      </c>
      <c r="DK59" s="171">
        <v>-2.9410083333333334</v>
      </c>
      <c r="DL59" s="171">
        <v>9.7911249999999992</v>
      </c>
      <c r="DM59" s="171">
        <v>27.082593750000001</v>
      </c>
      <c r="DN59" s="171">
        <v>10.549220588235295</v>
      </c>
      <c r="DO59" s="171">
        <v>10.7125</v>
      </c>
      <c r="DP59" s="171">
        <v>-9.0175000000000001</v>
      </c>
      <c r="DQ59" s="171">
        <v>12.05415625</v>
      </c>
      <c r="DR59" s="171">
        <v>-17.118272916666665</v>
      </c>
      <c r="DS59" s="171">
        <v>-7.9381250000000003</v>
      </c>
      <c r="DT59" s="171">
        <v>-8.0054166666666671</v>
      </c>
      <c r="DU59" s="171">
        <v>26.172291666666666</v>
      </c>
      <c r="DV59" s="171">
        <v>-14.948958333333334</v>
      </c>
      <c r="DW59" s="171">
        <v>-16.410229166666667</v>
      </c>
      <c r="DX59" s="171">
        <v>-8.3776479166666675</v>
      </c>
      <c r="DY59" s="171">
        <v>-22.551466666666666</v>
      </c>
      <c r="DZ59" s="171">
        <v>-21.566666666666666</v>
      </c>
      <c r="EA59" s="171">
        <v>40.263570588235297</v>
      </c>
      <c r="EB59" s="171">
        <v>5.589336363636364</v>
      </c>
      <c r="EC59" s="171">
        <v>-2.9945113636363638</v>
      </c>
      <c r="ED59" s="171">
        <v>-2.7622840909090911</v>
      </c>
      <c r="EE59" s="171">
        <v>-14.050475</v>
      </c>
      <c r="EF59" s="171">
        <v>-18.398134090909092</v>
      </c>
      <c r="EG59" s="171">
        <v>-14.154604166666667</v>
      </c>
      <c r="EH59" s="171">
        <v>-0.34878541666666668</v>
      </c>
      <c r="EI59" s="171">
        <v>-30.6930625</v>
      </c>
      <c r="EJ59" s="171">
        <v>0</v>
      </c>
      <c r="EK59" s="171">
        <v>-12.185279166666668</v>
      </c>
      <c r="EL59" s="171">
        <v>-11.175079166666666</v>
      </c>
      <c r="EM59" s="171">
        <v>15.648591666666666</v>
      </c>
      <c r="EN59" s="171">
        <v>-9.2777499999999993</v>
      </c>
      <c r="EO59" s="171">
        <v>-9.0556374999999996</v>
      </c>
      <c r="EP59" s="171">
        <v>-4.3505833333333337</v>
      </c>
      <c r="EQ59" s="171">
        <v>-18.338354166666665</v>
      </c>
      <c r="ER59" s="171">
        <v>-18.113424999999999</v>
      </c>
      <c r="ES59" s="171">
        <v>1.3606583333333333</v>
      </c>
      <c r="ET59" s="171">
        <v>0.4375</v>
      </c>
      <c r="EU59" s="171">
        <v>-3.3758333333333335</v>
      </c>
      <c r="EV59" s="171">
        <v>0.57916666666666661</v>
      </c>
      <c r="EW59" s="171">
        <v>7.5414687499999999</v>
      </c>
      <c r="EX59" s="171">
        <v>-19.600227083333333</v>
      </c>
      <c r="EY59" s="171">
        <v>-13.904495833333334</v>
      </c>
      <c r="EZ59" s="171">
        <v>-13.793497916666665</v>
      </c>
      <c r="FA59" s="171">
        <v>9.2300770833333328</v>
      </c>
      <c r="FB59" s="171">
        <v>2.2421416666666669</v>
      </c>
      <c r="FC59" s="171">
        <v>-18.035945833333333</v>
      </c>
      <c r="FD59" s="171">
        <v>5.3728229166666672</v>
      </c>
      <c r="FE59" s="171">
        <v>5.0889729166666662</v>
      </c>
      <c r="FF59" s="171">
        <v>0</v>
      </c>
      <c r="FG59" s="171">
        <v>2.1677499999999998</v>
      </c>
      <c r="FH59" s="171">
        <v>2.2844812499999998</v>
      </c>
      <c r="FI59" s="171">
        <v>1.4449945945945948</v>
      </c>
      <c r="FJ59" s="171">
        <v>0.34188750000000001</v>
      </c>
      <c r="FK59" s="171">
        <v>-4.5350000000000001E-2</v>
      </c>
      <c r="FL59" s="171">
        <v>20.440135416666667</v>
      </c>
      <c r="FM59" s="171">
        <v>8.4983041666666654</v>
      </c>
      <c r="FN59" s="171">
        <v>8.3421312499999996</v>
      </c>
      <c r="FO59" s="171">
        <v>26.545802083333335</v>
      </c>
      <c r="FP59" s="171">
        <v>36.349065217391306</v>
      </c>
      <c r="FQ59" s="171">
        <v>15.521677083333332</v>
      </c>
      <c r="FR59" s="171">
        <v>-14.517083333333332</v>
      </c>
      <c r="FS59" s="171">
        <v>-1.9999270833333331</v>
      </c>
      <c r="FT59" s="171">
        <v>0.19418541666666667</v>
      </c>
      <c r="FU59" s="171">
        <v>1.25</v>
      </c>
      <c r="FV59" s="171">
        <v>0.23145833333333335</v>
      </c>
      <c r="FW59" s="171">
        <v>-15.516512499999999</v>
      </c>
      <c r="FX59" s="171">
        <v>1.5145214285714286</v>
      </c>
      <c r="FY59" s="171">
        <v>7.2717916666666671</v>
      </c>
      <c r="FZ59" s="171">
        <v>0.25518750000000001</v>
      </c>
      <c r="GA59" s="171">
        <v>1.0118499999999999</v>
      </c>
      <c r="GB59" s="171">
        <v>35.564583333333339</v>
      </c>
      <c r="GC59" s="171">
        <v>-40.179724999999998</v>
      </c>
      <c r="GD59" s="171">
        <v>-31.529831250000001</v>
      </c>
      <c r="GE59" s="171">
        <v>0.40145833333333331</v>
      </c>
      <c r="GF59" s="171">
        <v>10.540156250000001</v>
      </c>
      <c r="GG59" s="171">
        <v>-0.1</v>
      </c>
      <c r="GH59" s="171">
        <v>27.449083333333334</v>
      </c>
      <c r="GI59" s="171">
        <v>-9.1698479166666669</v>
      </c>
      <c r="GJ59" s="171">
        <v>-9.5966541666666672</v>
      </c>
      <c r="GK59" s="171">
        <v>2.3637583333333336</v>
      </c>
      <c r="GL59" s="171">
        <v>5.8829411764705887E-2</v>
      </c>
      <c r="GM59" s="171">
        <v>0</v>
      </c>
      <c r="GN59" s="171">
        <v>-9.1277255813953495</v>
      </c>
      <c r="GO59" s="171">
        <v>-22.37591458333333</v>
      </c>
      <c r="GP59" s="171">
        <v>0.43148541666666673</v>
      </c>
      <c r="GQ59" s="171">
        <v>-24.452043478260869</v>
      </c>
      <c r="GR59" s="171">
        <v>5.6769395833333336</v>
      </c>
      <c r="GS59" s="171">
        <v>5.4393583333333337</v>
      </c>
      <c r="GT59" s="171">
        <v>168.80366666666666</v>
      </c>
      <c r="GU59" s="171">
        <v>-3.6617833333333336</v>
      </c>
      <c r="GV59" s="171">
        <v>-8.4844562499999991</v>
      </c>
      <c r="GW59" s="171">
        <v>-4.9593125000000002</v>
      </c>
      <c r="GX59" s="171">
        <v>4.941704761904762</v>
      </c>
      <c r="GY59" s="171">
        <v>7.6863354166666671</v>
      </c>
      <c r="GZ59" s="171">
        <v>7.7837041666666673</v>
      </c>
      <c r="HA59" s="171">
        <v>4.4238333333333335</v>
      </c>
      <c r="HB59" s="171">
        <v>-10.000654166666667</v>
      </c>
      <c r="HC59" s="171">
        <v>-8.5931208333333338</v>
      </c>
      <c r="HD59" s="171">
        <v>-7.6656250000000004</v>
      </c>
      <c r="HE59" s="171">
        <v>10.870471739130435</v>
      </c>
      <c r="HF59" s="171">
        <v>51.114052083333327</v>
      </c>
      <c r="HG59" s="171">
        <v>32.997495833333332</v>
      </c>
      <c r="HH59" s="171">
        <v>65.941012499999999</v>
      </c>
      <c r="HI59" s="171">
        <v>-18.467752083333334</v>
      </c>
      <c r="HJ59" s="171">
        <v>32.73228541666667</v>
      </c>
      <c r="HK59" s="171">
        <v>-1.9856153846153848</v>
      </c>
      <c r="HL59" s="171">
        <v>-7.4088645833333331</v>
      </c>
      <c r="HM59" s="171">
        <v>-2.4621895833333336</v>
      </c>
      <c r="HN59" s="171">
        <v>-5.8316645833333336</v>
      </c>
      <c r="HO59" s="171">
        <v>26.117466666666669</v>
      </c>
      <c r="HP59" s="171">
        <v>25.164100000000001</v>
      </c>
      <c r="HQ59" s="171">
        <v>-16.844360416666667</v>
      </c>
      <c r="HR59" s="171">
        <v>-16.262531249999999</v>
      </c>
      <c r="HS59" s="171">
        <v>-14.448766666666666</v>
      </c>
      <c r="HT59" s="171">
        <v>-14.3781125</v>
      </c>
      <c r="HU59" s="171">
        <v>16.264375000000001</v>
      </c>
      <c r="HV59" s="171">
        <v>16.348333333333333</v>
      </c>
      <c r="HW59" s="171">
        <v>-21.127083333333335</v>
      </c>
      <c r="HX59" s="171">
        <v>-21.160416666666666</v>
      </c>
      <c r="HY59" s="171">
        <v>0.40236250000000001</v>
      </c>
      <c r="HZ59" s="171">
        <v>-1.0366666666666666</v>
      </c>
      <c r="IA59" s="171">
        <v>46.306241666666665</v>
      </c>
      <c r="IB59" s="171">
        <v>17.405339583333333</v>
      </c>
      <c r="IC59" s="171">
        <v>17.346106249999998</v>
      </c>
      <c r="ID59" s="171">
        <v>-15.242222222222223</v>
      </c>
      <c r="IE59" s="171">
        <v>-22.083333333333332</v>
      </c>
      <c r="IF59" s="171">
        <v>0.9916666666666667</v>
      </c>
      <c r="IG59" s="171">
        <v>0.37708333333333338</v>
      </c>
      <c r="IH59" s="171">
        <v>-15.89404705882353</v>
      </c>
      <c r="II59" s="171">
        <v>-18.06926551724138</v>
      </c>
      <c r="IJ59" s="171">
        <v>-104.46269791666666</v>
      </c>
      <c r="IK59" s="171">
        <v>-8.9882854166666668</v>
      </c>
      <c r="IL59" s="171">
        <v>-238.42548541666667</v>
      </c>
      <c r="IM59" s="171">
        <v>-20.693341666666665</v>
      </c>
      <c r="IN59" s="171">
        <v>-27.230458333333331</v>
      </c>
      <c r="IO59" s="171">
        <v>85.809756250000007</v>
      </c>
      <c r="IP59" s="171">
        <v>81.000879166666664</v>
      </c>
      <c r="IQ59" s="171">
        <v>95.13818333333333</v>
      </c>
      <c r="IR59" s="171">
        <v>118.95177291666667</v>
      </c>
      <c r="IS59" s="171">
        <v>14.673254166666666</v>
      </c>
      <c r="IT59" s="171">
        <v>19.483829166666666</v>
      </c>
      <c r="IU59" s="171">
        <v>18.374224999999999</v>
      </c>
      <c r="IV59" s="171">
        <v>12.657033333333333</v>
      </c>
      <c r="IW59" s="171">
        <v>140.91638750000001</v>
      </c>
      <c r="IX59" s="171">
        <v>-225.73522291666666</v>
      </c>
      <c r="IY59" s="171">
        <v>3.7868479166666669</v>
      </c>
      <c r="IZ59" s="171">
        <v>-0.16656458333333335</v>
      </c>
      <c r="JA59" s="171">
        <v>-1.8371354166666667</v>
      </c>
      <c r="JB59" s="171">
        <v>-2.4196</v>
      </c>
      <c r="JC59" s="171">
        <v>-6.6416666666666666</v>
      </c>
      <c r="JD59" s="171">
        <v>-2.1921666666666666</v>
      </c>
      <c r="JE59" s="171">
        <v>-2.1963124999999999</v>
      </c>
      <c r="JF59" s="171">
        <v>1.7983333333333336</v>
      </c>
      <c r="JG59" s="171">
        <v>-0.5066666666666666</v>
      </c>
      <c r="JH59" s="171">
        <v>-1.8475416666666669</v>
      </c>
      <c r="JI59" s="171">
        <v>-5.5552416666666673</v>
      </c>
      <c r="JJ59" s="171">
        <v>3.7835312499999998</v>
      </c>
      <c r="JK59" s="171">
        <v>5.8602291666666675</v>
      </c>
      <c r="JL59" s="171">
        <v>-1.1499999999999999</v>
      </c>
      <c r="JM59" s="171">
        <v>0.58820833333333344</v>
      </c>
      <c r="JN59" s="171">
        <v>0.63245833333333334</v>
      </c>
      <c r="JO59" s="171">
        <v>2.0467769230769233</v>
      </c>
      <c r="JP59" s="171">
        <v>2.2077833333333334</v>
      </c>
      <c r="JQ59" s="171">
        <v>3.9761270833333331</v>
      </c>
      <c r="JR59" s="171">
        <v>3.7845312500000001</v>
      </c>
      <c r="JS59" s="171">
        <v>3.5894604166666668</v>
      </c>
      <c r="JT59" s="171">
        <v>0</v>
      </c>
      <c r="JU59" s="171">
        <v>7.09375</v>
      </c>
      <c r="JV59" s="171">
        <v>8.929227083333334</v>
      </c>
      <c r="JW59" s="171">
        <v>0.58499999999999996</v>
      </c>
      <c r="JX59" s="171">
        <v>0</v>
      </c>
      <c r="JY59" s="171">
        <v>-4.9928812499999999</v>
      </c>
      <c r="JZ59" s="171">
        <v>-15.112608333333332</v>
      </c>
      <c r="KA59" s="171">
        <v>-18.259250000000002</v>
      </c>
      <c r="KB59" s="171">
        <v>-1.8124083333333334</v>
      </c>
      <c r="KC59" s="171">
        <v>11.103264583333333</v>
      </c>
      <c r="KD59" s="171">
        <v>-13.915766666666666</v>
      </c>
      <c r="KE59" s="171">
        <v>2.1049066666666665</v>
      </c>
      <c r="KF59" s="171">
        <v>-2.7416666666666671</v>
      </c>
      <c r="KG59" s="171">
        <v>-11.510416666666666</v>
      </c>
      <c r="KH59" s="171">
        <v>56.926531249999996</v>
      </c>
      <c r="KI59" s="171">
        <v>-121.44665000000001</v>
      </c>
    </row>
    <row r="60" spans="1:295" x14ac:dyDescent="0.25">
      <c r="A60" s="231" t="s">
        <v>2424</v>
      </c>
      <c r="B60" s="231"/>
      <c r="C60" s="159" t="s">
        <v>186</v>
      </c>
      <c r="D60" s="159" t="s">
        <v>186</v>
      </c>
      <c r="E60" s="159" t="s">
        <v>186</v>
      </c>
      <c r="F60" s="159" t="s">
        <v>186</v>
      </c>
      <c r="G60" s="159" t="s">
        <v>186</v>
      </c>
      <c r="H60" s="159" t="s">
        <v>2425</v>
      </c>
      <c r="I60" s="159" t="s">
        <v>186</v>
      </c>
      <c r="J60" s="159" t="s">
        <v>186</v>
      </c>
      <c r="K60" s="159" t="s">
        <v>2425</v>
      </c>
      <c r="L60" s="159" t="s">
        <v>186</v>
      </c>
      <c r="M60" s="159" t="s">
        <v>186</v>
      </c>
      <c r="N60" s="159" t="s">
        <v>186</v>
      </c>
      <c r="O60" s="159" t="s">
        <v>186</v>
      </c>
      <c r="P60" s="159" t="s">
        <v>186</v>
      </c>
      <c r="Q60" s="159" t="s">
        <v>186</v>
      </c>
      <c r="R60" s="159" t="s">
        <v>186</v>
      </c>
      <c r="S60" s="159" t="s">
        <v>186</v>
      </c>
      <c r="T60" s="159" t="s">
        <v>186</v>
      </c>
      <c r="U60" s="159" t="s">
        <v>186</v>
      </c>
      <c r="V60" s="159" t="s">
        <v>186</v>
      </c>
      <c r="W60" s="159" t="s">
        <v>186</v>
      </c>
      <c r="X60" s="159" t="s">
        <v>2425</v>
      </c>
      <c r="Y60" s="159" t="s">
        <v>2425</v>
      </c>
      <c r="Z60" s="159" t="s">
        <v>2425</v>
      </c>
      <c r="AA60" s="159" t="s">
        <v>186</v>
      </c>
      <c r="AB60" s="159" t="s">
        <v>2425</v>
      </c>
      <c r="AC60" s="159" t="s">
        <v>186</v>
      </c>
      <c r="AD60" s="159" t="s">
        <v>186</v>
      </c>
      <c r="AE60" s="159" t="s">
        <v>2425</v>
      </c>
      <c r="AF60" s="159" t="s">
        <v>186</v>
      </c>
      <c r="AG60" s="159" t="s">
        <v>186</v>
      </c>
      <c r="AH60" s="159" t="s">
        <v>186</v>
      </c>
      <c r="AI60" s="159" t="s">
        <v>186</v>
      </c>
      <c r="AJ60" s="159" t="s">
        <v>186</v>
      </c>
      <c r="AK60" s="159" t="s">
        <v>186</v>
      </c>
      <c r="AL60" s="159" t="s">
        <v>2425</v>
      </c>
      <c r="AM60" s="159" t="s">
        <v>186</v>
      </c>
      <c r="AN60" s="159" t="s">
        <v>186</v>
      </c>
      <c r="AO60" s="159" t="s">
        <v>186</v>
      </c>
      <c r="AP60" s="159" t="s">
        <v>2425</v>
      </c>
      <c r="AQ60" s="159" t="s">
        <v>186</v>
      </c>
      <c r="AR60" s="159" t="s">
        <v>186</v>
      </c>
      <c r="AS60" s="159" t="s">
        <v>186</v>
      </c>
      <c r="AT60" s="159" t="s">
        <v>186</v>
      </c>
      <c r="AU60" s="159" t="s">
        <v>186</v>
      </c>
      <c r="AV60" s="159" t="s">
        <v>2425</v>
      </c>
      <c r="AW60" s="159" t="s">
        <v>2425</v>
      </c>
      <c r="AX60" s="159" t="s">
        <v>186</v>
      </c>
      <c r="AY60" s="159" t="s">
        <v>186</v>
      </c>
      <c r="AZ60" s="159" t="s">
        <v>186</v>
      </c>
      <c r="BA60" s="159" t="s">
        <v>186</v>
      </c>
      <c r="BB60" s="159" t="s">
        <v>186</v>
      </c>
      <c r="BC60" s="159" t="s">
        <v>2425</v>
      </c>
      <c r="BD60" s="159" t="s">
        <v>2425</v>
      </c>
      <c r="BE60" s="159" t="s">
        <v>2425</v>
      </c>
      <c r="BF60" s="159" t="s">
        <v>186</v>
      </c>
      <c r="BG60" s="159" t="s">
        <v>186</v>
      </c>
      <c r="BH60" s="159" t="s">
        <v>2425</v>
      </c>
      <c r="BI60" s="159" t="s">
        <v>2425</v>
      </c>
      <c r="BJ60" s="159" t="s">
        <v>2425</v>
      </c>
      <c r="BK60" s="159" t="s">
        <v>2425</v>
      </c>
      <c r="BL60" s="159" t="s">
        <v>2425</v>
      </c>
      <c r="BM60" s="159" t="s">
        <v>2425</v>
      </c>
      <c r="BN60" s="159" t="s">
        <v>186</v>
      </c>
      <c r="BO60" s="159" t="s">
        <v>186</v>
      </c>
      <c r="BP60" s="159" t="s">
        <v>186</v>
      </c>
      <c r="BQ60" s="159" t="s">
        <v>2425</v>
      </c>
      <c r="BR60" s="159" t="s">
        <v>2425</v>
      </c>
      <c r="BS60" s="159" t="s">
        <v>2425</v>
      </c>
      <c r="BT60" s="159" t="s">
        <v>2425</v>
      </c>
      <c r="BU60" s="159" t="s">
        <v>2425</v>
      </c>
      <c r="BV60" s="159" t="s">
        <v>2425</v>
      </c>
      <c r="BW60" s="159" t="s">
        <v>2425</v>
      </c>
      <c r="BX60" s="159" t="s">
        <v>2426</v>
      </c>
      <c r="BY60" s="159" t="s">
        <v>2425</v>
      </c>
      <c r="BZ60" s="159" t="s">
        <v>2425</v>
      </c>
      <c r="CA60" s="159" t="s">
        <v>2425</v>
      </c>
      <c r="CB60" s="159" t="s">
        <v>2425</v>
      </c>
      <c r="CC60" s="159" t="s">
        <v>2425</v>
      </c>
      <c r="CD60" s="159" t="s">
        <v>2425</v>
      </c>
      <c r="CE60" s="159" t="s">
        <v>2425</v>
      </c>
      <c r="CF60" s="159" t="s">
        <v>2425</v>
      </c>
      <c r="CG60" s="159" t="s">
        <v>2425</v>
      </c>
      <c r="CH60" s="159" t="s">
        <v>2425</v>
      </c>
      <c r="CI60" s="159" t="s">
        <v>2425</v>
      </c>
      <c r="CJ60" s="159" t="s">
        <v>2425</v>
      </c>
      <c r="CK60" s="159" t="s">
        <v>2425</v>
      </c>
      <c r="CL60" s="159" t="s">
        <v>2425</v>
      </c>
      <c r="CM60" s="159" t="s">
        <v>2425</v>
      </c>
      <c r="CN60" s="159" t="s">
        <v>2425</v>
      </c>
      <c r="CO60" s="159" t="s">
        <v>2425</v>
      </c>
      <c r="CP60" s="159" t="s">
        <v>2425</v>
      </c>
      <c r="CQ60" s="159" t="s">
        <v>2425</v>
      </c>
      <c r="CR60" s="159" t="s">
        <v>2425</v>
      </c>
      <c r="CS60" s="159" t="s">
        <v>2425</v>
      </c>
      <c r="CT60" s="159" t="s">
        <v>2425</v>
      </c>
      <c r="CU60" s="159" t="s">
        <v>2425</v>
      </c>
      <c r="CV60" s="159" t="s">
        <v>2425</v>
      </c>
      <c r="CW60" s="159" t="s">
        <v>2425</v>
      </c>
      <c r="CX60" s="159" t="s">
        <v>2425</v>
      </c>
      <c r="CY60" s="159" t="s">
        <v>2425</v>
      </c>
      <c r="CZ60" s="159" t="s">
        <v>2425</v>
      </c>
      <c r="DA60" s="159" t="s">
        <v>2425</v>
      </c>
      <c r="DB60" s="159" t="s">
        <v>2425</v>
      </c>
      <c r="DC60" s="159" t="s">
        <v>2425</v>
      </c>
      <c r="DD60" s="159" t="s">
        <v>2425</v>
      </c>
      <c r="DE60" s="159" t="s">
        <v>2425</v>
      </c>
      <c r="DF60" s="159" t="s">
        <v>2425</v>
      </c>
      <c r="DG60" s="159" t="s">
        <v>2425</v>
      </c>
      <c r="DH60" s="159" t="s">
        <v>2425</v>
      </c>
      <c r="DI60" s="159" t="s">
        <v>2425</v>
      </c>
      <c r="DJ60" s="159" t="s">
        <v>2425</v>
      </c>
      <c r="DK60" s="159" t="s">
        <v>2425</v>
      </c>
      <c r="DL60" s="159" t="s">
        <v>2425</v>
      </c>
      <c r="DM60" s="159" t="s">
        <v>2425</v>
      </c>
      <c r="DN60" s="159" t="s">
        <v>2425</v>
      </c>
      <c r="DO60" s="159" t="s">
        <v>2425</v>
      </c>
      <c r="DP60" s="159" t="s">
        <v>2425</v>
      </c>
      <c r="DQ60" s="159" t="s">
        <v>2425</v>
      </c>
      <c r="DR60" s="159" t="s">
        <v>2425</v>
      </c>
      <c r="DS60" s="159" t="s">
        <v>2425</v>
      </c>
      <c r="DT60" s="159" t="s">
        <v>2425</v>
      </c>
      <c r="DU60" s="159" t="s">
        <v>2425</v>
      </c>
      <c r="DV60" s="159" t="s">
        <v>2425</v>
      </c>
      <c r="DW60" s="159" t="s">
        <v>2425</v>
      </c>
      <c r="DX60" s="159" t="s">
        <v>2425</v>
      </c>
      <c r="DY60" s="159" t="s">
        <v>2425</v>
      </c>
      <c r="DZ60" s="159" t="s">
        <v>2425</v>
      </c>
      <c r="EA60" s="159" t="s">
        <v>2425</v>
      </c>
      <c r="EB60" s="159" t="s">
        <v>2425</v>
      </c>
      <c r="EC60" s="159" t="s">
        <v>2425</v>
      </c>
      <c r="ED60" s="159" t="s">
        <v>2425</v>
      </c>
      <c r="EE60" s="159" t="s">
        <v>2425</v>
      </c>
      <c r="EF60" s="159" t="s">
        <v>2425</v>
      </c>
      <c r="EG60" s="159" t="s">
        <v>2425</v>
      </c>
      <c r="EH60" s="159" t="s">
        <v>2425</v>
      </c>
      <c r="EI60" s="159" t="s">
        <v>2425</v>
      </c>
      <c r="EJ60" s="159" t="s">
        <v>2425</v>
      </c>
      <c r="EK60" s="159" t="s">
        <v>2425</v>
      </c>
      <c r="EL60" s="159" t="s">
        <v>2425</v>
      </c>
      <c r="EM60" s="159" t="s">
        <v>2425</v>
      </c>
      <c r="EN60" s="159" t="s">
        <v>2425</v>
      </c>
      <c r="EO60" s="159" t="s">
        <v>2425</v>
      </c>
      <c r="EP60" s="159" t="s">
        <v>2425</v>
      </c>
      <c r="EQ60" s="159" t="s">
        <v>2425</v>
      </c>
      <c r="ER60" s="159" t="s">
        <v>2425</v>
      </c>
      <c r="ES60" s="159" t="s">
        <v>2425</v>
      </c>
      <c r="ET60" s="159" t="s">
        <v>2425</v>
      </c>
      <c r="EU60" s="159" t="s">
        <v>2425</v>
      </c>
      <c r="EV60" s="159" t="s">
        <v>2425</v>
      </c>
      <c r="EW60" s="159" t="s">
        <v>2425</v>
      </c>
      <c r="EX60" s="159" t="s">
        <v>2425</v>
      </c>
      <c r="EY60" s="159" t="s">
        <v>2425</v>
      </c>
      <c r="EZ60" s="159" t="s">
        <v>2425</v>
      </c>
      <c r="FA60" s="159" t="s">
        <v>2425</v>
      </c>
      <c r="FB60" s="159" t="s">
        <v>2425</v>
      </c>
      <c r="FC60" s="159" t="s">
        <v>2425</v>
      </c>
      <c r="FD60" s="159" t="s">
        <v>2425</v>
      </c>
      <c r="FE60" s="159" t="s">
        <v>2425</v>
      </c>
      <c r="FF60" s="159" t="s">
        <v>2425</v>
      </c>
      <c r="FG60" s="159" t="s">
        <v>2425</v>
      </c>
      <c r="FH60" s="159" t="s">
        <v>2425</v>
      </c>
      <c r="FI60" s="159" t="s">
        <v>2425</v>
      </c>
      <c r="FJ60" s="159" t="s">
        <v>2425</v>
      </c>
      <c r="FK60" s="159" t="s">
        <v>2425</v>
      </c>
      <c r="FL60" s="159" t="s">
        <v>2425</v>
      </c>
      <c r="FM60" s="159" t="s">
        <v>2425</v>
      </c>
      <c r="FN60" s="159" t="s">
        <v>2425</v>
      </c>
      <c r="FO60" s="159" t="s">
        <v>2425</v>
      </c>
      <c r="FP60" s="159" t="s">
        <v>2425</v>
      </c>
      <c r="FQ60" s="159" t="s">
        <v>2425</v>
      </c>
      <c r="FR60" s="159" t="s">
        <v>2425</v>
      </c>
      <c r="FS60" s="159" t="s">
        <v>2425</v>
      </c>
      <c r="FT60" s="159" t="s">
        <v>2425</v>
      </c>
      <c r="FU60" s="159" t="s">
        <v>2425</v>
      </c>
      <c r="FV60" s="159" t="s">
        <v>2425</v>
      </c>
      <c r="FW60" s="159" t="s">
        <v>2425</v>
      </c>
      <c r="FX60" s="159" t="s">
        <v>2425</v>
      </c>
      <c r="FY60" s="159" t="s">
        <v>2425</v>
      </c>
      <c r="FZ60" s="159" t="s">
        <v>2425</v>
      </c>
      <c r="GA60" s="159" t="s">
        <v>2425</v>
      </c>
      <c r="GB60" s="159" t="s">
        <v>2425</v>
      </c>
      <c r="GC60" s="159" t="s">
        <v>2425</v>
      </c>
      <c r="GD60" s="159" t="s">
        <v>2425</v>
      </c>
      <c r="GE60" s="159" t="s">
        <v>2425</v>
      </c>
      <c r="GF60" s="159" t="s">
        <v>2425</v>
      </c>
      <c r="GG60" s="159" t="s">
        <v>2425</v>
      </c>
      <c r="GH60" s="159" t="s">
        <v>2425</v>
      </c>
      <c r="GI60" s="159" t="s">
        <v>2425</v>
      </c>
      <c r="GJ60" s="159" t="s">
        <v>2425</v>
      </c>
      <c r="GK60" s="159" t="s">
        <v>2425</v>
      </c>
      <c r="GL60" s="159" t="s">
        <v>2425</v>
      </c>
      <c r="GM60" s="159" t="s">
        <v>2425</v>
      </c>
      <c r="GN60" s="159" t="s">
        <v>2425</v>
      </c>
      <c r="GO60" s="159" t="s">
        <v>2425</v>
      </c>
      <c r="GP60" s="159" t="s">
        <v>2425</v>
      </c>
      <c r="GQ60" s="159" t="s">
        <v>2425</v>
      </c>
      <c r="GR60" s="159" t="s">
        <v>2425</v>
      </c>
      <c r="GS60" s="159" t="s">
        <v>2425</v>
      </c>
      <c r="GT60" s="159" t="s">
        <v>2425</v>
      </c>
      <c r="GU60" s="159" t="s">
        <v>2425</v>
      </c>
      <c r="GV60" s="159" t="s">
        <v>2425</v>
      </c>
      <c r="GW60" s="159" t="s">
        <v>2425</v>
      </c>
      <c r="GX60" s="159" t="s">
        <v>2425</v>
      </c>
      <c r="GY60" s="159" t="s">
        <v>2425</v>
      </c>
      <c r="GZ60" s="159" t="s">
        <v>2425</v>
      </c>
      <c r="HA60" s="159" t="s">
        <v>2425</v>
      </c>
      <c r="HB60" s="159" t="s">
        <v>2425</v>
      </c>
      <c r="HC60" s="159" t="s">
        <v>2425</v>
      </c>
      <c r="HD60" s="159" t="s">
        <v>2425</v>
      </c>
      <c r="HE60" s="159" t="s">
        <v>2426</v>
      </c>
      <c r="HF60" s="159" t="s">
        <v>2426</v>
      </c>
      <c r="HG60" s="159" t="s">
        <v>2426</v>
      </c>
      <c r="HH60" s="159" t="s">
        <v>2426</v>
      </c>
      <c r="HI60" s="159" t="s">
        <v>2426</v>
      </c>
      <c r="HJ60" s="159" t="s">
        <v>2426</v>
      </c>
      <c r="HK60" s="159" t="s">
        <v>2426</v>
      </c>
      <c r="HL60" s="159" t="s">
        <v>2426</v>
      </c>
      <c r="HM60" s="159" t="s">
        <v>2426</v>
      </c>
      <c r="HN60" s="159" t="s">
        <v>2426</v>
      </c>
      <c r="HO60" s="159" t="s">
        <v>2426</v>
      </c>
      <c r="HP60" s="159" t="s">
        <v>2426</v>
      </c>
      <c r="HQ60" s="159" t="s">
        <v>2426</v>
      </c>
      <c r="HR60" s="159" t="s">
        <v>2426</v>
      </c>
      <c r="HS60" s="159" t="s">
        <v>2426</v>
      </c>
      <c r="HT60" s="159" t="s">
        <v>2426</v>
      </c>
      <c r="HU60" s="159" t="s">
        <v>2426</v>
      </c>
      <c r="HV60" s="159" t="s">
        <v>2426</v>
      </c>
      <c r="HW60" s="159" t="s">
        <v>2426</v>
      </c>
      <c r="HX60" s="159" t="s">
        <v>2426</v>
      </c>
      <c r="HY60" s="159" t="s">
        <v>2426</v>
      </c>
      <c r="HZ60" s="159" t="s">
        <v>2426</v>
      </c>
      <c r="IA60" s="159" t="s">
        <v>2426</v>
      </c>
      <c r="IB60" s="159" t="s">
        <v>2426</v>
      </c>
      <c r="IC60" s="159" t="s">
        <v>2426</v>
      </c>
      <c r="ID60" s="159" t="s">
        <v>2426</v>
      </c>
      <c r="IE60" s="159" t="s">
        <v>2426</v>
      </c>
      <c r="IF60" s="159" t="s">
        <v>2426</v>
      </c>
      <c r="IG60" s="159" t="s">
        <v>2426</v>
      </c>
      <c r="IH60" s="159" t="s">
        <v>2426</v>
      </c>
      <c r="II60" s="159" t="s">
        <v>2426</v>
      </c>
      <c r="IJ60" s="159" t="s">
        <v>2426</v>
      </c>
      <c r="IK60" s="159" t="s">
        <v>2426</v>
      </c>
      <c r="IL60" s="159" t="s">
        <v>2426</v>
      </c>
      <c r="IM60" s="159" t="s">
        <v>2426</v>
      </c>
      <c r="IN60" s="159" t="s">
        <v>2426</v>
      </c>
      <c r="IO60" s="159" t="s">
        <v>2426</v>
      </c>
      <c r="IP60" s="159" t="s">
        <v>2426</v>
      </c>
      <c r="IQ60" s="159" t="s">
        <v>2426</v>
      </c>
      <c r="IR60" s="159" t="s">
        <v>186</v>
      </c>
      <c r="IS60" s="159" t="s">
        <v>2425</v>
      </c>
      <c r="IT60" s="159" t="s">
        <v>2426</v>
      </c>
      <c r="IU60" s="159" t="s">
        <v>2426</v>
      </c>
      <c r="IV60" s="159" t="s">
        <v>2426</v>
      </c>
      <c r="IW60" s="159" t="s">
        <v>186</v>
      </c>
      <c r="IX60" s="159" t="s">
        <v>186</v>
      </c>
      <c r="IY60" s="159" t="s">
        <v>186</v>
      </c>
      <c r="IZ60" s="159" t="s">
        <v>186</v>
      </c>
      <c r="JA60" s="159" t="s">
        <v>2425</v>
      </c>
      <c r="JB60" s="159" t="s">
        <v>2426</v>
      </c>
      <c r="JC60" s="159" t="s">
        <v>2425</v>
      </c>
      <c r="JD60" s="159" t="s">
        <v>2426</v>
      </c>
      <c r="JE60" s="159" t="s">
        <v>2426</v>
      </c>
      <c r="JF60" s="159" t="s">
        <v>2426</v>
      </c>
      <c r="JG60" s="159" t="s">
        <v>2426</v>
      </c>
      <c r="JH60" s="159" t="s">
        <v>2425</v>
      </c>
      <c r="JI60" s="159" t="s">
        <v>2425</v>
      </c>
      <c r="JJ60" s="159" t="s">
        <v>2425</v>
      </c>
      <c r="JK60" s="159" t="s">
        <v>2425</v>
      </c>
      <c r="JL60" s="159" t="s">
        <v>2426</v>
      </c>
      <c r="JM60" s="159" t="s">
        <v>2425</v>
      </c>
      <c r="JN60" s="159" t="s">
        <v>2425</v>
      </c>
      <c r="JO60" s="159" t="s">
        <v>2426</v>
      </c>
      <c r="JP60" s="159" t="s">
        <v>2426</v>
      </c>
      <c r="JQ60" s="159" t="s">
        <v>2426</v>
      </c>
      <c r="JR60" s="159" t="s">
        <v>2426</v>
      </c>
      <c r="JS60" s="159" t="s">
        <v>2425</v>
      </c>
      <c r="JT60" s="159" t="s">
        <v>2425</v>
      </c>
      <c r="JU60" s="159" t="s">
        <v>2426</v>
      </c>
      <c r="JV60" s="159" t="s">
        <v>2426</v>
      </c>
      <c r="JW60" s="159" t="s">
        <v>2426</v>
      </c>
      <c r="JX60" s="159" t="s">
        <v>2426</v>
      </c>
      <c r="JY60" s="159" t="s">
        <v>2426</v>
      </c>
      <c r="JZ60" s="159" t="s">
        <v>2426</v>
      </c>
      <c r="KA60" s="159" t="s">
        <v>2426</v>
      </c>
      <c r="KB60" s="159" t="s">
        <v>2426</v>
      </c>
      <c r="KC60" s="159" t="s">
        <v>2426</v>
      </c>
      <c r="KD60" s="159" t="s">
        <v>2426</v>
      </c>
      <c r="KE60" s="159" t="s">
        <v>2426</v>
      </c>
      <c r="KF60" s="159" t="s">
        <v>2426</v>
      </c>
      <c r="KG60" s="159" t="s">
        <v>2426</v>
      </c>
      <c r="KH60" s="159" t="s">
        <v>2425</v>
      </c>
      <c r="KI60" s="159" t="s">
        <v>2425</v>
      </c>
    </row>
    <row r="61" spans="1:295" ht="27" customHeight="1" x14ac:dyDescent="0.25">
      <c r="A61" s="231" t="s">
        <v>3</v>
      </c>
      <c r="B61" s="231"/>
      <c r="C61" s="232" t="s">
        <v>36</v>
      </c>
      <c r="D61" s="232"/>
      <c r="E61" s="232"/>
      <c r="F61" s="232"/>
      <c r="G61" s="232"/>
      <c r="H61" s="232"/>
      <c r="I61" s="232"/>
      <c r="J61" s="232"/>
      <c r="K61" s="232"/>
      <c r="L61" s="232"/>
      <c r="M61" s="232"/>
      <c r="N61" s="232" t="s">
        <v>2427</v>
      </c>
      <c r="O61" s="232"/>
      <c r="P61" s="232"/>
      <c r="Q61" s="232"/>
      <c r="R61" s="232"/>
      <c r="S61" s="232" t="s">
        <v>50</v>
      </c>
      <c r="T61" s="232" t="s">
        <v>36</v>
      </c>
      <c r="U61" s="232"/>
      <c r="V61" s="232"/>
      <c r="W61" s="232"/>
      <c r="X61" s="232" t="s">
        <v>861</v>
      </c>
      <c r="Y61" s="232"/>
      <c r="Z61" s="232"/>
      <c r="AA61" s="232" t="s">
        <v>22</v>
      </c>
      <c r="AB61" s="232" t="s">
        <v>36</v>
      </c>
      <c r="AC61" s="232" t="s">
        <v>217</v>
      </c>
      <c r="AD61" s="232"/>
      <c r="AE61" s="232" t="s">
        <v>36</v>
      </c>
      <c r="AF61" s="232" t="s">
        <v>2427</v>
      </c>
      <c r="AG61" s="232"/>
      <c r="AH61" s="232" t="s">
        <v>299</v>
      </c>
      <c r="AI61" s="232"/>
      <c r="AJ61" s="232" t="s">
        <v>217</v>
      </c>
      <c r="AK61" s="232"/>
      <c r="AL61" s="232"/>
      <c r="AM61" s="232"/>
      <c r="AN61" s="232"/>
      <c r="AO61" s="232" t="s">
        <v>2428</v>
      </c>
      <c r="AP61" s="232" t="s">
        <v>2429</v>
      </c>
      <c r="AQ61" s="232" t="s">
        <v>36</v>
      </c>
      <c r="AR61" s="232"/>
      <c r="AS61" s="232"/>
      <c r="AT61" s="232"/>
      <c r="AU61" s="232"/>
      <c r="AV61" s="232"/>
      <c r="AW61" s="232"/>
      <c r="AX61" s="232"/>
      <c r="AY61" s="232"/>
      <c r="AZ61" s="232"/>
      <c r="BA61" s="232" t="s">
        <v>311</v>
      </c>
      <c r="BB61" s="232" t="s">
        <v>50</v>
      </c>
      <c r="BC61" s="232" t="s">
        <v>902</v>
      </c>
      <c r="BD61" s="232" t="s">
        <v>323</v>
      </c>
      <c r="BE61" s="232"/>
      <c r="BF61" s="232" t="s">
        <v>36</v>
      </c>
      <c r="BG61" s="232"/>
      <c r="BH61" s="232"/>
      <c r="BI61" s="232"/>
      <c r="BJ61" s="232"/>
      <c r="BK61" s="232"/>
      <c r="BL61" s="232"/>
      <c r="BM61" s="232"/>
      <c r="BN61" s="232" t="s">
        <v>50</v>
      </c>
      <c r="BO61" s="232"/>
      <c r="BP61" s="232"/>
      <c r="BQ61" s="232"/>
      <c r="BR61" s="232"/>
      <c r="BS61" s="232"/>
      <c r="BT61" s="232" t="s">
        <v>22</v>
      </c>
      <c r="BU61" s="232"/>
      <c r="BV61" s="232" t="s">
        <v>50</v>
      </c>
      <c r="BW61" s="232" t="s">
        <v>2430</v>
      </c>
      <c r="BX61" s="232"/>
      <c r="BY61" s="232"/>
      <c r="BZ61" s="232"/>
      <c r="CA61" s="232" t="s">
        <v>36</v>
      </c>
      <c r="CB61" s="232"/>
      <c r="CC61" s="232" t="s">
        <v>2431</v>
      </c>
      <c r="CD61" s="232"/>
      <c r="CE61" s="232" t="s">
        <v>134</v>
      </c>
      <c r="CF61" s="232" t="s">
        <v>36</v>
      </c>
      <c r="CG61" s="232"/>
      <c r="CH61" s="232"/>
      <c r="CI61" s="232"/>
      <c r="CJ61" s="232" t="s">
        <v>902</v>
      </c>
      <c r="CK61" s="232"/>
      <c r="CL61" s="232" t="s">
        <v>2430</v>
      </c>
      <c r="CM61" s="232"/>
      <c r="CN61" s="232"/>
      <c r="CO61" s="232" t="s">
        <v>36</v>
      </c>
      <c r="CP61" s="232"/>
      <c r="CQ61" s="232"/>
      <c r="CR61" s="232"/>
      <c r="CS61" s="232"/>
      <c r="CT61" s="232"/>
      <c r="CU61" s="232"/>
      <c r="CV61" s="232"/>
      <c r="CW61" s="232" t="s">
        <v>2431</v>
      </c>
      <c r="CX61" s="232" t="s">
        <v>2430</v>
      </c>
      <c r="CY61" s="232"/>
      <c r="CZ61" s="232" t="s">
        <v>327</v>
      </c>
      <c r="DA61" s="232"/>
      <c r="DB61" s="232"/>
      <c r="DC61" s="232"/>
      <c r="DD61" s="232" t="s">
        <v>36</v>
      </c>
      <c r="DE61" s="232"/>
      <c r="DF61" s="232"/>
      <c r="DG61" s="232" t="s">
        <v>327</v>
      </c>
      <c r="DH61" s="232"/>
      <c r="DI61" s="232" t="s">
        <v>885</v>
      </c>
      <c r="DJ61" s="232"/>
      <c r="DK61" s="232" t="s">
        <v>574</v>
      </c>
      <c r="DL61" s="232" t="s">
        <v>327</v>
      </c>
      <c r="DM61" s="232"/>
      <c r="DN61" s="232"/>
      <c r="DO61" s="232"/>
      <c r="DP61" s="232" t="s">
        <v>574</v>
      </c>
      <c r="DQ61" s="232" t="s">
        <v>327</v>
      </c>
      <c r="DR61" s="232" t="s">
        <v>574</v>
      </c>
      <c r="DS61" s="232" t="s">
        <v>327</v>
      </c>
      <c r="DT61" s="232"/>
      <c r="DU61" s="232"/>
      <c r="DV61" s="232"/>
      <c r="DW61" s="232" t="s">
        <v>36</v>
      </c>
      <c r="DX61" s="232" t="s">
        <v>574</v>
      </c>
      <c r="DY61" s="232" t="s">
        <v>36</v>
      </c>
      <c r="DZ61" s="232"/>
      <c r="EA61" s="232"/>
      <c r="EB61" s="232"/>
      <c r="EC61" s="232"/>
      <c r="ED61" s="232"/>
      <c r="EE61" s="232" t="s">
        <v>50</v>
      </c>
      <c r="EF61" s="232"/>
      <c r="EG61" s="232" t="s">
        <v>327</v>
      </c>
      <c r="EH61" s="232" t="s">
        <v>50</v>
      </c>
      <c r="EI61" s="232" t="s">
        <v>2432</v>
      </c>
      <c r="EJ61" s="232" t="s">
        <v>574</v>
      </c>
      <c r="EK61" s="232" t="s">
        <v>36</v>
      </c>
      <c r="EL61" s="232"/>
      <c r="EM61" s="232"/>
      <c r="EN61" s="232"/>
      <c r="EO61" s="232"/>
      <c r="EP61" s="232"/>
      <c r="EQ61" s="232"/>
      <c r="ER61" s="232"/>
      <c r="ES61" s="232"/>
      <c r="ET61" s="232" t="s">
        <v>880</v>
      </c>
      <c r="EU61" s="232"/>
      <c r="EV61" s="232"/>
      <c r="EW61" s="232" t="s">
        <v>36</v>
      </c>
      <c r="EX61" s="232"/>
      <c r="EY61" s="232"/>
      <c r="EZ61" s="232"/>
      <c r="FA61" s="232"/>
      <c r="FB61" s="232"/>
      <c r="FC61" s="232"/>
      <c r="FD61" s="232"/>
      <c r="FE61" s="232"/>
      <c r="FF61" s="232"/>
      <c r="FG61" s="232" t="s">
        <v>892</v>
      </c>
      <c r="FH61" s="232"/>
      <c r="FI61" s="232"/>
      <c r="FJ61" s="232" t="s">
        <v>36</v>
      </c>
      <c r="FK61" s="232"/>
      <c r="FL61" s="232"/>
      <c r="FM61" s="232"/>
      <c r="FN61" s="232"/>
      <c r="FO61" s="232"/>
      <c r="FP61" s="232" t="s">
        <v>311</v>
      </c>
      <c r="FQ61" s="232" t="s">
        <v>323</v>
      </c>
      <c r="FR61" s="232"/>
      <c r="FS61" s="232"/>
      <c r="FT61" s="232"/>
      <c r="FU61" s="232"/>
      <c r="FV61" s="232"/>
      <c r="FW61" s="232" t="s">
        <v>2431</v>
      </c>
      <c r="FX61" s="232" t="s">
        <v>618</v>
      </c>
      <c r="FY61" s="232"/>
      <c r="FZ61" s="232"/>
      <c r="GA61" s="232" t="s">
        <v>574</v>
      </c>
      <c r="GB61" s="232" t="s">
        <v>217</v>
      </c>
      <c r="GC61" s="232" t="s">
        <v>311</v>
      </c>
      <c r="GD61" s="232" t="s">
        <v>36</v>
      </c>
      <c r="GE61" s="232" t="s">
        <v>152</v>
      </c>
      <c r="GF61" s="232" t="s">
        <v>311</v>
      </c>
      <c r="GG61" s="232" t="s">
        <v>217</v>
      </c>
      <c r="GH61" s="232" t="s">
        <v>36</v>
      </c>
      <c r="GI61" s="232" t="s">
        <v>311</v>
      </c>
      <c r="GJ61" s="232" t="s">
        <v>36</v>
      </c>
      <c r="GK61" s="232"/>
      <c r="GL61" s="232" t="s">
        <v>2433</v>
      </c>
      <c r="GM61" s="232" t="s">
        <v>36</v>
      </c>
      <c r="GN61" s="232" t="s">
        <v>323</v>
      </c>
      <c r="GO61" s="232" t="s">
        <v>36</v>
      </c>
      <c r="GP61" s="232"/>
      <c r="GQ61" s="232"/>
      <c r="GR61" s="232" t="s">
        <v>333</v>
      </c>
      <c r="GS61" s="232"/>
      <c r="GT61" s="232" t="s">
        <v>311</v>
      </c>
      <c r="GU61" s="232"/>
      <c r="GV61" s="232" t="s">
        <v>36</v>
      </c>
      <c r="GW61" s="232" t="s">
        <v>311</v>
      </c>
      <c r="GX61" s="232" t="s">
        <v>578</v>
      </c>
      <c r="GY61" s="232" t="s">
        <v>36</v>
      </c>
      <c r="GZ61" s="232"/>
      <c r="HA61" s="232" t="s">
        <v>578</v>
      </c>
      <c r="HB61" s="232" t="s">
        <v>50</v>
      </c>
      <c r="HC61" s="232"/>
      <c r="HD61" s="232"/>
      <c r="HE61" s="232"/>
      <c r="HF61" s="232"/>
      <c r="HG61" s="232"/>
      <c r="HH61" s="232"/>
      <c r="HI61" s="232"/>
      <c r="HJ61" s="232"/>
      <c r="HK61" s="232"/>
      <c r="HL61" s="232"/>
      <c r="HM61" s="232" t="s">
        <v>209</v>
      </c>
      <c r="HN61" s="232"/>
      <c r="HO61" s="232" t="s">
        <v>50</v>
      </c>
      <c r="HP61" s="232"/>
      <c r="HQ61" s="232" t="s">
        <v>2434</v>
      </c>
      <c r="HR61" s="232"/>
      <c r="HS61" s="232" t="s">
        <v>50</v>
      </c>
      <c r="HT61" s="232"/>
      <c r="HU61" s="232" t="s">
        <v>342</v>
      </c>
      <c r="HV61" s="232"/>
      <c r="HW61" s="232" t="s">
        <v>2435</v>
      </c>
      <c r="HX61" s="232"/>
      <c r="HY61" s="232" t="s">
        <v>342</v>
      </c>
      <c r="HZ61" s="232" t="s">
        <v>36</v>
      </c>
      <c r="IA61" s="232" t="s">
        <v>178</v>
      </c>
      <c r="IB61" s="232" t="s">
        <v>82</v>
      </c>
      <c r="IC61" s="232"/>
      <c r="ID61" s="232" t="s">
        <v>2434</v>
      </c>
      <c r="IE61" s="232"/>
      <c r="IF61" s="232"/>
      <c r="IG61" s="232"/>
      <c r="IH61" s="232" t="s">
        <v>82</v>
      </c>
      <c r="II61" s="232"/>
      <c r="IJ61" s="232" t="s">
        <v>50</v>
      </c>
      <c r="IK61" s="232" t="s">
        <v>178</v>
      </c>
      <c r="IL61" s="232" t="s">
        <v>50</v>
      </c>
      <c r="IM61" s="232" t="s">
        <v>178</v>
      </c>
      <c r="IN61" s="232"/>
      <c r="IO61" s="232"/>
      <c r="IP61" s="232"/>
      <c r="IQ61" s="232"/>
      <c r="IR61" s="232" t="s">
        <v>50</v>
      </c>
      <c r="IS61" s="232" t="s">
        <v>2432</v>
      </c>
      <c r="IT61" s="232" t="s">
        <v>342</v>
      </c>
      <c r="IU61" s="232"/>
      <c r="IV61" s="232" t="s">
        <v>178</v>
      </c>
      <c r="IW61" s="232" t="s">
        <v>50</v>
      </c>
      <c r="IX61" s="232"/>
      <c r="IY61" s="232"/>
      <c r="IZ61" s="232"/>
      <c r="JA61" s="232" t="s">
        <v>36</v>
      </c>
      <c r="JB61" s="232" t="s">
        <v>925</v>
      </c>
      <c r="JC61" s="232" t="s">
        <v>36</v>
      </c>
      <c r="JD61" s="232" t="s">
        <v>67</v>
      </c>
      <c r="JE61" s="232"/>
      <c r="JF61" s="232" t="s">
        <v>36</v>
      </c>
      <c r="JG61" s="232"/>
      <c r="JH61" s="232"/>
      <c r="JI61" s="232"/>
      <c r="JJ61" s="232"/>
      <c r="JK61" s="232"/>
      <c r="JL61" s="232" t="s">
        <v>2435</v>
      </c>
      <c r="JM61" s="232" t="s">
        <v>152</v>
      </c>
      <c r="JN61" s="232"/>
      <c r="JO61" s="232" t="s">
        <v>919</v>
      </c>
      <c r="JP61" s="232"/>
      <c r="JQ61" s="232" t="s">
        <v>921</v>
      </c>
      <c r="JR61" s="232"/>
      <c r="JS61" s="232"/>
      <c r="JT61" s="232" t="s">
        <v>36</v>
      </c>
      <c r="JU61" s="232" t="s">
        <v>2434</v>
      </c>
      <c r="JV61" s="232" t="s">
        <v>568</v>
      </c>
      <c r="JW61" s="232" t="s">
        <v>2436</v>
      </c>
      <c r="JX61" s="232"/>
      <c r="JY61" s="232" t="s">
        <v>50</v>
      </c>
      <c r="JZ61" s="232"/>
      <c r="KA61" s="232"/>
      <c r="KB61" s="232"/>
      <c r="KC61" s="232"/>
      <c r="KD61" s="232"/>
      <c r="KE61" s="232"/>
      <c r="KF61" s="232" t="s">
        <v>2434</v>
      </c>
      <c r="KG61" s="232"/>
      <c r="KH61" s="232" t="s">
        <v>50</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10937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2730</v>
      </c>
      <c r="B4" s="234"/>
      <c r="C4" s="234"/>
      <c r="D4" s="234"/>
      <c r="E4" s="234"/>
      <c r="F4" s="234"/>
      <c r="G4" s="234"/>
      <c r="H4" s="234"/>
      <c r="I4" s="234"/>
      <c r="J4" s="234"/>
      <c r="K4" s="234"/>
      <c r="L4" s="234"/>
      <c r="M4" s="234"/>
    </row>
    <row r="5" spans="1:13" ht="20.100000000000001" hidden="1" customHeight="1" x14ac:dyDescent="0.25">
      <c r="A5" s="231" t="s">
        <v>1792</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25">
      <c r="A6" s="231" t="s">
        <v>32</v>
      </c>
      <c r="B6" s="231"/>
      <c r="C6" s="232" t="s">
        <v>2731</v>
      </c>
      <c r="D6" s="232"/>
      <c r="E6" s="232"/>
      <c r="F6" s="232"/>
      <c r="G6" s="232"/>
      <c r="H6" s="232"/>
      <c r="I6" s="232" t="s">
        <v>2732</v>
      </c>
      <c r="J6" s="232"/>
      <c r="K6" s="232"/>
      <c r="L6" s="232"/>
      <c r="M6" s="232"/>
    </row>
    <row r="7" spans="1:13" ht="27" customHeight="1" x14ac:dyDescent="0.25">
      <c r="A7" s="158" t="s">
        <v>56</v>
      </c>
      <c r="B7" s="158" t="s">
        <v>556</v>
      </c>
      <c r="C7" s="159" t="s">
        <v>2733</v>
      </c>
      <c r="D7" s="159" t="s">
        <v>2734</v>
      </c>
      <c r="E7" s="159" t="s">
        <v>2735</v>
      </c>
      <c r="F7" s="159" t="s">
        <v>2736</v>
      </c>
      <c r="G7" s="159" t="s">
        <v>2737</v>
      </c>
      <c r="H7" s="159" t="s">
        <v>941</v>
      </c>
      <c r="I7" s="159" t="s">
        <v>2738</v>
      </c>
      <c r="J7" s="159" t="s">
        <v>2739</v>
      </c>
      <c r="K7" s="159" t="s">
        <v>2740</v>
      </c>
      <c r="L7" s="159" t="s">
        <v>2741</v>
      </c>
      <c r="M7" s="159" t="s">
        <v>941</v>
      </c>
    </row>
    <row r="8" spans="1:13" ht="18" customHeight="1" x14ac:dyDescent="0.25">
      <c r="A8" s="161" t="s">
        <v>60</v>
      </c>
      <c r="B8" s="161" t="s">
        <v>789</v>
      </c>
      <c r="C8" s="163">
        <v>61.98</v>
      </c>
      <c r="D8" s="163">
        <v>61.98</v>
      </c>
      <c r="E8" s="163">
        <v>69.909400000000005</v>
      </c>
      <c r="F8" s="163">
        <v>0</v>
      </c>
      <c r="G8" s="163">
        <v>302.46850000000001</v>
      </c>
      <c r="H8" s="163">
        <v>496.33789999999999</v>
      </c>
      <c r="I8" s="163">
        <v>142.6583</v>
      </c>
      <c r="J8" s="163">
        <v>143.26349999999999</v>
      </c>
      <c r="K8" s="163">
        <v>383.70209999999997</v>
      </c>
      <c r="L8" s="163">
        <v>324.96010000000001</v>
      </c>
      <c r="M8" s="163">
        <v>994.58399999999995</v>
      </c>
    </row>
    <row r="9" spans="1:13" ht="18" customHeight="1" x14ac:dyDescent="0.25">
      <c r="A9" s="161" t="s">
        <v>60</v>
      </c>
      <c r="B9" s="161" t="s">
        <v>790</v>
      </c>
      <c r="C9" s="166">
        <v>60.1</v>
      </c>
      <c r="D9" s="166">
        <v>60.1</v>
      </c>
      <c r="E9" s="166">
        <v>66.022900000000007</v>
      </c>
      <c r="F9" s="166">
        <v>0</v>
      </c>
      <c r="G9" s="166">
        <v>283.95269999999999</v>
      </c>
      <c r="H9" s="166">
        <v>470.17559999999997</v>
      </c>
      <c r="I9" s="166">
        <v>142.75</v>
      </c>
      <c r="J9" s="166">
        <v>142.50040000000001</v>
      </c>
      <c r="K9" s="166">
        <v>381.12849999999997</v>
      </c>
      <c r="L9" s="166">
        <v>319.43700000000001</v>
      </c>
      <c r="M9" s="166">
        <v>985.81590000000006</v>
      </c>
    </row>
    <row r="10" spans="1:13" ht="18" customHeight="1" x14ac:dyDescent="0.25">
      <c r="A10" s="161" t="s">
        <v>60</v>
      </c>
      <c r="B10" s="161" t="s">
        <v>791</v>
      </c>
      <c r="C10" s="166">
        <v>56.06</v>
      </c>
      <c r="D10" s="166">
        <v>56.06</v>
      </c>
      <c r="E10" s="166">
        <v>58.853700000000003</v>
      </c>
      <c r="F10" s="166">
        <v>0</v>
      </c>
      <c r="G10" s="166">
        <v>284.91640000000001</v>
      </c>
      <c r="H10" s="166">
        <v>455.89010000000002</v>
      </c>
      <c r="I10" s="166">
        <v>141.73859999999999</v>
      </c>
      <c r="J10" s="166">
        <v>141.7106</v>
      </c>
      <c r="K10" s="166">
        <v>385.81049999999999</v>
      </c>
      <c r="L10" s="166">
        <v>323.71449999999999</v>
      </c>
      <c r="M10" s="166">
        <v>992.9742</v>
      </c>
    </row>
    <row r="11" spans="1:13" ht="18" customHeight="1" x14ac:dyDescent="0.25">
      <c r="A11" s="161" t="s">
        <v>60</v>
      </c>
      <c r="B11" s="161" t="s">
        <v>792</v>
      </c>
      <c r="C11" s="166">
        <v>60.21</v>
      </c>
      <c r="D11" s="166">
        <v>60.21</v>
      </c>
      <c r="E11" s="166">
        <v>63.183100000000003</v>
      </c>
      <c r="F11" s="166">
        <v>0</v>
      </c>
      <c r="G11" s="166">
        <v>308.67919999999998</v>
      </c>
      <c r="H11" s="166">
        <v>492.28230000000002</v>
      </c>
      <c r="I11" s="166">
        <v>142.0462</v>
      </c>
      <c r="J11" s="166">
        <v>143.2961</v>
      </c>
      <c r="K11" s="166">
        <v>382.6078</v>
      </c>
      <c r="L11" s="166">
        <v>323.62939999999998</v>
      </c>
      <c r="M11" s="166">
        <v>991.57950000000005</v>
      </c>
    </row>
    <row r="12" spans="1:13" ht="18" customHeight="1" x14ac:dyDescent="0.25">
      <c r="A12" s="161" t="s">
        <v>60</v>
      </c>
      <c r="B12" s="161" t="s">
        <v>793</v>
      </c>
      <c r="C12" s="166">
        <v>57.55</v>
      </c>
      <c r="D12" s="166">
        <v>57.55</v>
      </c>
      <c r="E12" s="166">
        <v>59.647399999999998</v>
      </c>
      <c r="F12" s="166">
        <v>0</v>
      </c>
      <c r="G12" s="166">
        <v>290.77659999999997</v>
      </c>
      <c r="H12" s="166">
        <v>465.524</v>
      </c>
      <c r="I12" s="166">
        <v>137.0478</v>
      </c>
      <c r="J12" s="166">
        <v>136.1234</v>
      </c>
      <c r="K12" s="166">
        <v>369.6429</v>
      </c>
      <c r="L12" s="166">
        <v>308.27940000000001</v>
      </c>
      <c r="M12" s="166">
        <v>951.09349999999995</v>
      </c>
    </row>
    <row r="13" spans="1:13" ht="18" customHeight="1" x14ac:dyDescent="0.25">
      <c r="A13" s="161" t="s">
        <v>60</v>
      </c>
      <c r="B13" s="161" t="s">
        <v>794</v>
      </c>
      <c r="C13" s="166">
        <v>58.9</v>
      </c>
      <c r="D13" s="166">
        <v>58.9</v>
      </c>
      <c r="E13" s="166">
        <v>63.521299999999997</v>
      </c>
      <c r="F13" s="166">
        <v>0</v>
      </c>
      <c r="G13" s="166">
        <v>286.23020000000002</v>
      </c>
      <c r="H13" s="166">
        <v>467.55149999999998</v>
      </c>
      <c r="I13" s="166">
        <v>138.6148</v>
      </c>
      <c r="J13" s="166">
        <v>139.43899999999999</v>
      </c>
      <c r="K13" s="166">
        <v>369.3843</v>
      </c>
      <c r="L13" s="166">
        <v>312.608</v>
      </c>
      <c r="M13" s="166">
        <v>960.04610000000002</v>
      </c>
    </row>
    <row r="14" spans="1:13" ht="18" customHeight="1" x14ac:dyDescent="0.25">
      <c r="A14" s="161" t="s">
        <v>60</v>
      </c>
      <c r="B14" s="161" t="s">
        <v>795</v>
      </c>
      <c r="C14" s="166">
        <v>59.68</v>
      </c>
      <c r="D14" s="166">
        <v>59.68</v>
      </c>
      <c r="E14" s="166">
        <v>66.098600000000005</v>
      </c>
      <c r="F14" s="166">
        <v>0</v>
      </c>
      <c r="G14" s="166">
        <v>302.47300000000001</v>
      </c>
      <c r="H14" s="166">
        <v>487.9316</v>
      </c>
      <c r="I14" s="166">
        <v>136.76609999999999</v>
      </c>
      <c r="J14" s="166">
        <v>137.69999999999999</v>
      </c>
      <c r="K14" s="166">
        <v>359.24619999999999</v>
      </c>
      <c r="L14" s="166">
        <v>305.47890000000001</v>
      </c>
      <c r="M14" s="166">
        <v>939.19119999999998</v>
      </c>
    </row>
    <row r="15" spans="1:13" ht="18" customHeight="1" x14ac:dyDescent="0.25">
      <c r="A15" s="161" t="s">
        <v>60</v>
      </c>
      <c r="B15" s="161" t="s">
        <v>796</v>
      </c>
      <c r="C15" s="169">
        <v>47.17</v>
      </c>
      <c r="D15" s="169">
        <v>47.17</v>
      </c>
      <c r="E15" s="169">
        <v>55.430700000000002</v>
      </c>
      <c r="F15" s="169">
        <v>0</v>
      </c>
      <c r="G15" s="169">
        <v>232.989</v>
      </c>
      <c r="H15" s="169">
        <v>382.75970000000001</v>
      </c>
      <c r="I15" s="169">
        <v>135.7116</v>
      </c>
      <c r="J15" s="169">
        <v>134.90129999999999</v>
      </c>
      <c r="K15" s="169">
        <v>348.73320000000001</v>
      </c>
      <c r="L15" s="169">
        <v>295.28219999999999</v>
      </c>
      <c r="M15" s="169">
        <v>914.62829999999997</v>
      </c>
    </row>
    <row r="16" spans="1:13" ht="18" customHeight="1" x14ac:dyDescent="0.25">
      <c r="A16" s="161" t="s">
        <v>60</v>
      </c>
      <c r="B16" s="161" t="s">
        <v>797</v>
      </c>
      <c r="C16" s="163">
        <v>44.87</v>
      </c>
      <c r="D16" s="163">
        <v>44.87</v>
      </c>
      <c r="E16" s="163">
        <v>52.447600000000001</v>
      </c>
      <c r="F16" s="163">
        <v>0</v>
      </c>
      <c r="G16" s="163">
        <v>211.4991</v>
      </c>
      <c r="H16" s="163">
        <v>353.68669999999997</v>
      </c>
      <c r="I16" s="163">
        <v>139.8817</v>
      </c>
      <c r="J16" s="163">
        <v>140.70609999999999</v>
      </c>
      <c r="K16" s="163">
        <v>373.76280000000003</v>
      </c>
      <c r="L16" s="163">
        <v>316.44400000000002</v>
      </c>
      <c r="M16" s="163">
        <v>970.79459999999995</v>
      </c>
    </row>
    <row r="17" spans="1:13" ht="18" customHeight="1" x14ac:dyDescent="0.25">
      <c r="A17" s="161" t="s">
        <v>60</v>
      </c>
      <c r="B17" s="161" t="s">
        <v>798</v>
      </c>
      <c r="C17" s="166">
        <v>49.57</v>
      </c>
      <c r="D17" s="166">
        <v>49.57</v>
      </c>
      <c r="E17" s="166">
        <v>57.773000000000003</v>
      </c>
      <c r="F17" s="166">
        <v>0</v>
      </c>
      <c r="G17" s="166">
        <v>238.8357</v>
      </c>
      <c r="H17" s="166">
        <v>395.74869999999999</v>
      </c>
      <c r="I17" s="166">
        <v>141.38919999999999</v>
      </c>
      <c r="J17" s="166">
        <v>142.61529999999999</v>
      </c>
      <c r="K17" s="166">
        <v>371.7903</v>
      </c>
      <c r="L17" s="166">
        <v>310.20920000000001</v>
      </c>
      <c r="M17" s="166">
        <v>966.00400000000002</v>
      </c>
    </row>
    <row r="18" spans="1:13" ht="18" customHeight="1" x14ac:dyDescent="0.25">
      <c r="A18" s="161" t="s">
        <v>60</v>
      </c>
      <c r="B18" s="161" t="s">
        <v>799</v>
      </c>
      <c r="C18" s="166">
        <v>50.25</v>
      </c>
      <c r="D18" s="166">
        <v>50.25</v>
      </c>
      <c r="E18" s="166">
        <v>57.519399999999997</v>
      </c>
      <c r="F18" s="166">
        <v>0</v>
      </c>
      <c r="G18" s="166">
        <v>239.85910000000001</v>
      </c>
      <c r="H18" s="166">
        <v>397.87849999999997</v>
      </c>
      <c r="I18" s="166">
        <v>143.34049999999999</v>
      </c>
      <c r="J18" s="166">
        <v>143.5027</v>
      </c>
      <c r="K18" s="166">
        <v>383.50150000000002</v>
      </c>
      <c r="L18" s="166">
        <v>320.21809999999999</v>
      </c>
      <c r="M18" s="166">
        <v>990.56280000000004</v>
      </c>
    </row>
    <row r="19" spans="1:13" ht="18" customHeight="1" x14ac:dyDescent="0.25">
      <c r="A19" s="161" t="s">
        <v>60</v>
      </c>
      <c r="B19" s="161" t="s">
        <v>800</v>
      </c>
      <c r="C19" s="166">
        <v>45.18</v>
      </c>
      <c r="D19" s="166">
        <v>45.18</v>
      </c>
      <c r="E19" s="166">
        <v>51.804299999999998</v>
      </c>
      <c r="F19" s="166">
        <v>0</v>
      </c>
      <c r="G19" s="166">
        <v>215.7689</v>
      </c>
      <c r="H19" s="166">
        <v>357.9332</v>
      </c>
      <c r="I19" s="166">
        <v>138.14760000000001</v>
      </c>
      <c r="J19" s="166">
        <v>138.8229</v>
      </c>
      <c r="K19" s="166">
        <v>362.07850000000002</v>
      </c>
      <c r="L19" s="166">
        <v>305.46230000000003</v>
      </c>
      <c r="M19" s="166">
        <v>944.51130000000001</v>
      </c>
    </row>
    <row r="20" spans="1:13" ht="18" customHeight="1" x14ac:dyDescent="0.25">
      <c r="A20" s="161" t="s">
        <v>60</v>
      </c>
      <c r="B20" s="161" t="s">
        <v>801</v>
      </c>
      <c r="C20" s="166">
        <v>49.06</v>
      </c>
      <c r="D20" s="166">
        <v>49.06</v>
      </c>
      <c r="E20" s="166">
        <v>54.406300000000002</v>
      </c>
      <c r="F20" s="166">
        <v>0</v>
      </c>
      <c r="G20" s="166">
        <v>231.4162</v>
      </c>
      <c r="H20" s="166">
        <v>383.9425</v>
      </c>
      <c r="I20" s="166">
        <v>136.83459999999999</v>
      </c>
      <c r="J20" s="166">
        <v>136.52170000000001</v>
      </c>
      <c r="K20" s="166">
        <v>348.1078</v>
      </c>
      <c r="L20" s="166">
        <v>293.2235</v>
      </c>
      <c r="M20" s="166">
        <v>914.68759999999997</v>
      </c>
    </row>
    <row r="21" spans="1:13" ht="18" customHeight="1" x14ac:dyDescent="0.25">
      <c r="A21" s="161" t="s">
        <v>60</v>
      </c>
      <c r="B21" s="161" t="s">
        <v>802</v>
      </c>
      <c r="C21" s="166">
        <v>53.64</v>
      </c>
      <c r="D21" s="166">
        <v>53.64</v>
      </c>
      <c r="E21" s="166">
        <v>61.997399999999999</v>
      </c>
      <c r="F21" s="166">
        <v>0</v>
      </c>
      <c r="G21" s="166">
        <v>276.47899999999998</v>
      </c>
      <c r="H21" s="166">
        <v>445.75639999999999</v>
      </c>
      <c r="I21" s="166">
        <v>116.35809999999999</v>
      </c>
      <c r="J21" s="166">
        <v>116.61579999999999</v>
      </c>
      <c r="K21" s="166">
        <v>245.19149999999999</v>
      </c>
      <c r="L21" s="166">
        <v>204.73439999999999</v>
      </c>
      <c r="M21" s="166">
        <v>682.89980000000003</v>
      </c>
    </row>
    <row r="22" spans="1:13" ht="18" customHeight="1" x14ac:dyDescent="0.25">
      <c r="A22" s="161" t="s">
        <v>60</v>
      </c>
      <c r="B22" s="161" t="s">
        <v>803</v>
      </c>
      <c r="C22" s="166">
        <v>52.03</v>
      </c>
      <c r="D22" s="166">
        <v>52.03</v>
      </c>
      <c r="E22" s="166">
        <v>56.369300000000003</v>
      </c>
      <c r="F22" s="166">
        <v>0</v>
      </c>
      <c r="G22" s="166">
        <v>261.1671</v>
      </c>
      <c r="H22" s="166">
        <v>421.59640000000002</v>
      </c>
      <c r="I22" s="166">
        <v>106.5526</v>
      </c>
      <c r="J22" s="166">
        <v>109.5051</v>
      </c>
      <c r="K22" s="166">
        <v>185.0607</v>
      </c>
      <c r="L22" s="166">
        <v>142.02099999999999</v>
      </c>
      <c r="M22" s="166">
        <v>543.13940000000002</v>
      </c>
    </row>
    <row r="23" spans="1:13" ht="18" customHeight="1" x14ac:dyDescent="0.25">
      <c r="A23" s="161" t="s">
        <v>60</v>
      </c>
      <c r="B23" s="161" t="s">
        <v>804</v>
      </c>
      <c r="C23" s="169">
        <v>56.09</v>
      </c>
      <c r="D23" s="169">
        <v>56.09</v>
      </c>
      <c r="E23" s="169">
        <v>59.909700000000001</v>
      </c>
      <c r="F23" s="169">
        <v>0</v>
      </c>
      <c r="G23" s="169">
        <v>298.60419999999999</v>
      </c>
      <c r="H23" s="169">
        <v>470.69389999999999</v>
      </c>
      <c r="I23" s="169">
        <v>96.406899999999993</v>
      </c>
      <c r="J23" s="169">
        <v>97.414299999999997</v>
      </c>
      <c r="K23" s="169">
        <v>144.34469999999999</v>
      </c>
      <c r="L23" s="169">
        <v>110.587</v>
      </c>
      <c r="M23" s="169">
        <v>448.75290000000001</v>
      </c>
    </row>
    <row r="24" spans="1:13" ht="18" customHeight="1" x14ac:dyDescent="0.25">
      <c r="A24" s="161" t="s">
        <v>60</v>
      </c>
      <c r="B24" s="161" t="s">
        <v>805</v>
      </c>
      <c r="C24" s="163">
        <v>62.25</v>
      </c>
      <c r="D24" s="163">
        <v>62.25</v>
      </c>
      <c r="E24" s="163">
        <v>64.2941</v>
      </c>
      <c r="F24" s="163">
        <v>0</v>
      </c>
      <c r="G24" s="163">
        <v>363.33449999999999</v>
      </c>
      <c r="H24" s="163">
        <v>552.12860000000001</v>
      </c>
      <c r="I24" s="163">
        <v>94.275700000000001</v>
      </c>
      <c r="J24" s="163">
        <v>95.769400000000005</v>
      </c>
      <c r="K24" s="163">
        <v>123.986</v>
      </c>
      <c r="L24" s="163">
        <v>101.2277</v>
      </c>
      <c r="M24" s="163">
        <v>415.25880000000001</v>
      </c>
    </row>
    <row r="25" spans="1:13" ht="18" customHeight="1" x14ac:dyDescent="0.25">
      <c r="A25" s="161" t="s">
        <v>60</v>
      </c>
      <c r="B25" s="161" t="s">
        <v>806</v>
      </c>
      <c r="C25" s="166">
        <v>63.19</v>
      </c>
      <c r="D25" s="166">
        <v>63.19</v>
      </c>
      <c r="E25" s="166">
        <v>65.609399999999994</v>
      </c>
      <c r="F25" s="166">
        <v>0</v>
      </c>
      <c r="G25" s="166">
        <v>378.798</v>
      </c>
      <c r="H25" s="166">
        <v>570.78740000000005</v>
      </c>
      <c r="I25" s="166">
        <v>77.978099999999998</v>
      </c>
      <c r="J25" s="166">
        <v>77.878</v>
      </c>
      <c r="K25" s="166">
        <v>48.9621</v>
      </c>
      <c r="L25" s="166">
        <v>27.119599999999998</v>
      </c>
      <c r="M25" s="166">
        <v>231.93780000000001</v>
      </c>
    </row>
    <row r="26" spans="1:13" ht="18" customHeight="1" x14ac:dyDescent="0.25">
      <c r="A26" s="161" t="s">
        <v>60</v>
      </c>
      <c r="B26" s="161" t="s">
        <v>807</v>
      </c>
      <c r="C26" s="166">
        <v>66.05</v>
      </c>
      <c r="D26" s="166">
        <v>66.05</v>
      </c>
      <c r="E26" s="166">
        <v>69.662899999999993</v>
      </c>
      <c r="F26" s="166">
        <v>0</v>
      </c>
      <c r="G26" s="166">
        <v>396.9486</v>
      </c>
      <c r="H26" s="166">
        <v>598.7115</v>
      </c>
      <c r="I26" s="166">
        <v>79.016800000000003</v>
      </c>
      <c r="J26" s="166">
        <v>78.043800000000005</v>
      </c>
      <c r="K26" s="166">
        <v>48.707500000000003</v>
      </c>
      <c r="L26" s="166">
        <v>29.872900000000001</v>
      </c>
      <c r="M26" s="166">
        <v>235.64099999999999</v>
      </c>
    </row>
    <row r="27" spans="1:13" ht="18" customHeight="1" x14ac:dyDescent="0.25">
      <c r="A27" s="161" t="s">
        <v>60</v>
      </c>
      <c r="B27" s="161" t="s">
        <v>808</v>
      </c>
      <c r="C27" s="166">
        <v>70.680000000000007</v>
      </c>
      <c r="D27" s="166">
        <v>70.680000000000007</v>
      </c>
      <c r="E27" s="166">
        <v>79.735600000000005</v>
      </c>
      <c r="F27" s="166">
        <v>0</v>
      </c>
      <c r="G27" s="166">
        <v>434.18329999999997</v>
      </c>
      <c r="H27" s="166">
        <v>655.27890000000002</v>
      </c>
      <c r="I27" s="166">
        <v>82.2423</v>
      </c>
      <c r="J27" s="166">
        <v>82.670400000000001</v>
      </c>
      <c r="K27" s="166">
        <v>62.816000000000003</v>
      </c>
      <c r="L27" s="166">
        <v>35.6023</v>
      </c>
      <c r="M27" s="166">
        <v>263.33100000000002</v>
      </c>
    </row>
    <row r="28" spans="1:13" ht="18" customHeight="1" x14ac:dyDescent="0.25">
      <c r="A28" s="161" t="s">
        <v>60</v>
      </c>
      <c r="B28" s="161" t="s">
        <v>809</v>
      </c>
      <c r="C28" s="166">
        <v>68.77</v>
      </c>
      <c r="D28" s="166">
        <v>68.77</v>
      </c>
      <c r="E28" s="166">
        <v>78.191000000000003</v>
      </c>
      <c r="F28" s="166">
        <v>0</v>
      </c>
      <c r="G28" s="166">
        <v>421.47449999999998</v>
      </c>
      <c r="H28" s="166">
        <v>637.20550000000003</v>
      </c>
      <c r="I28" s="166">
        <v>84.318700000000007</v>
      </c>
      <c r="J28" s="166">
        <v>85.024299999999997</v>
      </c>
      <c r="K28" s="166">
        <v>91.003799999999998</v>
      </c>
      <c r="L28" s="166">
        <v>56.403700000000001</v>
      </c>
      <c r="M28" s="166">
        <v>316.75049999999999</v>
      </c>
    </row>
    <row r="29" spans="1:13" ht="18" customHeight="1" x14ac:dyDescent="0.25">
      <c r="A29" s="161" t="s">
        <v>60</v>
      </c>
      <c r="B29" s="161" t="s">
        <v>810</v>
      </c>
      <c r="C29" s="166">
        <v>66.48</v>
      </c>
      <c r="D29" s="166">
        <v>66.48</v>
      </c>
      <c r="E29" s="166">
        <v>76.188500000000005</v>
      </c>
      <c r="F29" s="166">
        <v>0</v>
      </c>
      <c r="G29" s="166">
        <v>420.93619999999999</v>
      </c>
      <c r="H29" s="166">
        <v>630.0847</v>
      </c>
      <c r="I29" s="166">
        <v>78.738</v>
      </c>
      <c r="J29" s="166">
        <v>80.630899999999997</v>
      </c>
      <c r="K29" s="166">
        <v>62.525399999999998</v>
      </c>
      <c r="L29" s="166">
        <v>34.337699999999998</v>
      </c>
      <c r="M29" s="166">
        <v>256.23200000000003</v>
      </c>
    </row>
    <row r="30" spans="1:13" ht="18" customHeight="1" x14ac:dyDescent="0.25">
      <c r="A30" s="161" t="s">
        <v>60</v>
      </c>
      <c r="B30" s="161" t="s">
        <v>811</v>
      </c>
      <c r="C30" s="166">
        <v>65.989999999999995</v>
      </c>
      <c r="D30" s="166">
        <v>65.989999999999995</v>
      </c>
      <c r="E30" s="166">
        <v>73.794200000000004</v>
      </c>
      <c r="F30" s="166">
        <v>0</v>
      </c>
      <c r="G30" s="166">
        <v>418.06610000000001</v>
      </c>
      <c r="H30" s="166">
        <v>623.84029999999996</v>
      </c>
      <c r="I30" s="166">
        <v>75.177899999999994</v>
      </c>
      <c r="J30" s="166">
        <v>76.146299999999997</v>
      </c>
      <c r="K30" s="166">
        <v>31.473400000000002</v>
      </c>
      <c r="L30" s="166">
        <v>11.3024</v>
      </c>
      <c r="M30" s="166">
        <v>194.1</v>
      </c>
    </row>
    <row r="31" spans="1:13" ht="18" customHeight="1" x14ac:dyDescent="0.25">
      <c r="A31" s="161" t="s">
        <v>60</v>
      </c>
      <c r="B31" s="161" t="s">
        <v>812</v>
      </c>
      <c r="C31" s="169">
        <v>70.91</v>
      </c>
      <c r="D31" s="169">
        <v>70.91</v>
      </c>
      <c r="E31" s="169">
        <v>81.018500000000003</v>
      </c>
      <c r="F31" s="169">
        <v>0</v>
      </c>
      <c r="G31" s="169">
        <v>438.77589999999998</v>
      </c>
      <c r="H31" s="169">
        <v>661.61440000000005</v>
      </c>
      <c r="I31" s="169">
        <v>84.105800000000002</v>
      </c>
      <c r="J31" s="169">
        <v>85.763199999999998</v>
      </c>
      <c r="K31" s="169">
        <v>83.028099999999995</v>
      </c>
      <c r="L31" s="169">
        <v>52.989899999999999</v>
      </c>
      <c r="M31" s="169">
        <v>305.887</v>
      </c>
    </row>
    <row r="32" spans="1:13" ht="18" customHeight="1" x14ac:dyDescent="0.25">
      <c r="A32" s="161" t="s">
        <v>60</v>
      </c>
      <c r="B32" s="161" t="s">
        <v>813</v>
      </c>
      <c r="C32" s="163">
        <v>66.930000000000007</v>
      </c>
      <c r="D32" s="163">
        <v>66.930000000000007</v>
      </c>
      <c r="E32" s="163">
        <v>73.274100000000004</v>
      </c>
      <c r="F32" s="163">
        <v>0</v>
      </c>
      <c r="G32" s="163">
        <v>403.70510000000002</v>
      </c>
      <c r="H32" s="163">
        <v>610.83920000000001</v>
      </c>
      <c r="I32" s="163">
        <v>82.226900000000001</v>
      </c>
      <c r="J32" s="163">
        <v>81.979799999999997</v>
      </c>
      <c r="K32" s="163">
        <v>88.081000000000003</v>
      </c>
      <c r="L32" s="163">
        <v>58.059399999999997</v>
      </c>
      <c r="M32" s="163">
        <v>310.34710000000001</v>
      </c>
    </row>
    <row r="33" spans="1:13" ht="18" customHeight="1" x14ac:dyDescent="0.25">
      <c r="A33" s="161" t="s">
        <v>60</v>
      </c>
      <c r="B33" s="161" t="s">
        <v>814</v>
      </c>
      <c r="C33" s="166">
        <v>65.12</v>
      </c>
      <c r="D33" s="166">
        <v>65.12</v>
      </c>
      <c r="E33" s="166">
        <v>72.938500000000005</v>
      </c>
      <c r="F33" s="166">
        <v>0</v>
      </c>
      <c r="G33" s="166">
        <v>413.08370000000002</v>
      </c>
      <c r="H33" s="166">
        <v>616.26220000000001</v>
      </c>
      <c r="I33" s="166">
        <v>76.913399999999996</v>
      </c>
      <c r="J33" s="166">
        <v>78.580500000000001</v>
      </c>
      <c r="K33" s="166">
        <v>74.613</v>
      </c>
      <c r="L33" s="166">
        <v>46.255899999999997</v>
      </c>
      <c r="M33" s="166">
        <v>276.36279999999999</v>
      </c>
    </row>
    <row r="34" spans="1:13" ht="18" customHeight="1" x14ac:dyDescent="0.25">
      <c r="A34" s="161" t="s">
        <v>60</v>
      </c>
      <c r="B34" s="161" t="s">
        <v>815</v>
      </c>
      <c r="C34" s="166">
        <v>66.17</v>
      </c>
      <c r="D34" s="166">
        <v>66.17</v>
      </c>
      <c r="E34" s="166">
        <v>77.389099999999999</v>
      </c>
      <c r="F34" s="166">
        <v>0</v>
      </c>
      <c r="G34" s="166">
        <v>417.48970000000003</v>
      </c>
      <c r="H34" s="166">
        <v>627.21879999999999</v>
      </c>
      <c r="I34" s="166">
        <v>78.589100000000002</v>
      </c>
      <c r="J34" s="166">
        <v>78.518299999999996</v>
      </c>
      <c r="K34" s="166">
        <v>87.833299999999994</v>
      </c>
      <c r="L34" s="166">
        <v>56.324199999999998</v>
      </c>
      <c r="M34" s="166">
        <v>301.26490000000001</v>
      </c>
    </row>
    <row r="35" spans="1:13" ht="18" customHeight="1" x14ac:dyDescent="0.25">
      <c r="A35" s="161" t="s">
        <v>60</v>
      </c>
      <c r="B35" s="161" t="s">
        <v>816</v>
      </c>
      <c r="C35" s="166">
        <v>67.33</v>
      </c>
      <c r="D35" s="166">
        <v>67.33</v>
      </c>
      <c r="E35" s="166">
        <v>79.020700000000005</v>
      </c>
      <c r="F35" s="166">
        <v>0</v>
      </c>
      <c r="G35" s="166">
        <v>430.42309999999998</v>
      </c>
      <c r="H35" s="166">
        <v>644.10379999999998</v>
      </c>
      <c r="I35" s="166">
        <v>103.5377</v>
      </c>
      <c r="J35" s="166">
        <v>105.4967</v>
      </c>
      <c r="K35" s="166">
        <v>217.655</v>
      </c>
      <c r="L35" s="166">
        <v>165.49510000000001</v>
      </c>
      <c r="M35" s="166">
        <v>592.18449999999996</v>
      </c>
    </row>
    <row r="36" spans="1:13" ht="18" customHeight="1" x14ac:dyDescent="0.25">
      <c r="A36" s="161" t="s">
        <v>60</v>
      </c>
      <c r="B36" s="161" t="s">
        <v>817</v>
      </c>
      <c r="C36" s="166">
        <v>61.79</v>
      </c>
      <c r="D36" s="166">
        <v>61.79</v>
      </c>
      <c r="E36" s="166">
        <v>70.584999999999994</v>
      </c>
      <c r="F36" s="166">
        <v>0</v>
      </c>
      <c r="G36" s="166">
        <v>379.01949999999999</v>
      </c>
      <c r="H36" s="166">
        <v>573.18449999999996</v>
      </c>
      <c r="I36" s="166">
        <v>97.822400000000002</v>
      </c>
      <c r="J36" s="166">
        <v>96.953400000000002</v>
      </c>
      <c r="K36" s="166">
        <v>191.35650000000001</v>
      </c>
      <c r="L36" s="166">
        <v>142.9402</v>
      </c>
      <c r="M36" s="166">
        <v>529.07249999999999</v>
      </c>
    </row>
    <row r="37" spans="1:13" ht="18" customHeight="1" x14ac:dyDescent="0.25">
      <c r="A37" s="161" t="s">
        <v>60</v>
      </c>
      <c r="B37" s="161" t="s">
        <v>818</v>
      </c>
      <c r="C37" s="166">
        <v>69.040000000000006</v>
      </c>
      <c r="D37" s="166">
        <v>69.040000000000006</v>
      </c>
      <c r="E37" s="166">
        <v>79.139099999999999</v>
      </c>
      <c r="F37" s="166">
        <v>0</v>
      </c>
      <c r="G37" s="166">
        <v>408.52030000000002</v>
      </c>
      <c r="H37" s="166">
        <v>625.73940000000005</v>
      </c>
      <c r="I37" s="166">
        <v>122.65600000000001</v>
      </c>
      <c r="J37" s="166">
        <v>123.1062</v>
      </c>
      <c r="K37" s="166">
        <v>308.46429999999998</v>
      </c>
      <c r="L37" s="166">
        <v>246.9331</v>
      </c>
      <c r="M37" s="166">
        <v>801.15959999999995</v>
      </c>
    </row>
    <row r="38" spans="1:13" ht="18" customHeight="1" x14ac:dyDescent="0.25">
      <c r="A38" s="161" t="s">
        <v>60</v>
      </c>
      <c r="B38" s="161" t="s">
        <v>819</v>
      </c>
      <c r="C38" s="166">
        <v>67.67</v>
      </c>
      <c r="D38" s="166">
        <v>67.67</v>
      </c>
      <c r="E38" s="166">
        <v>78.8643</v>
      </c>
      <c r="F38" s="166">
        <v>0</v>
      </c>
      <c r="G38" s="166">
        <v>414.21469999999999</v>
      </c>
      <c r="H38" s="166">
        <v>628.41899999999998</v>
      </c>
      <c r="I38" s="166">
        <v>135.62979999999999</v>
      </c>
      <c r="J38" s="166">
        <v>135.79060000000001</v>
      </c>
      <c r="K38" s="166">
        <v>372.0573</v>
      </c>
      <c r="L38" s="166">
        <v>303.94929999999999</v>
      </c>
      <c r="M38" s="166">
        <v>947.42700000000002</v>
      </c>
    </row>
    <row r="39" spans="1:13" ht="18" customHeight="1" x14ac:dyDescent="0.25">
      <c r="A39" s="161" t="s">
        <v>60</v>
      </c>
      <c r="B39" s="161" t="s">
        <v>820</v>
      </c>
      <c r="C39" s="169">
        <v>67.89</v>
      </c>
      <c r="D39" s="169">
        <v>67.89</v>
      </c>
      <c r="E39" s="169">
        <v>76.652199999999993</v>
      </c>
      <c r="F39" s="169">
        <v>0</v>
      </c>
      <c r="G39" s="169">
        <v>415.33670000000001</v>
      </c>
      <c r="H39" s="169">
        <v>627.76890000000003</v>
      </c>
      <c r="I39" s="169">
        <v>137.43440000000001</v>
      </c>
      <c r="J39" s="169">
        <v>137.25540000000001</v>
      </c>
      <c r="K39" s="169">
        <v>399.33390000000003</v>
      </c>
      <c r="L39" s="169">
        <v>322.99930000000001</v>
      </c>
      <c r="M39" s="169">
        <v>997.02300000000002</v>
      </c>
    </row>
    <row r="40" spans="1:13" ht="18" customHeight="1" x14ac:dyDescent="0.25">
      <c r="A40" s="161" t="s">
        <v>60</v>
      </c>
      <c r="B40" s="161" t="s">
        <v>821</v>
      </c>
      <c r="C40" s="163">
        <v>64.16</v>
      </c>
      <c r="D40" s="163">
        <v>64.16</v>
      </c>
      <c r="E40" s="163">
        <v>74.214500000000001</v>
      </c>
      <c r="F40" s="163">
        <v>0</v>
      </c>
      <c r="G40" s="163">
        <v>414.84390000000002</v>
      </c>
      <c r="H40" s="163">
        <v>617.37840000000006</v>
      </c>
      <c r="I40" s="163">
        <v>124.80710000000001</v>
      </c>
      <c r="J40" s="163">
        <v>125.8254</v>
      </c>
      <c r="K40" s="163">
        <v>337.78750000000002</v>
      </c>
      <c r="L40" s="163">
        <v>269.81619999999998</v>
      </c>
      <c r="M40" s="163">
        <v>858.23620000000005</v>
      </c>
    </row>
    <row r="41" spans="1:13" ht="18" customHeight="1" x14ac:dyDescent="0.25">
      <c r="A41" s="161" t="s">
        <v>60</v>
      </c>
      <c r="B41" s="161" t="s">
        <v>822</v>
      </c>
      <c r="C41" s="166">
        <v>65.02</v>
      </c>
      <c r="D41" s="166">
        <v>65.02</v>
      </c>
      <c r="E41" s="166">
        <v>78.670900000000003</v>
      </c>
      <c r="F41" s="166">
        <v>0</v>
      </c>
      <c r="G41" s="166">
        <v>398.34269999999998</v>
      </c>
      <c r="H41" s="166">
        <v>607.05359999999996</v>
      </c>
      <c r="I41" s="166">
        <v>129.3169</v>
      </c>
      <c r="J41" s="166">
        <v>127.8267</v>
      </c>
      <c r="K41" s="166">
        <v>334.25830000000002</v>
      </c>
      <c r="L41" s="166">
        <v>265.35320000000002</v>
      </c>
      <c r="M41" s="166">
        <v>856.75509999999997</v>
      </c>
    </row>
    <row r="42" spans="1:13" ht="18" customHeight="1" x14ac:dyDescent="0.25">
      <c r="A42" s="161" t="s">
        <v>60</v>
      </c>
      <c r="B42" s="161" t="s">
        <v>823</v>
      </c>
      <c r="C42" s="166">
        <v>60.34</v>
      </c>
      <c r="D42" s="166">
        <v>60.34</v>
      </c>
      <c r="E42" s="166">
        <v>70.277500000000003</v>
      </c>
      <c r="F42" s="166">
        <v>0</v>
      </c>
      <c r="G42" s="166">
        <v>341.57639999999998</v>
      </c>
      <c r="H42" s="166">
        <v>532.53390000000002</v>
      </c>
      <c r="I42" s="166">
        <v>129.5727</v>
      </c>
      <c r="J42" s="166">
        <v>131.35839999999999</v>
      </c>
      <c r="K42" s="166">
        <v>332.86989999999997</v>
      </c>
      <c r="L42" s="166">
        <v>269.3648</v>
      </c>
      <c r="M42" s="166">
        <v>863.16579999999999</v>
      </c>
    </row>
    <row r="43" spans="1:13" ht="18" customHeight="1" x14ac:dyDescent="0.25">
      <c r="A43" s="161" t="s">
        <v>60</v>
      </c>
      <c r="B43" s="161" t="s">
        <v>824</v>
      </c>
      <c r="C43" s="166">
        <v>59.47</v>
      </c>
      <c r="D43" s="166">
        <v>59.47</v>
      </c>
      <c r="E43" s="166">
        <v>69.771000000000001</v>
      </c>
      <c r="F43" s="166">
        <v>0</v>
      </c>
      <c r="G43" s="166">
        <v>314.30360000000002</v>
      </c>
      <c r="H43" s="166">
        <v>503.01459999999997</v>
      </c>
      <c r="I43" s="166">
        <v>132.06319999999999</v>
      </c>
      <c r="J43" s="166">
        <v>131.85890000000001</v>
      </c>
      <c r="K43" s="166">
        <v>337.93220000000002</v>
      </c>
      <c r="L43" s="166">
        <v>273.96559999999999</v>
      </c>
      <c r="M43" s="166">
        <v>875.81989999999996</v>
      </c>
    </row>
    <row r="44" spans="1:13" ht="18" customHeight="1" x14ac:dyDescent="0.25">
      <c r="A44" s="161" t="s">
        <v>60</v>
      </c>
      <c r="B44" s="161" t="s">
        <v>825</v>
      </c>
      <c r="C44" s="166">
        <v>64.56</v>
      </c>
      <c r="D44" s="166">
        <v>64.56</v>
      </c>
      <c r="E44" s="166">
        <v>73.744699999999995</v>
      </c>
      <c r="F44" s="166">
        <v>0</v>
      </c>
      <c r="G44" s="166">
        <v>350.82100000000003</v>
      </c>
      <c r="H44" s="166">
        <v>553.6857</v>
      </c>
      <c r="I44" s="166">
        <v>135.22630000000001</v>
      </c>
      <c r="J44" s="166">
        <v>137.64580000000001</v>
      </c>
      <c r="K44" s="166">
        <v>361.57560000000001</v>
      </c>
      <c r="L44" s="166">
        <v>289.57119999999998</v>
      </c>
      <c r="M44" s="166">
        <v>924.01890000000003</v>
      </c>
    </row>
    <row r="45" spans="1:13" ht="18" customHeight="1" x14ac:dyDescent="0.25">
      <c r="A45" s="161" t="s">
        <v>60</v>
      </c>
      <c r="B45" s="161" t="s">
        <v>826</v>
      </c>
      <c r="C45" s="166">
        <v>73.61</v>
      </c>
      <c r="D45" s="166">
        <v>73.61</v>
      </c>
      <c r="E45" s="166">
        <v>80.456999999999994</v>
      </c>
      <c r="F45" s="166">
        <v>0</v>
      </c>
      <c r="G45" s="166">
        <v>420.16989999999998</v>
      </c>
      <c r="H45" s="166">
        <v>647.84690000000001</v>
      </c>
      <c r="I45" s="166">
        <v>150.65960000000001</v>
      </c>
      <c r="J45" s="166">
        <v>150.08699999999999</v>
      </c>
      <c r="K45" s="166">
        <v>454.23610000000002</v>
      </c>
      <c r="L45" s="166">
        <v>372.57139999999998</v>
      </c>
      <c r="M45" s="166">
        <v>1127.5541000000001</v>
      </c>
    </row>
    <row r="46" spans="1:13" ht="18" customHeight="1" x14ac:dyDescent="0.25">
      <c r="A46" s="161" t="s">
        <v>60</v>
      </c>
      <c r="B46" s="161" t="s">
        <v>827</v>
      </c>
      <c r="C46" s="166">
        <v>77.66</v>
      </c>
      <c r="D46" s="166">
        <v>77.66</v>
      </c>
      <c r="E46" s="166">
        <v>86.727999999999994</v>
      </c>
      <c r="F46" s="166">
        <v>0</v>
      </c>
      <c r="G46" s="166">
        <v>450.57119999999998</v>
      </c>
      <c r="H46" s="166">
        <v>692.61919999999998</v>
      </c>
      <c r="I46" s="166">
        <v>152.24199999999999</v>
      </c>
      <c r="J46" s="166">
        <v>152.8459</v>
      </c>
      <c r="K46" s="166">
        <v>437.1653</v>
      </c>
      <c r="L46" s="166">
        <v>364.78379999999999</v>
      </c>
      <c r="M46" s="166">
        <v>1107.037</v>
      </c>
    </row>
    <row r="47" spans="1:13" ht="18" customHeight="1" x14ac:dyDescent="0.25">
      <c r="A47" s="161" t="s">
        <v>60</v>
      </c>
      <c r="B47" s="161" t="s">
        <v>828</v>
      </c>
      <c r="C47" s="169">
        <v>76.180000000000007</v>
      </c>
      <c r="D47" s="169">
        <v>76.180000000000007</v>
      </c>
      <c r="E47" s="169">
        <v>87.647400000000005</v>
      </c>
      <c r="F47" s="169">
        <v>0</v>
      </c>
      <c r="G47" s="169">
        <v>460.14940000000001</v>
      </c>
      <c r="H47" s="169">
        <v>700.15679999999998</v>
      </c>
      <c r="I47" s="169">
        <v>154.02440000000001</v>
      </c>
      <c r="J47" s="169">
        <v>153.21199999999999</v>
      </c>
      <c r="K47" s="169">
        <v>445.55</v>
      </c>
      <c r="L47" s="169">
        <v>360.31639999999999</v>
      </c>
      <c r="M47" s="169">
        <v>1113.1027999999999</v>
      </c>
    </row>
    <row r="48" spans="1:13" ht="18" customHeight="1" x14ac:dyDescent="0.25">
      <c r="A48" s="161" t="s">
        <v>60</v>
      </c>
      <c r="B48" s="161" t="s">
        <v>829</v>
      </c>
      <c r="C48" s="163">
        <v>75.37</v>
      </c>
      <c r="D48" s="163">
        <v>75.37</v>
      </c>
      <c r="E48" s="163">
        <v>87.027500000000003</v>
      </c>
      <c r="F48" s="163">
        <v>0</v>
      </c>
      <c r="G48" s="163">
        <v>453.60590000000002</v>
      </c>
      <c r="H48" s="163">
        <v>691.37339999999995</v>
      </c>
      <c r="I48" s="163">
        <v>155.0943</v>
      </c>
      <c r="J48" s="163">
        <v>154.29769999999999</v>
      </c>
      <c r="K48" s="163">
        <v>444.57859999999999</v>
      </c>
      <c r="L48" s="163">
        <v>364.4461</v>
      </c>
      <c r="M48" s="163">
        <v>1118.4167</v>
      </c>
    </row>
    <row r="49" spans="1:13" ht="18" customHeight="1" x14ac:dyDescent="0.25">
      <c r="A49" s="161" t="s">
        <v>60</v>
      </c>
      <c r="B49" s="161" t="s">
        <v>830</v>
      </c>
      <c r="C49" s="166">
        <v>75.28</v>
      </c>
      <c r="D49" s="166">
        <v>75.28</v>
      </c>
      <c r="E49" s="166">
        <v>87.031300000000002</v>
      </c>
      <c r="F49" s="166">
        <v>0</v>
      </c>
      <c r="G49" s="166">
        <v>445.37790000000001</v>
      </c>
      <c r="H49" s="166">
        <v>682.9692</v>
      </c>
      <c r="I49" s="166">
        <v>154.94499999999999</v>
      </c>
      <c r="J49" s="166">
        <v>155.05789999999999</v>
      </c>
      <c r="K49" s="166">
        <v>443.7704</v>
      </c>
      <c r="L49" s="166">
        <v>363.49869999999999</v>
      </c>
      <c r="M49" s="166">
        <v>1117.2719999999999</v>
      </c>
    </row>
    <row r="50" spans="1:13" ht="18" customHeight="1" x14ac:dyDescent="0.25">
      <c r="A50" s="161" t="s">
        <v>60</v>
      </c>
      <c r="B50" s="161" t="s">
        <v>831</v>
      </c>
      <c r="C50" s="166">
        <v>77.67</v>
      </c>
      <c r="D50" s="166">
        <v>77.67</v>
      </c>
      <c r="E50" s="166">
        <v>90.1905</v>
      </c>
      <c r="F50" s="166">
        <v>0</v>
      </c>
      <c r="G50" s="166">
        <v>454.2244</v>
      </c>
      <c r="H50" s="166">
        <v>699.75490000000002</v>
      </c>
      <c r="I50" s="166">
        <v>151.78309999999999</v>
      </c>
      <c r="J50" s="166">
        <v>152.00399999999999</v>
      </c>
      <c r="K50" s="166">
        <v>436.4787</v>
      </c>
      <c r="L50" s="166">
        <v>353.84440000000001</v>
      </c>
      <c r="M50" s="166">
        <v>1094.1102000000001</v>
      </c>
    </row>
    <row r="51" spans="1:13" ht="18" customHeight="1" x14ac:dyDescent="0.25">
      <c r="A51" s="161" t="s">
        <v>60</v>
      </c>
      <c r="B51" s="161" t="s">
        <v>832</v>
      </c>
      <c r="C51" s="166">
        <v>64.430000000000007</v>
      </c>
      <c r="D51" s="166">
        <v>64.430000000000007</v>
      </c>
      <c r="E51" s="166">
        <v>74.677499999999995</v>
      </c>
      <c r="F51" s="166">
        <v>0</v>
      </c>
      <c r="G51" s="166">
        <v>417.15629999999999</v>
      </c>
      <c r="H51" s="166">
        <v>620.69380000000001</v>
      </c>
      <c r="I51" s="166">
        <v>151.8758</v>
      </c>
      <c r="J51" s="166">
        <v>151.54830000000001</v>
      </c>
      <c r="K51" s="166">
        <v>431.73250000000002</v>
      </c>
      <c r="L51" s="166">
        <v>357.50290000000001</v>
      </c>
      <c r="M51" s="166">
        <v>1092.6595</v>
      </c>
    </row>
    <row r="52" spans="1:13" ht="18" customHeight="1" x14ac:dyDescent="0.25">
      <c r="A52" s="161" t="s">
        <v>60</v>
      </c>
      <c r="B52" s="161" t="s">
        <v>833</v>
      </c>
      <c r="C52" s="166">
        <v>59.3</v>
      </c>
      <c r="D52" s="166">
        <v>59.3</v>
      </c>
      <c r="E52" s="166">
        <v>68.131100000000004</v>
      </c>
      <c r="F52" s="166">
        <v>0</v>
      </c>
      <c r="G52" s="166">
        <v>382.0874</v>
      </c>
      <c r="H52" s="166">
        <v>568.81849999999997</v>
      </c>
      <c r="I52" s="166">
        <v>149.88079999999999</v>
      </c>
      <c r="J52" s="166">
        <v>148.74459999999999</v>
      </c>
      <c r="K52" s="166">
        <v>423.71789999999999</v>
      </c>
      <c r="L52" s="166">
        <v>351.39280000000002</v>
      </c>
      <c r="M52" s="166">
        <v>1073.7361000000001</v>
      </c>
    </row>
    <row r="53" spans="1:13" ht="18" customHeight="1" x14ac:dyDescent="0.25">
      <c r="A53" s="161" t="s">
        <v>60</v>
      </c>
      <c r="B53" s="161" t="s">
        <v>834</v>
      </c>
      <c r="C53" s="166">
        <v>55.53</v>
      </c>
      <c r="D53" s="166">
        <v>55.53</v>
      </c>
      <c r="E53" s="166">
        <v>63.929400000000001</v>
      </c>
      <c r="F53" s="166">
        <v>0</v>
      </c>
      <c r="G53" s="166">
        <v>350.02339999999998</v>
      </c>
      <c r="H53" s="166">
        <v>525.01279999999997</v>
      </c>
      <c r="I53" s="166">
        <v>145.70699999999999</v>
      </c>
      <c r="J53" s="166">
        <v>146.6122</v>
      </c>
      <c r="K53" s="166">
        <v>412.46629999999999</v>
      </c>
      <c r="L53" s="166">
        <v>348.37619999999998</v>
      </c>
      <c r="M53" s="166">
        <v>1053.1617000000001</v>
      </c>
    </row>
    <row r="54" spans="1:13" ht="18" customHeight="1" x14ac:dyDescent="0.25">
      <c r="A54" s="161" t="s">
        <v>60</v>
      </c>
      <c r="B54" s="161" t="s">
        <v>835</v>
      </c>
      <c r="C54" s="166">
        <v>52.67</v>
      </c>
      <c r="D54" s="166">
        <v>52.67</v>
      </c>
      <c r="E54" s="166">
        <v>63.387099999999997</v>
      </c>
      <c r="F54" s="166">
        <v>0</v>
      </c>
      <c r="G54" s="166">
        <v>326.66239999999999</v>
      </c>
      <c r="H54" s="166">
        <v>495.3895</v>
      </c>
      <c r="I54" s="166">
        <v>143.92240000000001</v>
      </c>
      <c r="J54" s="166">
        <v>144.9836</v>
      </c>
      <c r="K54" s="166">
        <v>409.69110000000001</v>
      </c>
      <c r="L54" s="166">
        <v>342.15230000000003</v>
      </c>
      <c r="M54" s="166">
        <v>1040.7493999999999</v>
      </c>
    </row>
    <row r="55" spans="1:13" ht="18" customHeight="1" x14ac:dyDescent="0.25">
      <c r="A55" s="161" t="s">
        <v>836</v>
      </c>
      <c r="B55" s="161" t="s">
        <v>61</v>
      </c>
      <c r="C55" s="169">
        <v>51</v>
      </c>
      <c r="D55" s="169">
        <v>51</v>
      </c>
      <c r="E55" s="169">
        <v>62.514699999999998</v>
      </c>
      <c r="F55" s="169">
        <v>0</v>
      </c>
      <c r="G55" s="169">
        <v>287.4271</v>
      </c>
      <c r="H55" s="169">
        <v>451.9418</v>
      </c>
      <c r="I55" s="169">
        <v>140.70009999999999</v>
      </c>
      <c r="J55" s="169">
        <v>142.42490000000001</v>
      </c>
      <c r="K55" s="169">
        <v>390.93849999999998</v>
      </c>
      <c r="L55" s="169">
        <v>329.4128</v>
      </c>
      <c r="M55" s="169">
        <v>1003.4763</v>
      </c>
    </row>
    <row r="56" spans="1:13" x14ac:dyDescent="0.25">
      <c r="A56" s="231" t="s">
        <v>848</v>
      </c>
      <c r="B56" s="231"/>
      <c r="C56" s="171">
        <v>-44.87</v>
      </c>
      <c r="D56" s="171">
        <v>-44.87</v>
      </c>
      <c r="E56" s="171">
        <v>-51.804299999999998</v>
      </c>
      <c r="F56" s="171">
        <v>0</v>
      </c>
      <c r="G56" s="171">
        <v>-211.4991</v>
      </c>
      <c r="H56" s="171"/>
      <c r="I56" s="171">
        <v>155.0943</v>
      </c>
      <c r="J56" s="171">
        <v>155.05789999999999</v>
      </c>
      <c r="K56" s="171">
        <v>454.23610000000002</v>
      </c>
      <c r="L56" s="171">
        <v>372.57139999999998</v>
      </c>
      <c r="M56" s="171"/>
    </row>
    <row r="57" spans="1:13" x14ac:dyDescent="0.25">
      <c r="A57" s="231" t="s">
        <v>849</v>
      </c>
      <c r="B57" s="231"/>
      <c r="C57" s="171">
        <v>-77.67</v>
      </c>
      <c r="D57" s="171">
        <v>-77.67</v>
      </c>
      <c r="E57" s="171">
        <v>-90.1905</v>
      </c>
      <c r="F57" s="171">
        <v>0</v>
      </c>
      <c r="G57" s="171">
        <v>-460.14940000000001</v>
      </c>
      <c r="H57" s="171"/>
      <c r="I57" s="171">
        <v>75.177899999999994</v>
      </c>
      <c r="J57" s="171">
        <v>76.146299999999997</v>
      </c>
      <c r="K57" s="171">
        <v>31.473400000000002</v>
      </c>
      <c r="L57" s="171">
        <v>11.3024</v>
      </c>
      <c r="M57" s="171"/>
    </row>
    <row r="58" spans="1:13" x14ac:dyDescent="0.25">
      <c r="A58" s="231" t="s">
        <v>850</v>
      </c>
      <c r="B58" s="231"/>
      <c r="C58" s="171">
        <v>-62.101041666666667</v>
      </c>
      <c r="D58" s="171">
        <v>-62.101041666666667</v>
      </c>
      <c r="E58" s="171">
        <v>-70.201070833333333</v>
      </c>
      <c r="F58" s="171">
        <v>0</v>
      </c>
      <c r="G58" s="171">
        <v>-355.99516041666664</v>
      </c>
      <c r="H58" s="171"/>
      <c r="I58" s="171">
        <v>123.51517291666667</v>
      </c>
      <c r="J58" s="171">
        <v>123.97038958333333</v>
      </c>
      <c r="K58" s="171">
        <v>294.18205833333332</v>
      </c>
      <c r="L58" s="171">
        <v>239.25980208333331</v>
      </c>
      <c r="M58" s="171"/>
    </row>
    <row r="59" spans="1:13" ht="27" customHeight="1" x14ac:dyDescent="0.25">
      <c r="A59" s="231" t="s">
        <v>3</v>
      </c>
      <c r="B59" s="231"/>
      <c r="C59" s="232" t="s">
        <v>217</v>
      </c>
      <c r="D59" s="232"/>
      <c r="E59" s="232" t="s">
        <v>36</v>
      </c>
      <c r="F59" s="232"/>
      <c r="G59" s="232" t="s">
        <v>50</v>
      </c>
      <c r="H59" s="232" t="s">
        <v>945</v>
      </c>
      <c r="I59" s="232" t="s">
        <v>50</v>
      </c>
      <c r="J59" s="232"/>
      <c r="K59" s="232"/>
      <c r="L59" s="232" t="s">
        <v>178</v>
      </c>
      <c r="M59" s="232" t="s">
        <v>945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10937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2742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1" t="s">
        <v>1792</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1" t="s">
        <v>1793</v>
      </c>
      <c r="B6" s="231"/>
      <c r="C6" s="175" t="s">
        <v>2743</v>
      </c>
      <c r="D6" s="175" t="s">
        <v>2744</v>
      </c>
      <c r="E6" s="175" t="s">
        <v>2745</v>
      </c>
      <c r="F6" s="175" t="s">
        <v>2746</v>
      </c>
      <c r="G6" s="175" t="s">
        <v>2747</v>
      </c>
      <c r="H6" s="175" t="s">
        <v>2748</v>
      </c>
      <c r="I6" s="175" t="s">
        <v>2749</v>
      </c>
      <c r="J6" s="175" t="s">
        <v>2750</v>
      </c>
      <c r="K6" s="175" t="s">
        <v>2751</v>
      </c>
      <c r="L6" s="175" t="s">
        <v>2752</v>
      </c>
      <c r="M6" s="175" t="s">
        <v>2753</v>
      </c>
      <c r="N6" s="175" t="s">
        <v>2754</v>
      </c>
      <c r="O6" s="11" t="s">
        <v>2755</v>
      </c>
      <c r="P6" s="11" t="s">
        <v>2756</v>
      </c>
      <c r="Q6" s="11" t="s">
        <v>2757</v>
      </c>
      <c r="R6" s="11" t="s">
        <v>2758</v>
      </c>
      <c r="S6" s="11" t="s">
        <v>2759</v>
      </c>
      <c r="T6" s="11" t="s">
        <v>2760</v>
      </c>
      <c r="U6" s="11" t="s">
        <v>2761</v>
      </c>
      <c r="V6" s="11" t="s">
        <v>2762</v>
      </c>
      <c r="W6" s="11" t="s">
        <v>2763</v>
      </c>
      <c r="X6" s="176" t="s">
        <v>2764</v>
      </c>
      <c r="Y6" s="176" t="s">
        <v>2765</v>
      </c>
      <c r="Z6" s="176" t="s">
        <v>2766</v>
      </c>
      <c r="AA6" s="176" t="s">
        <v>2767</v>
      </c>
      <c r="AB6" s="176" t="s">
        <v>2768</v>
      </c>
      <c r="AC6" s="176" t="s">
        <v>2769</v>
      </c>
      <c r="AD6" s="176" t="s">
        <v>2770</v>
      </c>
      <c r="AE6" s="176" t="s">
        <v>2771</v>
      </c>
      <c r="AF6" s="176" t="s">
        <v>2772</v>
      </c>
    </row>
    <row r="7" spans="1:32" ht="27" customHeight="1" x14ac:dyDescent="0.25">
      <c r="A7" s="231" t="s">
        <v>32</v>
      </c>
      <c r="B7" s="231"/>
      <c r="C7" s="235" t="s">
        <v>2773</v>
      </c>
      <c r="D7" s="235" t="s">
        <v>2774</v>
      </c>
      <c r="E7" s="235" t="s">
        <v>2775</v>
      </c>
      <c r="F7" s="235" t="s">
        <v>510</v>
      </c>
      <c r="G7" s="235" t="s">
        <v>2776</v>
      </c>
      <c r="H7" s="235" t="s">
        <v>517</v>
      </c>
      <c r="I7" s="235" t="s">
        <v>195</v>
      </c>
      <c r="J7" s="235" t="s">
        <v>526</v>
      </c>
      <c r="K7" s="235" t="s">
        <v>189</v>
      </c>
      <c r="L7" s="235" t="s">
        <v>545</v>
      </c>
      <c r="M7" s="235" t="s">
        <v>2777</v>
      </c>
      <c r="N7" s="235" t="s">
        <v>2778</v>
      </c>
      <c r="O7" s="229" t="s">
        <v>484</v>
      </c>
      <c r="P7" s="229" t="s">
        <v>478</v>
      </c>
      <c r="Q7" s="229" t="s">
        <v>425</v>
      </c>
      <c r="R7" s="229" t="s">
        <v>2779</v>
      </c>
      <c r="S7" s="229" t="s">
        <v>713</v>
      </c>
      <c r="T7" s="229" t="s">
        <v>542</v>
      </c>
      <c r="U7" s="229" t="s">
        <v>2780</v>
      </c>
      <c r="V7" s="229" t="s">
        <v>2781</v>
      </c>
      <c r="W7" s="229" t="s">
        <v>2782</v>
      </c>
      <c r="X7" s="236" t="s">
        <v>2783</v>
      </c>
      <c r="Y7" s="236" t="s">
        <v>2784</v>
      </c>
      <c r="Z7" s="236" t="s">
        <v>2785</v>
      </c>
      <c r="AA7" s="236" t="s">
        <v>2786</v>
      </c>
      <c r="AB7" s="236" t="s">
        <v>2787</v>
      </c>
      <c r="AC7" s="236" t="s">
        <v>2788</v>
      </c>
      <c r="AD7" s="236" t="s">
        <v>2780</v>
      </c>
      <c r="AE7" s="236" t="s">
        <v>2789</v>
      </c>
      <c r="AF7" s="236" t="s">
        <v>2781</v>
      </c>
    </row>
    <row r="8" spans="1:32" x14ac:dyDescent="0.25">
      <c r="A8" s="231" t="s">
        <v>2790</v>
      </c>
      <c r="B8" s="231"/>
      <c r="C8" s="175" t="s">
        <v>2791</v>
      </c>
      <c r="D8" s="175" t="s">
        <v>2791</v>
      </c>
      <c r="E8" s="175" t="s">
        <v>2791</v>
      </c>
      <c r="F8" s="175" t="s">
        <v>2791</v>
      </c>
      <c r="G8" s="175" t="s">
        <v>2791</v>
      </c>
      <c r="H8" s="175" t="s">
        <v>2791</v>
      </c>
      <c r="I8" s="175" t="s">
        <v>2791</v>
      </c>
      <c r="J8" s="175" t="s">
        <v>2791</v>
      </c>
      <c r="K8" s="175" t="s">
        <v>2791</v>
      </c>
      <c r="L8" s="175" t="s">
        <v>2791</v>
      </c>
      <c r="M8" s="175" t="s">
        <v>2791</v>
      </c>
      <c r="N8" s="175" t="s">
        <v>2791</v>
      </c>
      <c r="O8" s="11" t="s">
        <v>2792</v>
      </c>
      <c r="P8" s="11" t="s">
        <v>2792</v>
      </c>
      <c r="Q8" s="11" t="s">
        <v>2792</v>
      </c>
      <c r="R8" s="11" t="s">
        <v>2792</v>
      </c>
      <c r="S8" s="11" t="s">
        <v>2792</v>
      </c>
      <c r="T8" s="11" t="s">
        <v>2792</v>
      </c>
      <c r="U8" s="11" t="s">
        <v>2792</v>
      </c>
      <c r="V8" s="11" t="s">
        <v>2792</v>
      </c>
      <c r="W8" s="11" t="s">
        <v>2792</v>
      </c>
      <c r="X8" s="176" t="s">
        <v>2793</v>
      </c>
      <c r="Y8" s="176" t="s">
        <v>2793</v>
      </c>
      <c r="Z8" s="176" t="s">
        <v>2793</v>
      </c>
      <c r="AA8" s="176" t="s">
        <v>2793</v>
      </c>
      <c r="AB8" s="176" t="s">
        <v>2793</v>
      </c>
      <c r="AC8" s="176" t="s">
        <v>2793</v>
      </c>
      <c r="AD8" s="176" t="s">
        <v>2793</v>
      </c>
      <c r="AE8" s="176" t="s">
        <v>2793</v>
      </c>
      <c r="AF8" s="176" t="s">
        <v>2793</v>
      </c>
    </row>
    <row r="9" spans="1:32" ht="27" customHeight="1" x14ac:dyDescent="0.25">
      <c r="A9" s="158" t="s">
        <v>56</v>
      </c>
      <c r="B9" s="158" t="s">
        <v>556</v>
      </c>
      <c r="C9" s="175" t="s">
        <v>2794</v>
      </c>
      <c r="D9" s="175" t="s">
        <v>2794</v>
      </c>
      <c r="E9" s="175" t="s">
        <v>2794</v>
      </c>
      <c r="F9" s="175" t="s">
        <v>2794</v>
      </c>
      <c r="G9" s="175" t="s">
        <v>2794</v>
      </c>
      <c r="H9" s="175" t="s">
        <v>2794</v>
      </c>
      <c r="I9" s="175" t="s">
        <v>2794</v>
      </c>
      <c r="J9" s="175" t="s">
        <v>2794</v>
      </c>
      <c r="K9" s="175" t="s">
        <v>2794</v>
      </c>
      <c r="L9" s="175" t="s">
        <v>2794</v>
      </c>
      <c r="M9" s="175" t="s">
        <v>2794</v>
      </c>
      <c r="N9" s="175" t="s">
        <v>2794</v>
      </c>
      <c r="O9" s="11" t="s">
        <v>2794</v>
      </c>
      <c r="P9" s="11" t="s">
        <v>2794</v>
      </c>
      <c r="Q9" s="11" t="s">
        <v>2794</v>
      </c>
      <c r="R9" s="11" t="s">
        <v>2794</v>
      </c>
      <c r="S9" s="11" t="s">
        <v>2794</v>
      </c>
      <c r="T9" s="11" t="s">
        <v>2794</v>
      </c>
      <c r="U9" s="11" t="s">
        <v>2794</v>
      </c>
      <c r="V9" s="11" t="s">
        <v>2794</v>
      </c>
      <c r="W9" s="11" t="s">
        <v>2794</v>
      </c>
      <c r="X9" s="176" t="s">
        <v>2794</v>
      </c>
      <c r="Y9" s="176" t="s">
        <v>2794</v>
      </c>
      <c r="Z9" s="176" t="s">
        <v>2794</v>
      </c>
      <c r="AA9" s="176" t="s">
        <v>2794</v>
      </c>
      <c r="AB9" s="176" t="s">
        <v>2794</v>
      </c>
      <c r="AC9" s="176" t="s">
        <v>2794</v>
      </c>
      <c r="AD9" s="176" t="s">
        <v>2794</v>
      </c>
      <c r="AE9" s="176" t="s">
        <v>2794</v>
      </c>
      <c r="AF9" s="176" t="s">
        <v>2794</v>
      </c>
    </row>
    <row r="10" spans="1:32" ht="18" customHeight="1" x14ac:dyDescent="0.25">
      <c r="A10" s="161" t="s">
        <v>60</v>
      </c>
      <c r="B10" s="161" t="s">
        <v>789</v>
      </c>
      <c r="C10" s="163">
        <v>504.53030000000001</v>
      </c>
      <c r="D10" s="163">
        <v>512.15089999999998</v>
      </c>
      <c r="E10" s="163">
        <v>511.43049999999999</v>
      </c>
      <c r="F10" s="163">
        <v>520.60709999999995</v>
      </c>
      <c r="G10" s="163">
        <v>520.80380000000002</v>
      </c>
      <c r="H10" s="163">
        <v>520.42939999999999</v>
      </c>
      <c r="I10" s="162">
        <v>511.8974</v>
      </c>
      <c r="J10" s="163">
        <v>504.81580000000002</v>
      </c>
      <c r="K10" s="163">
        <v>499.54790000000003</v>
      </c>
      <c r="L10" s="163">
        <v>478.71080000000001</v>
      </c>
      <c r="M10" s="163">
        <v>504.00810000000001</v>
      </c>
      <c r="N10" s="163">
        <v>489.03179999999998</v>
      </c>
      <c r="O10" s="163">
        <v>227.8903</v>
      </c>
      <c r="P10" s="163">
        <v>227.0549</v>
      </c>
      <c r="Q10" s="163">
        <v>227.76300000000001</v>
      </c>
      <c r="R10" s="163">
        <v>222.09729999999999</v>
      </c>
      <c r="S10" s="163">
        <v>221.27719999999999</v>
      </c>
      <c r="T10" s="163">
        <v>221.87119999999999</v>
      </c>
      <c r="U10" s="163">
        <v>224.3</v>
      </c>
      <c r="V10" s="162">
        <v>0</v>
      </c>
      <c r="W10" s="163">
        <v>225</v>
      </c>
      <c r="X10" s="163">
        <v>137.96549999999999</v>
      </c>
      <c r="Y10" s="163">
        <v>140.62809999999999</v>
      </c>
      <c r="Z10" s="163">
        <v>136.87440000000001</v>
      </c>
      <c r="AA10" s="163">
        <v>137.93559999999999</v>
      </c>
      <c r="AB10" s="163">
        <v>137.08920000000001</v>
      </c>
      <c r="AC10" s="162">
        <v>0</v>
      </c>
      <c r="AD10" s="163">
        <v>142.19040000000001</v>
      </c>
      <c r="AE10" s="163">
        <v>127.19880000000001</v>
      </c>
      <c r="AF10" s="163">
        <v>138.1645</v>
      </c>
    </row>
    <row r="11" spans="1:32" ht="18" customHeight="1" x14ac:dyDescent="0.25">
      <c r="A11" s="161" t="s">
        <v>60</v>
      </c>
      <c r="B11" s="161" t="s">
        <v>790</v>
      </c>
      <c r="C11" s="166">
        <v>504.68770000000001</v>
      </c>
      <c r="D11" s="166">
        <v>517.03510000000006</v>
      </c>
      <c r="E11" s="166">
        <v>517.10249999999996</v>
      </c>
      <c r="F11" s="166">
        <v>521.64980000000003</v>
      </c>
      <c r="G11" s="166">
        <v>522.47490000000005</v>
      </c>
      <c r="H11" s="166">
        <v>521.67370000000005</v>
      </c>
      <c r="I11" s="165">
        <v>511.8974</v>
      </c>
      <c r="J11" s="166">
        <v>505.6311</v>
      </c>
      <c r="K11" s="166">
        <v>499.8263</v>
      </c>
      <c r="L11" s="166">
        <v>480.14190000000002</v>
      </c>
      <c r="M11" s="166">
        <v>504.60239999999999</v>
      </c>
      <c r="N11" s="166">
        <v>489.59589999999997</v>
      </c>
      <c r="O11" s="166">
        <v>227.80940000000001</v>
      </c>
      <c r="P11" s="166">
        <v>225.23830000000001</v>
      </c>
      <c r="Q11" s="166">
        <v>227.434</v>
      </c>
      <c r="R11" s="166">
        <v>222.66249999999999</v>
      </c>
      <c r="S11" s="166">
        <v>221.38800000000001</v>
      </c>
      <c r="T11" s="166">
        <v>221.64240000000001</v>
      </c>
      <c r="U11" s="166">
        <v>224.3</v>
      </c>
      <c r="V11" s="165">
        <v>0</v>
      </c>
      <c r="W11" s="166">
        <v>225.2</v>
      </c>
      <c r="X11" s="166">
        <v>137.9581</v>
      </c>
      <c r="Y11" s="166">
        <v>141.17410000000001</v>
      </c>
      <c r="Z11" s="166">
        <v>137.07980000000001</v>
      </c>
      <c r="AA11" s="166">
        <v>137.8492</v>
      </c>
      <c r="AB11" s="166">
        <v>137.24100000000001</v>
      </c>
      <c r="AC11" s="165">
        <v>0</v>
      </c>
      <c r="AD11" s="166">
        <v>142.6003</v>
      </c>
      <c r="AE11" s="166">
        <v>127.5026</v>
      </c>
      <c r="AF11" s="166">
        <v>138.51169999999999</v>
      </c>
    </row>
    <row r="12" spans="1:32" ht="18" customHeight="1" x14ac:dyDescent="0.25">
      <c r="A12" s="161" t="s">
        <v>60</v>
      </c>
      <c r="B12" s="161" t="s">
        <v>791</v>
      </c>
      <c r="C12" s="166">
        <v>506.20890000000003</v>
      </c>
      <c r="D12" s="166">
        <v>518.66309999999999</v>
      </c>
      <c r="E12" s="166">
        <v>515.89459999999997</v>
      </c>
      <c r="F12" s="166">
        <v>523.77279999999996</v>
      </c>
      <c r="G12" s="166">
        <v>524.4248</v>
      </c>
      <c r="H12" s="166">
        <v>523.43859999999995</v>
      </c>
      <c r="I12" s="165">
        <v>511.8974</v>
      </c>
      <c r="J12" s="166">
        <v>506.71100000000001</v>
      </c>
      <c r="K12" s="166">
        <v>499.25259999999997</v>
      </c>
      <c r="L12" s="166">
        <v>479.81849999999997</v>
      </c>
      <c r="M12" s="166">
        <v>504.26299999999998</v>
      </c>
      <c r="N12" s="166">
        <v>489.8732</v>
      </c>
      <c r="O12" s="166">
        <v>227.84209999999999</v>
      </c>
      <c r="P12" s="166">
        <v>225.97929999999999</v>
      </c>
      <c r="Q12" s="166">
        <v>227.9607</v>
      </c>
      <c r="R12" s="166">
        <v>223.8142</v>
      </c>
      <c r="S12" s="166">
        <v>222.83500000000001</v>
      </c>
      <c r="T12" s="166">
        <v>221.80719999999999</v>
      </c>
      <c r="U12" s="166">
        <v>224.3</v>
      </c>
      <c r="V12" s="165">
        <v>0</v>
      </c>
      <c r="W12" s="166">
        <v>225.1</v>
      </c>
      <c r="X12" s="166">
        <v>137.9376</v>
      </c>
      <c r="Y12" s="166">
        <v>140.62209999999999</v>
      </c>
      <c r="Z12" s="166">
        <v>137.00530000000001</v>
      </c>
      <c r="AA12" s="166">
        <v>137.67070000000001</v>
      </c>
      <c r="AB12" s="166">
        <v>137.36519999999999</v>
      </c>
      <c r="AC12" s="165">
        <v>0</v>
      </c>
      <c r="AD12" s="166">
        <v>142.51249999999999</v>
      </c>
      <c r="AE12" s="166">
        <v>127.3961</v>
      </c>
      <c r="AF12" s="166">
        <v>138.1849</v>
      </c>
    </row>
    <row r="13" spans="1:32" ht="18" customHeight="1" x14ac:dyDescent="0.25">
      <c r="A13" s="161" t="s">
        <v>60</v>
      </c>
      <c r="B13" s="161" t="s">
        <v>792</v>
      </c>
      <c r="C13" s="166">
        <v>505.4221</v>
      </c>
      <c r="D13" s="166">
        <v>516.87760000000003</v>
      </c>
      <c r="E13" s="166">
        <v>512.74350000000004</v>
      </c>
      <c r="F13" s="166">
        <v>523.8578</v>
      </c>
      <c r="G13" s="166">
        <v>524.01199999999994</v>
      </c>
      <c r="H13" s="166">
        <v>523.98689999999999</v>
      </c>
      <c r="I13" s="165">
        <v>511.8974</v>
      </c>
      <c r="J13" s="166">
        <v>506.68610000000001</v>
      </c>
      <c r="K13" s="166">
        <v>500.98700000000002</v>
      </c>
      <c r="L13" s="166">
        <v>480.53789999999998</v>
      </c>
      <c r="M13" s="166">
        <v>505.66550000000001</v>
      </c>
      <c r="N13" s="166">
        <v>490.3329</v>
      </c>
      <c r="O13" s="166">
        <v>228.56360000000001</v>
      </c>
      <c r="P13" s="166">
        <v>225.0223</v>
      </c>
      <c r="Q13" s="166">
        <v>228.12129999999999</v>
      </c>
      <c r="R13" s="166">
        <v>223.69739999999999</v>
      </c>
      <c r="S13" s="166">
        <v>222.79069999999999</v>
      </c>
      <c r="T13" s="166">
        <v>222.20670000000001</v>
      </c>
      <c r="U13" s="166">
        <v>224.9</v>
      </c>
      <c r="V13" s="165">
        <v>0</v>
      </c>
      <c r="W13" s="166">
        <v>225.5</v>
      </c>
      <c r="X13" s="166">
        <v>137.76859999999999</v>
      </c>
      <c r="Y13" s="166">
        <v>140.8783</v>
      </c>
      <c r="Z13" s="166">
        <v>137.33439999999999</v>
      </c>
      <c r="AA13" s="166">
        <v>137.4777</v>
      </c>
      <c r="AB13" s="166">
        <v>137.61359999999999</v>
      </c>
      <c r="AC13" s="165">
        <v>0</v>
      </c>
      <c r="AD13" s="166">
        <v>142.49780000000001</v>
      </c>
      <c r="AE13" s="166">
        <v>127.2109</v>
      </c>
      <c r="AF13" s="166">
        <v>138.22579999999999</v>
      </c>
    </row>
    <row r="14" spans="1:32" ht="18" customHeight="1" x14ac:dyDescent="0.25">
      <c r="A14" s="161" t="s">
        <v>60</v>
      </c>
      <c r="B14" s="161" t="s">
        <v>793</v>
      </c>
      <c r="C14" s="166">
        <v>505.89420000000001</v>
      </c>
      <c r="D14" s="166">
        <v>518.71569999999997</v>
      </c>
      <c r="E14" s="165">
        <v>516.15719999999999</v>
      </c>
      <c r="F14" s="166">
        <v>524.76220000000001</v>
      </c>
      <c r="G14" s="166">
        <v>525.57039999999995</v>
      </c>
      <c r="H14" s="166">
        <v>524.46040000000005</v>
      </c>
      <c r="I14" s="165">
        <v>511.8974</v>
      </c>
      <c r="J14" s="166">
        <v>508.3057</v>
      </c>
      <c r="K14" s="166">
        <v>501.7878</v>
      </c>
      <c r="L14" s="166">
        <v>482.18310000000002</v>
      </c>
      <c r="M14" s="166">
        <v>507.21039999999999</v>
      </c>
      <c r="N14" s="166">
        <v>491.84039999999999</v>
      </c>
      <c r="O14" s="166">
        <v>228.83779999999999</v>
      </c>
      <c r="P14" s="166">
        <v>226.20490000000001</v>
      </c>
      <c r="Q14" s="166">
        <v>228.28200000000001</v>
      </c>
      <c r="R14" s="166">
        <v>224.34970000000001</v>
      </c>
      <c r="S14" s="166">
        <v>223.00479999999999</v>
      </c>
      <c r="T14" s="166">
        <v>222.15270000000001</v>
      </c>
      <c r="U14" s="166">
        <v>226.2</v>
      </c>
      <c r="V14" s="165">
        <v>0</v>
      </c>
      <c r="W14" s="166">
        <v>226.6</v>
      </c>
      <c r="X14" s="166">
        <v>138.5556</v>
      </c>
      <c r="Y14" s="166">
        <v>140.68520000000001</v>
      </c>
      <c r="Z14" s="166">
        <v>137.27029999999999</v>
      </c>
      <c r="AA14" s="166">
        <v>138.12799999999999</v>
      </c>
      <c r="AB14" s="166">
        <v>137.6412</v>
      </c>
      <c r="AC14" s="165">
        <v>0</v>
      </c>
      <c r="AD14" s="166">
        <v>141.73670000000001</v>
      </c>
      <c r="AE14" s="166">
        <v>127.3473</v>
      </c>
      <c r="AF14" s="166">
        <v>138.94059999999999</v>
      </c>
    </row>
    <row r="15" spans="1:32" ht="18" customHeight="1" x14ac:dyDescent="0.25">
      <c r="A15" s="161" t="s">
        <v>60</v>
      </c>
      <c r="B15" s="161" t="s">
        <v>794</v>
      </c>
      <c r="C15" s="166">
        <v>503.79590000000002</v>
      </c>
      <c r="D15" s="166">
        <v>515.45950000000005</v>
      </c>
      <c r="E15" s="165">
        <v>516.15719999999999</v>
      </c>
      <c r="F15" s="166">
        <v>523.72280000000001</v>
      </c>
      <c r="G15" s="166">
        <v>524.18510000000003</v>
      </c>
      <c r="H15" s="166">
        <v>523.11559999999997</v>
      </c>
      <c r="I15" s="165">
        <v>511.8974</v>
      </c>
      <c r="J15" s="166">
        <v>506.88330000000002</v>
      </c>
      <c r="K15" s="166">
        <v>500.5401</v>
      </c>
      <c r="L15" s="166">
        <v>480.5308</v>
      </c>
      <c r="M15" s="166">
        <v>505.17700000000002</v>
      </c>
      <c r="N15" s="166">
        <v>490.56619999999998</v>
      </c>
      <c r="O15" s="166">
        <v>225.71029999999999</v>
      </c>
      <c r="P15" s="166">
        <v>223.6696</v>
      </c>
      <c r="Q15" s="166">
        <v>227.32470000000001</v>
      </c>
      <c r="R15" s="166">
        <v>223.48660000000001</v>
      </c>
      <c r="S15" s="166">
        <v>222.20009999999999</v>
      </c>
      <c r="T15" s="166">
        <v>222.0016</v>
      </c>
      <c r="U15" s="166">
        <v>225.5</v>
      </c>
      <c r="V15" s="165">
        <v>0</v>
      </c>
      <c r="W15" s="166">
        <v>225.8</v>
      </c>
      <c r="X15" s="166">
        <v>137.74539999999999</v>
      </c>
      <c r="Y15" s="166">
        <v>139.51920000000001</v>
      </c>
      <c r="Z15" s="166">
        <v>137.1</v>
      </c>
      <c r="AA15" s="166">
        <v>138.0265</v>
      </c>
      <c r="AB15" s="166">
        <v>137.55840000000001</v>
      </c>
      <c r="AC15" s="165">
        <v>0</v>
      </c>
      <c r="AD15" s="166">
        <v>141.0926</v>
      </c>
      <c r="AE15" s="166">
        <v>127.4111</v>
      </c>
      <c r="AF15" s="166">
        <v>138.55250000000001</v>
      </c>
    </row>
    <row r="16" spans="1:32" ht="18" customHeight="1" x14ac:dyDescent="0.25">
      <c r="A16" s="161" t="s">
        <v>60</v>
      </c>
      <c r="B16" s="161" t="s">
        <v>795</v>
      </c>
      <c r="C16" s="166">
        <v>505.89420000000001</v>
      </c>
      <c r="D16" s="166">
        <v>514.98689999999999</v>
      </c>
      <c r="E16" s="165">
        <v>516.15719999999999</v>
      </c>
      <c r="F16" s="166">
        <v>524.48540000000003</v>
      </c>
      <c r="G16" s="166">
        <v>524.70100000000002</v>
      </c>
      <c r="H16" s="166">
        <v>523.98410000000001</v>
      </c>
      <c r="I16" s="165">
        <v>511.8974</v>
      </c>
      <c r="J16" s="166">
        <v>507.02280000000002</v>
      </c>
      <c r="K16" s="166">
        <v>502.08569999999997</v>
      </c>
      <c r="L16" s="166">
        <v>481.8399</v>
      </c>
      <c r="M16" s="166">
        <v>506.61840000000001</v>
      </c>
      <c r="N16" s="166">
        <v>490.7663</v>
      </c>
      <c r="O16" s="166">
        <v>225.99010000000001</v>
      </c>
      <c r="P16" s="166">
        <v>224.9658</v>
      </c>
      <c r="Q16" s="166">
        <v>227.8092</v>
      </c>
      <c r="R16" s="166">
        <v>223.79400000000001</v>
      </c>
      <c r="S16" s="166">
        <v>222.68</v>
      </c>
      <c r="T16" s="166">
        <v>222.21969999999999</v>
      </c>
      <c r="U16" s="166">
        <v>225.6</v>
      </c>
      <c r="V16" s="165">
        <v>0</v>
      </c>
      <c r="W16" s="166">
        <v>226.3</v>
      </c>
      <c r="X16" s="166">
        <v>137.74520000000001</v>
      </c>
      <c r="Y16" s="166">
        <v>140.5341</v>
      </c>
      <c r="Z16" s="166">
        <v>137.39760000000001</v>
      </c>
      <c r="AA16" s="166">
        <v>137.80019999999999</v>
      </c>
      <c r="AB16" s="166">
        <v>137.517</v>
      </c>
      <c r="AC16" s="165">
        <v>0</v>
      </c>
      <c r="AD16" s="166">
        <v>141.6635</v>
      </c>
      <c r="AE16" s="166">
        <v>127.1709</v>
      </c>
      <c r="AF16" s="166">
        <v>138.55250000000001</v>
      </c>
    </row>
    <row r="17" spans="1:32" ht="18" customHeight="1" x14ac:dyDescent="0.25">
      <c r="A17" s="161" t="s">
        <v>60</v>
      </c>
      <c r="B17" s="161" t="s">
        <v>796</v>
      </c>
      <c r="C17" s="169">
        <v>505.47449999999998</v>
      </c>
      <c r="D17" s="169">
        <v>518.50559999999996</v>
      </c>
      <c r="E17" s="168">
        <v>516.15719999999999</v>
      </c>
      <c r="F17" s="169">
        <v>526.19159999999999</v>
      </c>
      <c r="G17" s="169">
        <v>525.63170000000002</v>
      </c>
      <c r="H17" s="169">
        <v>525.2165</v>
      </c>
      <c r="I17" s="168">
        <v>511.8974</v>
      </c>
      <c r="J17" s="169">
        <v>508.92399999999998</v>
      </c>
      <c r="K17" s="169">
        <v>501.6748</v>
      </c>
      <c r="L17" s="169">
        <v>483.33080000000001</v>
      </c>
      <c r="M17" s="169">
        <v>507.54649999999998</v>
      </c>
      <c r="N17" s="169">
        <v>492.5498</v>
      </c>
      <c r="O17" s="169">
        <v>225.40950000000001</v>
      </c>
      <c r="P17" s="169">
        <v>225.09530000000001</v>
      </c>
      <c r="Q17" s="169">
        <v>228.09280000000001</v>
      </c>
      <c r="R17" s="169">
        <v>224.67359999999999</v>
      </c>
      <c r="S17" s="169">
        <v>223.66929999999999</v>
      </c>
      <c r="T17" s="169">
        <v>222.54040000000001</v>
      </c>
      <c r="U17" s="169">
        <v>225.2</v>
      </c>
      <c r="V17" s="168">
        <v>0</v>
      </c>
      <c r="W17" s="169">
        <v>226.3</v>
      </c>
      <c r="X17" s="169">
        <v>137.8869</v>
      </c>
      <c r="Y17" s="169">
        <v>140.0771</v>
      </c>
      <c r="Z17" s="169">
        <v>137.38079999999999</v>
      </c>
      <c r="AA17" s="169">
        <v>138.19839999999999</v>
      </c>
      <c r="AB17" s="169">
        <v>137.82060000000001</v>
      </c>
      <c r="AC17" s="168">
        <v>0</v>
      </c>
      <c r="AD17" s="169">
        <v>141.47319999999999</v>
      </c>
      <c r="AE17" s="169">
        <v>127.85129999999999</v>
      </c>
      <c r="AF17" s="169">
        <v>138.8793</v>
      </c>
    </row>
    <row r="18" spans="1:32" ht="18" customHeight="1" x14ac:dyDescent="0.25">
      <c r="A18" s="161" t="s">
        <v>60</v>
      </c>
      <c r="B18" s="161" t="s">
        <v>797</v>
      </c>
      <c r="C18" s="163">
        <v>505.73680000000002</v>
      </c>
      <c r="D18" s="163">
        <v>519.76599999999996</v>
      </c>
      <c r="E18" s="162">
        <v>516.15719999999999</v>
      </c>
      <c r="F18" s="163">
        <v>524.46590000000003</v>
      </c>
      <c r="G18" s="163">
        <v>524.58309999999994</v>
      </c>
      <c r="H18" s="163">
        <v>523.62170000000003</v>
      </c>
      <c r="I18" s="162">
        <v>511.8974</v>
      </c>
      <c r="J18" s="163">
        <v>507.7679</v>
      </c>
      <c r="K18" s="163">
        <v>500.54469999999998</v>
      </c>
      <c r="L18" s="163">
        <v>480.87799999999999</v>
      </c>
      <c r="M18" s="163">
        <v>505.05169999999998</v>
      </c>
      <c r="N18" s="163">
        <v>490.16430000000003</v>
      </c>
      <c r="O18" s="163">
        <v>225.69730000000001</v>
      </c>
      <c r="P18" s="163">
        <v>226.4143</v>
      </c>
      <c r="Q18" s="163">
        <v>227.51900000000001</v>
      </c>
      <c r="R18" s="163">
        <v>223.72569999999999</v>
      </c>
      <c r="S18" s="163">
        <v>222.96789999999999</v>
      </c>
      <c r="T18" s="163">
        <v>222.1977</v>
      </c>
      <c r="U18" s="163">
        <v>224.3</v>
      </c>
      <c r="V18" s="162">
        <v>0</v>
      </c>
      <c r="W18" s="163">
        <v>225.7</v>
      </c>
      <c r="X18" s="163">
        <v>137.74809999999999</v>
      </c>
      <c r="Y18" s="163">
        <v>139.762</v>
      </c>
      <c r="Z18" s="163">
        <v>137.19970000000001</v>
      </c>
      <c r="AA18" s="163">
        <v>138.07730000000001</v>
      </c>
      <c r="AB18" s="163">
        <v>137.50319999999999</v>
      </c>
      <c r="AC18" s="162">
        <v>0</v>
      </c>
      <c r="AD18" s="163">
        <v>141.12190000000001</v>
      </c>
      <c r="AE18" s="163">
        <v>127.80589999999999</v>
      </c>
      <c r="AF18" s="163">
        <v>138.57300000000001</v>
      </c>
    </row>
    <row r="19" spans="1:32" ht="18" customHeight="1" x14ac:dyDescent="0.25">
      <c r="A19" s="161" t="s">
        <v>60</v>
      </c>
      <c r="B19" s="161" t="s">
        <v>798</v>
      </c>
      <c r="C19" s="166">
        <v>503.63850000000002</v>
      </c>
      <c r="D19" s="166">
        <v>517.35019999999997</v>
      </c>
      <c r="E19" s="165">
        <v>516.15719999999999</v>
      </c>
      <c r="F19" s="166">
        <v>523.94989999999996</v>
      </c>
      <c r="G19" s="166">
        <v>524.91579999999999</v>
      </c>
      <c r="H19" s="166">
        <v>523.81020000000001</v>
      </c>
      <c r="I19" s="165">
        <v>511.8974</v>
      </c>
      <c r="J19" s="166">
        <v>506.49979999999999</v>
      </c>
      <c r="K19" s="166">
        <v>500.16039999999998</v>
      </c>
      <c r="L19" s="166">
        <v>480.97910000000002</v>
      </c>
      <c r="M19" s="166">
        <v>505.45310000000001</v>
      </c>
      <c r="N19" s="166">
        <v>490.30189999999999</v>
      </c>
      <c r="O19" s="166">
        <v>225.12549999999999</v>
      </c>
      <c r="P19" s="166">
        <v>225.3886</v>
      </c>
      <c r="Q19" s="166">
        <v>226.9606</v>
      </c>
      <c r="R19" s="166">
        <v>223.68340000000001</v>
      </c>
      <c r="S19" s="166">
        <v>222.94569999999999</v>
      </c>
      <c r="T19" s="166">
        <v>222.0095</v>
      </c>
      <c r="U19" s="166">
        <v>225</v>
      </c>
      <c r="V19" s="165">
        <v>0</v>
      </c>
      <c r="W19" s="166">
        <v>225.3</v>
      </c>
      <c r="X19" s="166">
        <v>137.50229999999999</v>
      </c>
      <c r="Y19" s="166">
        <v>139.57759999999999</v>
      </c>
      <c r="Z19" s="166">
        <v>137.00790000000001</v>
      </c>
      <c r="AA19" s="166">
        <v>137.76169999999999</v>
      </c>
      <c r="AB19" s="166">
        <v>137.32380000000001</v>
      </c>
      <c r="AC19" s="165">
        <v>0</v>
      </c>
      <c r="AD19" s="166">
        <v>141.0633</v>
      </c>
      <c r="AE19" s="166">
        <v>127.9794</v>
      </c>
      <c r="AF19" s="166">
        <v>138.5934</v>
      </c>
    </row>
    <row r="20" spans="1:32" ht="18" customHeight="1" x14ac:dyDescent="0.25">
      <c r="A20" s="161" t="s">
        <v>60</v>
      </c>
      <c r="B20" s="161" t="s">
        <v>799</v>
      </c>
      <c r="C20" s="166">
        <v>505.15980000000002</v>
      </c>
      <c r="D20" s="166">
        <v>516.82510000000002</v>
      </c>
      <c r="E20" s="165">
        <v>516.15719999999999</v>
      </c>
      <c r="F20" s="166">
        <v>521.93489999999997</v>
      </c>
      <c r="G20" s="166">
        <v>523.21429999999998</v>
      </c>
      <c r="H20" s="166">
        <v>521.96559999999999</v>
      </c>
      <c r="I20" s="165">
        <v>511.8974</v>
      </c>
      <c r="J20" s="166">
        <v>505.1986</v>
      </c>
      <c r="K20" s="166">
        <v>499.19889999999998</v>
      </c>
      <c r="L20" s="166">
        <v>480.26639999999998</v>
      </c>
      <c r="M20" s="166">
        <v>503.36070000000001</v>
      </c>
      <c r="N20" s="166">
        <v>489.41210000000001</v>
      </c>
      <c r="O20" s="166">
        <v>225.2021</v>
      </c>
      <c r="P20" s="166">
        <v>225.24090000000001</v>
      </c>
      <c r="Q20" s="166">
        <v>227.0402</v>
      </c>
      <c r="R20" s="166">
        <v>222.58590000000001</v>
      </c>
      <c r="S20" s="166">
        <v>221.46180000000001</v>
      </c>
      <c r="T20" s="166">
        <v>221.9228</v>
      </c>
      <c r="U20" s="166">
        <v>224.3</v>
      </c>
      <c r="V20" s="165">
        <v>0</v>
      </c>
      <c r="W20" s="166">
        <v>224.3</v>
      </c>
      <c r="X20" s="166">
        <v>137.28880000000001</v>
      </c>
      <c r="Y20" s="166">
        <v>138.7586</v>
      </c>
      <c r="Z20" s="166">
        <v>136.92699999999999</v>
      </c>
      <c r="AA20" s="166">
        <v>137.44380000000001</v>
      </c>
      <c r="AB20" s="166">
        <v>137.13059999999999</v>
      </c>
      <c r="AC20" s="165">
        <v>0</v>
      </c>
      <c r="AD20" s="166">
        <v>140.41929999999999</v>
      </c>
      <c r="AE20" s="166">
        <v>128.05119999999999</v>
      </c>
      <c r="AF20" s="166">
        <v>138.1849</v>
      </c>
    </row>
    <row r="21" spans="1:32" ht="18" customHeight="1" x14ac:dyDescent="0.25">
      <c r="A21" s="161" t="s">
        <v>60</v>
      </c>
      <c r="B21" s="161" t="s">
        <v>800</v>
      </c>
      <c r="C21" s="166">
        <v>505.15980000000002</v>
      </c>
      <c r="D21" s="166">
        <v>518.82069999999999</v>
      </c>
      <c r="E21" s="165">
        <v>516.15719999999999</v>
      </c>
      <c r="F21" s="166">
        <v>523.22090000000003</v>
      </c>
      <c r="G21" s="166">
        <v>523.96680000000003</v>
      </c>
      <c r="H21" s="166">
        <v>521.84249999999997</v>
      </c>
      <c r="I21" s="165">
        <v>511.8974</v>
      </c>
      <c r="J21" s="166">
        <v>506.47669999999999</v>
      </c>
      <c r="K21" s="166">
        <v>499.3879</v>
      </c>
      <c r="L21" s="166">
        <v>480.17579999999998</v>
      </c>
      <c r="M21" s="166">
        <v>505.16879999999998</v>
      </c>
      <c r="N21" s="166">
        <v>489.43020000000001</v>
      </c>
      <c r="O21" s="166">
        <v>224.7594</v>
      </c>
      <c r="P21" s="166">
        <v>225.62289999999999</v>
      </c>
      <c r="Q21" s="166">
        <v>227.00890000000001</v>
      </c>
      <c r="R21" s="166">
        <v>222.8621</v>
      </c>
      <c r="S21" s="166">
        <v>221.35839999999999</v>
      </c>
      <c r="T21" s="166">
        <v>222.124</v>
      </c>
      <c r="U21" s="166">
        <v>224.3</v>
      </c>
      <c r="V21" s="165">
        <v>0</v>
      </c>
      <c r="W21" s="166">
        <v>224.5</v>
      </c>
      <c r="X21" s="166">
        <v>137.31870000000001</v>
      </c>
      <c r="Y21" s="166">
        <v>140.7244</v>
      </c>
      <c r="Z21" s="166">
        <v>137.09129999999999</v>
      </c>
      <c r="AA21" s="166">
        <v>137.65639999999999</v>
      </c>
      <c r="AB21" s="166">
        <v>137.0478</v>
      </c>
      <c r="AC21" s="165">
        <v>0</v>
      </c>
      <c r="AD21" s="166">
        <v>142.23429999999999</v>
      </c>
      <c r="AE21" s="166">
        <v>127.9616</v>
      </c>
      <c r="AF21" s="166">
        <v>137.36799999999999</v>
      </c>
    </row>
    <row r="22" spans="1:32" ht="18" customHeight="1" x14ac:dyDescent="0.25">
      <c r="A22" s="161" t="s">
        <v>60</v>
      </c>
      <c r="B22" s="161" t="s">
        <v>801</v>
      </c>
      <c r="C22" s="166">
        <v>505.15980000000002</v>
      </c>
      <c r="D22" s="166">
        <v>516.98249999999996</v>
      </c>
      <c r="E22" s="165">
        <v>516.15719999999999</v>
      </c>
      <c r="F22" s="166">
        <v>522.9</v>
      </c>
      <c r="G22" s="166">
        <v>523.61689999999999</v>
      </c>
      <c r="H22" s="166">
        <v>522.66340000000002</v>
      </c>
      <c r="I22" s="165">
        <v>511.8974</v>
      </c>
      <c r="J22" s="166">
        <v>506.96820000000002</v>
      </c>
      <c r="K22" s="166">
        <v>500.6841</v>
      </c>
      <c r="L22" s="166">
        <v>481.1429</v>
      </c>
      <c r="M22" s="166">
        <v>505.48779999999999</v>
      </c>
      <c r="N22" s="166">
        <v>490.01549999999997</v>
      </c>
      <c r="O22" s="166">
        <v>224.98500000000001</v>
      </c>
      <c r="P22" s="166">
        <v>225.08959999999999</v>
      </c>
      <c r="Q22" s="166">
        <v>226.62459999999999</v>
      </c>
      <c r="R22" s="166">
        <v>223.25020000000001</v>
      </c>
      <c r="S22" s="166">
        <v>221.61680000000001</v>
      </c>
      <c r="T22" s="166">
        <v>221.94810000000001</v>
      </c>
      <c r="U22" s="166">
        <v>224.4</v>
      </c>
      <c r="V22" s="165">
        <v>0</v>
      </c>
      <c r="W22" s="166">
        <v>224.6</v>
      </c>
      <c r="X22" s="166">
        <v>137.4624</v>
      </c>
      <c r="Y22" s="166">
        <v>140.51750000000001</v>
      </c>
      <c r="Z22" s="166">
        <v>136.90940000000001</v>
      </c>
      <c r="AA22" s="166">
        <v>137.9896</v>
      </c>
      <c r="AB22" s="166">
        <v>137.22720000000001</v>
      </c>
      <c r="AC22" s="165">
        <v>0</v>
      </c>
      <c r="AD22" s="166">
        <v>142.249</v>
      </c>
      <c r="AE22" s="166">
        <v>128.767</v>
      </c>
      <c r="AF22" s="166">
        <v>138.1645</v>
      </c>
    </row>
    <row r="23" spans="1:32" ht="18" customHeight="1" x14ac:dyDescent="0.25">
      <c r="A23" s="161" t="s">
        <v>60</v>
      </c>
      <c r="B23" s="161" t="s">
        <v>802</v>
      </c>
      <c r="C23" s="166">
        <v>504.4778</v>
      </c>
      <c r="D23" s="166">
        <v>512.99120000000005</v>
      </c>
      <c r="E23" s="165">
        <v>516.15719999999999</v>
      </c>
      <c r="F23" s="166">
        <v>520.85810000000004</v>
      </c>
      <c r="G23" s="166">
        <v>521.88289999999995</v>
      </c>
      <c r="H23" s="166">
        <v>521.12260000000003</v>
      </c>
      <c r="I23" s="165">
        <v>511.8974</v>
      </c>
      <c r="J23" s="166">
        <v>507.84249999999997</v>
      </c>
      <c r="K23" s="166">
        <v>503.20949999999999</v>
      </c>
      <c r="L23" s="166">
        <v>484.53699999999998</v>
      </c>
      <c r="M23" s="166">
        <v>508.47280000000001</v>
      </c>
      <c r="N23" s="166">
        <v>492.65949999999998</v>
      </c>
      <c r="O23" s="166">
        <v>225.11259999999999</v>
      </c>
      <c r="P23" s="166">
        <v>223.0762</v>
      </c>
      <c r="Q23" s="166">
        <v>225.7764</v>
      </c>
      <c r="R23" s="166">
        <v>222.03790000000001</v>
      </c>
      <c r="S23" s="166">
        <v>220.97450000000001</v>
      </c>
      <c r="T23" s="166">
        <v>222.28380000000001</v>
      </c>
      <c r="U23" s="166">
        <v>225.6</v>
      </c>
      <c r="V23" s="165">
        <v>0</v>
      </c>
      <c r="W23" s="166">
        <v>225.8</v>
      </c>
      <c r="X23" s="166">
        <v>137.96209999999999</v>
      </c>
      <c r="Y23" s="166">
        <v>141.26009999999999</v>
      </c>
      <c r="Z23" s="166">
        <v>137.01519999999999</v>
      </c>
      <c r="AA23" s="166">
        <v>138.30240000000001</v>
      </c>
      <c r="AB23" s="166">
        <v>137.39279999999999</v>
      </c>
      <c r="AC23" s="165">
        <v>0</v>
      </c>
      <c r="AD23" s="166">
        <v>143.05410000000001</v>
      </c>
      <c r="AE23" s="166">
        <v>128.65690000000001</v>
      </c>
      <c r="AF23" s="166">
        <v>138.51169999999999</v>
      </c>
    </row>
    <row r="24" spans="1:32" ht="18" customHeight="1" x14ac:dyDescent="0.25">
      <c r="A24" s="161" t="s">
        <v>60</v>
      </c>
      <c r="B24" s="161" t="s">
        <v>803</v>
      </c>
      <c r="C24" s="166">
        <v>503.11399999999998</v>
      </c>
      <c r="D24" s="166">
        <v>511.99340000000001</v>
      </c>
      <c r="E24" s="165">
        <v>516.15719999999999</v>
      </c>
      <c r="F24" s="166">
        <v>515.07010000000002</v>
      </c>
      <c r="G24" s="166">
        <v>516.3451</v>
      </c>
      <c r="H24" s="165">
        <v>515.99009999999998</v>
      </c>
      <c r="I24" s="165">
        <v>511.8974</v>
      </c>
      <c r="J24" s="166">
        <v>505.2002</v>
      </c>
      <c r="K24" s="166">
        <v>502.40879999999999</v>
      </c>
      <c r="L24" s="166">
        <v>483.5856</v>
      </c>
      <c r="M24" s="166">
        <v>508.41180000000003</v>
      </c>
      <c r="N24" s="166">
        <v>492.91860000000003</v>
      </c>
      <c r="O24" s="166">
        <v>224.93889999999999</v>
      </c>
      <c r="P24" s="166">
        <v>222.30359999999999</v>
      </c>
      <c r="Q24" s="166">
        <v>224.0034</v>
      </c>
      <c r="R24" s="166">
        <v>219.74780000000001</v>
      </c>
      <c r="S24" s="166">
        <v>218.14689999999999</v>
      </c>
      <c r="T24" s="166">
        <v>222.35210000000001</v>
      </c>
      <c r="U24" s="166">
        <v>226.1</v>
      </c>
      <c r="V24" s="165">
        <v>0</v>
      </c>
      <c r="W24" s="166">
        <v>225.6</v>
      </c>
      <c r="X24" s="166">
        <v>137.9348</v>
      </c>
      <c r="Y24" s="166">
        <v>141.47030000000001</v>
      </c>
      <c r="Z24" s="166">
        <v>136.77119999999999</v>
      </c>
      <c r="AA24" s="166">
        <v>138.0351</v>
      </c>
      <c r="AB24" s="166">
        <v>136.79939999999999</v>
      </c>
      <c r="AC24" s="165">
        <v>0</v>
      </c>
      <c r="AD24" s="166">
        <v>143.27359999999999</v>
      </c>
      <c r="AE24" s="166">
        <v>127.72629999999999</v>
      </c>
      <c r="AF24" s="166">
        <v>138.55250000000001</v>
      </c>
    </row>
    <row r="25" spans="1:32" ht="18" customHeight="1" x14ac:dyDescent="0.25">
      <c r="A25" s="161" t="s">
        <v>60</v>
      </c>
      <c r="B25" s="161" t="s">
        <v>804</v>
      </c>
      <c r="C25" s="169">
        <v>507.04820000000001</v>
      </c>
      <c r="D25" s="169">
        <v>511.67829999999998</v>
      </c>
      <c r="E25" s="168">
        <v>516.15719999999999</v>
      </c>
      <c r="F25" s="169">
        <v>517.78779999999995</v>
      </c>
      <c r="G25" s="169">
        <v>519.16999999999996</v>
      </c>
      <c r="H25" s="168">
        <v>515.99009999999998</v>
      </c>
      <c r="I25" s="168">
        <v>511.8974</v>
      </c>
      <c r="J25" s="169">
        <v>509.35289999999998</v>
      </c>
      <c r="K25" s="169">
        <v>503.82029999999997</v>
      </c>
      <c r="L25" s="169">
        <v>484.97730000000001</v>
      </c>
      <c r="M25" s="169">
        <v>509.25619999999998</v>
      </c>
      <c r="N25" s="169">
        <v>493.90550000000002</v>
      </c>
      <c r="O25" s="169">
        <v>226.26490000000001</v>
      </c>
      <c r="P25" s="169">
        <v>226.3382</v>
      </c>
      <c r="Q25" s="169">
        <v>226.45769999999999</v>
      </c>
      <c r="R25" s="169">
        <v>222.52940000000001</v>
      </c>
      <c r="S25" s="169">
        <v>221.4101</v>
      </c>
      <c r="T25" s="169">
        <v>222.3895</v>
      </c>
      <c r="U25" s="169">
        <v>225.6</v>
      </c>
      <c r="V25" s="168">
        <v>0</v>
      </c>
      <c r="W25" s="169">
        <v>225.2</v>
      </c>
      <c r="X25" s="169">
        <v>138.05289999999999</v>
      </c>
      <c r="Y25" s="169">
        <v>141.9315</v>
      </c>
      <c r="Z25" s="169">
        <v>136.8116</v>
      </c>
      <c r="AA25" s="169">
        <v>138.14709999999999</v>
      </c>
      <c r="AB25" s="169">
        <v>136.19220000000001</v>
      </c>
      <c r="AC25" s="168">
        <v>0</v>
      </c>
      <c r="AD25" s="169">
        <v>143.3322</v>
      </c>
      <c r="AE25" s="169">
        <v>128.286</v>
      </c>
      <c r="AF25" s="169">
        <v>138.5934</v>
      </c>
    </row>
    <row r="26" spans="1:32" ht="18" customHeight="1" x14ac:dyDescent="0.25">
      <c r="A26" s="161" t="s">
        <v>60</v>
      </c>
      <c r="B26" s="161" t="s">
        <v>805</v>
      </c>
      <c r="C26" s="163">
        <v>505.10730000000001</v>
      </c>
      <c r="D26" s="163">
        <v>505.16609999999997</v>
      </c>
      <c r="E26" s="162">
        <v>516.15719999999999</v>
      </c>
      <c r="F26" s="163">
        <v>512.7056</v>
      </c>
      <c r="G26" s="163">
        <v>513.6771</v>
      </c>
      <c r="H26" s="162">
        <v>515.99009999999998</v>
      </c>
      <c r="I26" s="162">
        <v>511.8974</v>
      </c>
      <c r="J26" s="163">
        <v>506.64940000000001</v>
      </c>
      <c r="K26" s="163">
        <v>501.61239999999998</v>
      </c>
      <c r="L26" s="163">
        <v>484.17399999999998</v>
      </c>
      <c r="M26" s="163">
        <v>507.62830000000002</v>
      </c>
      <c r="N26" s="163">
        <v>492.74439999999998</v>
      </c>
      <c r="O26" s="163">
        <v>225.1328</v>
      </c>
      <c r="P26" s="163">
        <v>222.9486</v>
      </c>
      <c r="Q26" s="163">
        <v>224.4864</v>
      </c>
      <c r="R26" s="163">
        <v>218.22829999999999</v>
      </c>
      <c r="S26" s="163">
        <v>217.5932</v>
      </c>
      <c r="T26" s="163">
        <v>221.80340000000001</v>
      </c>
      <c r="U26" s="163">
        <v>224.9</v>
      </c>
      <c r="V26" s="162">
        <v>0</v>
      </c>
      <c r="W26" s="163">
        <v>224.1</v>
      </c>
      <c r="X26" s="163">
        <v>138.03819999999999</v>
      </c>
      <c r="Y26" s="163">
        <v>141.24199999999999</v>
      </c>
      <c r="Z26" s="163">
        <v>136.30699999999999</v>
      </c>
      <c r="AA26" s="163">
        <v>138.06710000000001</v>
      </c>
      <c r="AB26" s="163">
        <v>135.8886</v>
      </c>
      <c r="AC26" s="162">
        <v>0</v>
      </c>
      <c r="AD26" s="163">
        <v>142.62960000000001</v>
      </c>
      <c r="AE26" s="163">
        <v>127.3419</v>
      </c>
      <c r="AF26" s="163">
        <v>138.5934</v>
      </c>
    </row>
    <row r="27" spans="1:32" ht="18" customHeight="1" x14ac:dyDescent="0.25">
      <c r="A27" s="161" t="s">
        <v>60</v>
      </c>
      <c r="B27" s="161" t="s">
        <v>806</v>
      </c>
      <c r="C27" s="166">
        <v>506.57619999999997</v>
      </c>
      <c r="D27" s="166">
        <v>514.93439999999998</v>
      </c>
      <c r="E27" s="165">
        <v>516.15719999999999</v>
      </c>
      <c r="F27" s="166">
        <v>508.3297</v>
      </c>
      <c r="G27" s="166">
        <v>509.5016</v>
      </c>
      <c r="H27" s="165">
        <v>515.99009999999998</v>
      </c>
      <c r="I27" s="165">
        <v>511.8974</v>
      </c>
      <c r="J27" s="166">
        <v>505.3691</v>
      </c>
      <c r="K27" s="166">
        <v>501.94490000000002</v>
      </c>
      <c r="L27" s="166">
        <v>484.94760000000002</v>
      </c>
      <c r="M27" s="166">
        <v>507.96890000000002</v>
      </c>
      <c r="N27" s="166">
        <v>492.8</v>
      </c>
      <c r="O27" s="166">
        <v>225.02959999999999</v>
      </c>
      <c r="P27" s="166">
        <v>225.41319999999999</v>
      </c>
      <c r="Q27" s="166">
        <v>225.61349999999999</v>
      </c>
      <c r="R27" s="166">
        <v>220.49090000000001</v>
      </c>
      <c r="S27" s="166">
        <v>219.09190000000001</v>
      </c>
      <c r="T27" s="166">
        <v>222.19300000000001</v>
      </c>
      <c r="U27" s="166">
        <v>224.9</v>
      </c>
      <c r="V27" s="165">
        <v>0</v>
      </c>
      <c r="W27" s="166">
        <v>223.6</v>
      </c>
      <c r="X27" s="166">
        <v>137.31829999999999</v>
      </c>
      <c r="Y27" s="166">
        <v>140.8263</v>
      </c>
      <c r="Z27" s="166">
        <v>136.2251</v>
      </c>
      <c r="AA27" s="166">
        <v>138.4323</v>
      </c>
      <c r="AB27" s="166">
        <v>135.12960000000001</v>
      </c>
      <c r="AC27" s="165">
        <v>0</v>
      </c>
      <c r="AD27" s="166">
        <v>142.51249999999999</v>
      </c>
      <c r="AE27" s="166">
        <v>127.05159999999999</v>
      </c>
      <c r="AF27" s="166">
        <v>138.1645</v>
      </c>
    </row>
    <row r="28" spans="1:32" ht="18" customHeight="1" x14ac:dyDescent="0.25">
      <c r="A28" s="161" t="s">
        <v>60</v>
      </c>
      <c r="B28" s="161" t="s">
        <v>807</v>
      </c>
      <c r="C28" s="166">
        <v>504.89749999999998</v>
      </c>
      <c r="D28" s="166">
        <v>512.20349999999996</v>
      </c>
      <c r="E28" s="165">
        <v>516.15719999999999</v>
      </c>
      <c r="F28" s="166">
        <v>505.75439999999998</v>
      </c>
      <c r="G28" s="166">
        <v>507.03199999999998</v>
      </c>
      <c r="H28" s="165">
        <v>515.99009999999998</v>
      </c>
      <c r="I28" s="165">
        <v>511.8974</v>
      </c>
      <c r="J28" s="166">
        <v>502.89159999999998</v>
      </c>
      <c r="K28" s="166">
        <v>502.06</v>
      </c>
      <c r="L28" s="166">
        <v>482.77350000000001</v>
      </c>
      <c r="M28" s="166">
        <v>507.56270000000001</v>
      </c>
      <c r="N28" s="166">
        <v>492.85910000000001</v>
      </c>
      <c r="O28" s="166">
        <v>224.47810000000001</v>
      </c>
      <c r="P28" s="166">
        <v>224.26499999999999</v>
      </c>
      <c r="Q28" s="166">
        <v>224.49209999999999</v>
      </c>
      <c r="R28" s="166">
        <v>219.0026</v>
      </c>
      <c r="S28" s="166">
        <v>217.667</v>
      </c>
      <c r="T28" s="166">
        <v>221.88419999999999</v>
      </c>
      <c r="U28" s="166">
        <v>224.3</v>
      </c>
      <c r="V28" s="165">
        <v>0</v>
      </c>
      <c r="W28" s="166">
        <v>223</v>
      </c>
      <c r="X28" s="166">
        <v>137.1857</v>
      </c>
      <c r="Y28" s="166">
        <v>140.7234</v>
      </c>
      <c r="Z28" s="166">
        <v>136.04390000000001</v>
      </c>
      <c r="AA28" s="166">
        <v>137.47329999999999</v>
      </c>
      <c r="AB28" s="166">
        <v>135.03299999999999</v>
      </c>
      <c r="AC28" s="165">
        <v>0</v>
      </c>
      <c r="AD28" s="166">
        <v>142.21969999999999</v>
      </c>
      <c r="AE28" s="166">
        <v>126.54900000000001</v>
      </c>
      <c r="AF28" s="166">
        <v>137.511</v>
      </c>
    </row>
    <row r="29" spans="1:32" ht="18" customHeight="1" x14ac:dyDescent="0.25">
      <c r="A29" s="161" t="s">
        <v>60</v>
      </c>
      <c r="B29" s="161" t="s">
        <v>808</v>
      </c>
      <c r="C29" s="166">
        <v>503.11399999999998</v>
      </c>
      <c r="D29" s="166">
        <v>506.89920000000001</v>
      </c>
      <c r="E29" s="165">
        <v>516.15719999999999</v>
      </c>
      <c r="F29" s="166">
        <v>502.0813</v>
      </c>
      <c r="G29" s="166">
        <v>503.05770000000001</v>
      </c>
      <c r="H29" s="165">
        <v>515.99009999999998</v>
      </c>
      <c r="I29" s="165">
        <v>511.8974</v>
      </c>
      <c r="J29" s="166">
        <v>502.31479999999999</v>
      </c>
      <c r="K29" s="166">
        <v>501.25569999999999</v>
      </c>
      <c r="L29" s="166">
        <v>483.20909999999998</v>
      </c>
      <c r="M29" s="166">
        <v>507.64370000000002</v>
      </c>
      <c r="N29" s="166">
        <v>492.33800000000002</v>
      </c>
      <c r="O29" s="166">
        <v>224.1609</v>
      </c>
      <c r="P29" s="166">
        <v>221.501</v>
      </c>
      <c r="Q29" s="166">
        <v>222.28829999999999</v>
      </c>
      <c r="R29" s="166">
        <v>217.10730000000001</v>
      </c>
      <c r="S29" s="166">
        <v>216.20519999999999</v>
      </c>
      <c r="T29" s="166">
        <v>221.81440000000001</v>
      </c>
      <c r="U29" s="166">
        <v>224.9</v>
      </c>
      <c r="V29" s="165">
        <v>0</v>
      </c>
      <c r="W29" s="166">
        <v>223.3</v>
      </c>
      <c r="X29" s="166">
        <v>137.22030000000001</v>
      </c>
      <c r="Y29" s="166">
        <v>141.0181</v>
      </c>
      <c r="Z29" s="166">
        <v>135.74199999999999</v>
      </c>
      <c r="AA29" s="166">
        <v>137.67869999999999</v>
      </c>
      <c r="AB29" s="166">
        <v>134.8398</v>
      </c>
      <c r="AC29" s="165">
        <v>0</v>
      </c>
      <c r="AD29" s="166">
        <v>142.52709999999999</v>
      </c>
      <c r="AE29" s="166">
        <v>125.90649999999999</v>
      </c>
      <c r="AF29" s="166">
        <v>138.12370000000001</v>
      </c>
    </row>
    <row r="30" spans="1:32" ht="18" customHeight="1" x14ac:dyDescent="0.25">
      <c r="A30" s="161" t="s">
        <v>60</v>
      </c>
      <c r="B30" s="161" t="s">
        <v>809</v>
      </c>
      <c r="C30" s="166">
        <v>502.53699999999998</v>
      </c>
      <c r="D30" s="166">
        <v>502.59280000000001</v>
      </c>
      <c r="E30" s="165">
        <v>516.15719999999999</v>
      </c>
      <c r="F30" s="166">
        <v>497.6379</v>
      </c>
      <c r="G30" s="166">
        <v>499.78640000000001</v>
      </c>
      <c r="H30" s="165">
        <v>515.99009999999998</v>
      </c>
      <c r="I30" s="165">
        <v>511.8974</v>
      </c>
      <c r="J30" s="166">
        <v>499.24579999999997</v>
      </c>
      <c r="K30" s="166">
        <v>501.00389999999999</v>
      </c>
      <c r="L30" s="166">
        <v>481.24099999999999</v>
      </c>
      <c r="M30" s="166">
        <v>507.01870000000002</v>
      </c>
      <c r="N30" s="166">
        <v>492.08929999999998</v>
      </c>
      <c r="O30" s="166">
        <v>222.82820000000001</v>
      </c>
      <c r="P30" s="166">
        <v>222.309</v>
      </c>
      <c r="Q30" s="166">
        <v>222.00409999999999</v>
      </c>
      <c r="R30" s="166">
        <v>218.43870000000001</v>
      </c>
      <c r="S30" s="166">
        <v>216.58920000000001</v>
      </c>
      <c r="T30" s="166">
        <v>221.56010000000001</v>
      </c>
      <c r="U30" s="166">
        <v>224.9</v>
      </c>
      <c r="V30" s="165">
        <v>0</v>
      </c>
      <c r="W30" s="166">
        <v>223</v>
      </c>
      <c r="X30" s="166">
        <v>136.38319999999999</v>
      </c>
      <c r="Y30" s="166">
        <v>141.2499</v>
      </c>
      <c r="Z30" s="166">
        <v>135.38919999999999</v>
      </c>
      <c r="AA30" s="166">
        <v>136.88390000000001</v>
      </c>
      <c r="AB30" s="166">
        <v>134.67420000000001</v>
      </c>
      <c r="AC30" s="165">
        <v>0</v>
      </c>
      <c r="AD30" s="166">
        <v>142.62960000000001</v>
      </c>
      <c r="AE30" s="166">
        <v>126.3823</v>
      </c>
      <c r="AF30" s="166">
        <v>137.36799999999999</v>
      </c>
    </row>
    <row r="31" spans="1:32" ht="18" customHeight="1" x14ac:dyDescent="0.25">
      <c r="A31" s="161" t="s">
        <v>60</v>
      </c>
      <c r="B31" s="161" t="s">
        <v>810</v>
      </c>
      <c r="C31" s="166">
        <v>505.78919999999999</v>
      </c>
      <c r="D31" s="166">
        <v>505.06110000000001</v>
      </c>
      <c r="E31" s="165">
        <v>516.15719999999999</v>
      </c>
      <c r="F31" s="166">
        <v>497.57549999999998</v>
      </c>
      <c r="G31" s="166">
        <v>499.70699999999999</v>
      </c>
      <c r="H31" s="165">
        <v>515.99009999999998</v>
      </c>
      <c r="I31" s="165">
        <v>511.8974</v>
      </c>
      <c r="J31" s="166">
        <v>500.71140000000003</v>
      </c>
      <c r="K31" s="166">
        <v>500.8365</v>
      </c>
      <c r="L31" s="166">
        <v>482.08530000000002</v>
      </c>
      <c r="M31" s="166">
        <v>507.70800000000003</v>
      </c>
      <c r="N31" s="166">
        <v>491.56799999999998</v>
      </c>
      <c r="O31" s="166">
        <v>223.90459999999999</v>
      </c>
      <c r="P31" s="166">
        <v>222.82689999999999</v>
      </c>
      <c r="Q31" s="166">
        <v>222.70099999999999</v>
      </c>
      <c r="R31" s="166">
        <v>217.74860000000001</v>
      </c>
      <c r="S31" s="166">
        <v>215.87299999999999</v>
      </c>
      <c r="T31" s="166">
        <v>221.6412</v>
      </c>
      <c r="U31" s="166">
        <v>224.3</v>
      </c>
      <c r="V31" s="165">
        <v>0</v>
      </c>
      <c r="W31" s="166">
        <v>223.1</v>
      </c>
      <c r="X31" s="166">
        <v>136.76650000000001</v>
      </c>
      <c r="Y31" s="166">
        <v>141.35730000000001</v>
      </c>
      <c r="Z31" s="166">
        <v>138.14340000000001</v>
      </c>
      <c r="AA31" s="166">
        <v>137.68199999999999</v>
      </c>
      <c r="AB31" s="166">
        <v>134.8674</v>
      </c>
      <c r="AC31" s="165">
        <v>0</v>
      </c>
      <c r="AD31" s="166">
        <v>142.36609999999999</v>
      </c>
      <c r="AE31" s="166">
        <v>126.5269</v>
      </c>
      <c r="AF31" s="166">
        <v>137.756</v>
      </c>
    </row>
    <row r="32" spans="1:32" ht="18" customHeight="1" x14ac:dyDescent="0.25">
      <c r="A32" s="161" t="s">
        <v>60</v>
      </c>
      <c r="B32" s="161" t="s">
        <v>811</v>
      </c>
      <c r="C32" s="166">
        <v>506.31380000000001</v>
      </c>
      <c r="D32" s="166">
        <v>505.74380000000002</v>
      </c>
      <c r="E32" s="165">
        <v>516.15719999999999</v>
      </c>
      <c r="F32" s="166">
        <v>496.94049999999999</v>
      </c>
      <c r="G32" s="166">
        <v>499.04340000000002</v>
      </c>
      <c r="H32" s="165">
        <v>515.99009999999998</v>
      </c>
      <c r="I32" s="165">
        <v>511.8974</v>
      </c>
      <c r="J32" s="166">
        <v>500.49149999999997</v>
      </c>
      <c r="K32" s="166">
        <v>501.0333</v>
      </c>
      <c r="L32" s="166">
        <v>482.13889999999998</v>
      </c>
      <c r="M32" s="166">
        <v>508.41</v>
      </c>
      <c r="N32" s="166">
        <v>491.44819999999999</v>
      </c>
      <c r="O32" s="166">
        <v>224.0761</v>
      </c>
      <c r="P32" s="166">
        <v>223.05850000000001</v>
      </c>
      <c r="Q32" s="166">
        <v>223.6833</v>
      </c>
      <c r="R32" s="166">
        <v>217.54320000000001</v>
      </c>
      <c r="S32" s="166">
        <v>215.79920000000001</v>
      </c>
      <c r="T32" s="166">
        <v>221.66669999999999</v>
      </c>
      <c r="U32" s="166">
        <v>224.3</v>
      </c>
      <c r="V32" s="165">
        <v>0</v>
      </c>
      <c r="W32" s="166">
        <v>222.7</v>
      </c>
      <c r="X32" s="166">
        <v>136.60669999999999</v>
      </c>
      <c r="Y32" s="166">
        <v>140.3595</v>
      </c>
      <c r="Z32" s="166">
        <v>137.9941</v>
      </c>
      <c r="AA32" s="166">
        <v>137.8974</v>
      </c>
      <c r="AB32" s="166">
        <v>135.04679999999999</v>
      </c>
      <c r="AC32" s="165">
        <v>0</v>
      </c>
      <c r="AD32" s="166">
        <v>142.08799999999999</v>
      </c>
      <c r="AE32" s="166">
        <v>126.2657</v>
      </c>
      <c r="AF32" s="166">
        <v>137.756</v>
      </c>
    </row>
    <row r="33" spans="1:32" ht="18" customHeight="1" x14ac:dyDescent="0.25">
      <c r="A33" s="161" t="s">
        <v>60</v>
      </c>
      <c r="B33" s="161" t="s">
        <v>812</v>
      </c>
      <c r="C33" s="169">
        <v>504.68770000000001</v>
      </c>
      <c r="D33" s="169">
        <v>503.85320000000002</v>
      </c>
      <c r="E33" s="168">
        <v>516.15719999999999</v>
      </c>
      <c r="F33" s="169">
        <v>496.27089999999998</v>
      </c>
      <c r="G33" s="169">
        <v>498.65969999999999</v>
      </c>
      <c r="H33" s="168">
        <v>515.99009999999998</v>
      </c>
      <c r="I33" s="168">
        <v>511.8974</v>
      </c>
      <c r="J33" s="169">
        <v>500.70650000000001</v>
      </c>
      <c r="K33" s="169">
        <v>500.72949999999997</v>
      </c>
      <c r="L33" s="169">
        <v>481.96370000000002</v>
      </c>
      <c r="M33" s="169">
        <v>507.58659999999998</v>
      </c>
      <c r="N33" s="169">
        <v>491.971</v>
      </c>
      <c r="O33" s="169">
        <v>223.38499999999999</v>
      </c>
      <c r="P33" s="169">
        <v>221.93770000000001</v>
      </c>
      <c r="Q33" s="169">
        <v>223.1737</v>
      </c>
      <c r="R33" s="169">
        <v>217.0505</v>
      </c>
      <c r="S33" s="169">
        <v>215.05350000000001</v>
      </c>
      <c r="T33" s="169">
        <v>221.52459999999999</v>
      </c>
      <c r="U33" s="169">
        <v>224.3</v>
      </c>
      <c r="V33" s="168">
        <v>0</v>
      </c>
      <c r="W33" s="169">
        <v>222.7</v>
      </c>
      <c r="X33" s="169">
        <v>138.62379999999999</v>
      </c>
      <c r="Y33" s="169">
        <v>140.61699999999999</v>
      </c>
      <c r="Z33" s="169">
        <v>138.38290000000001</v>
      </c>
      <c r="AA33" s="169">
        <v>138.93039999999999</v>
      </c>
      <c r="AB33" s="169">
        <v>135.22620000000001</v>
      </c>
      <c r="AC33" s="168">
        <v>0</v>
      </c>
      <c r="AD33" s="169">
        <v>142.1465</v>
      </c>
      <c r="AE33" s="169">
        <v>126.5586</v>
      </c>
      <c r="AF33" s="169">
        <v>139.32859999999999</v>
      </c>
    </row>
    <row r="34" spans="1:32" ht="18" customHeight="1" x14ac:dyDescent="0.25">
      <c r="A34" s="161" t="s">
        <v>60</v>
      </c>
      <c r="B34" s="161" t="s">
        <v>813</v>
      </c>
      <c r="C34" s="163">
        <v>506.57619999999997</v>
      </c>
      <c r="D34" s="163">
        <v>507.26679999999999</v>
      </c>
      <c r="E34" s="162">
        <v>516.15719999999999</v>
      </c>
      <c r="F34" s="163">
        <v>498.99990000000003</v>
      </c>
      <c r="G34" s="163">
        <v>500.57709999999997</v>
      </c>
      <c r="H34" s="162">
        <v>515.99009999999998</v>
      </c>
      <c r="I34" s="162">
        <v>511.8974</v>
      </c>
      <c r="J34" s="163">
        <v>501.9006</v>
      </c>
      <c r="K34" s="163">
        <v>501.23079999999999</v>
      </c>
      <c r="L34" s="163">
        <v>483.51299999999998</v>
      </c>
      <c r="M34" s="163">
        <v>508.16460000000001</v>
      </c>
      <c r="N34" s="163">
        <v>493.11369999999999</v>
      </c>
      <c r="O34" s="163">
        <v>223.60910000000001</v>
      </c>
      <c r="P34" s="163">
        <v>223.9392</v>
      </c>
      <c r="Q34" s="163">
        <v>224.09190000000001</v>
      </c>
      <c r="R34" s="163">
        <v>218.47110000000001</v>
      </c>
      <c r="S34" s="163">
        <v>216.47839999999999</v>
      </c>
      <c r="T34" s="163">
        <v>221.82419999999999</v>
      </c>
      <c r="U34" s="163">
        <v>224.9</v>
      </c>
      <c r="V34" s="162">
        <v>0</v>
      </c>
      <c r="W34" s="163">
        <v>223.5</v>
      </c>
      <c r="X34" s="163">
        <v>138.79349999999999</v>
      </c>
      <c r="Y34" s="163">
        <v>141.14250000000001</v>
      </c>
      <c r="Z34" s="163">
        <v>138.38890000000001</v>
      </c>
      <c r="AA34" s="163">
        <v>138.83940000000001</v>
      </c>
      <c r="AB34" s="163">
        <v>135.4194</v>
      </c>
      <c r="AC34" s="162">
        <v>0</v>
      </c>
      <c r="AD34" s="163">
        <v>142.5856</v>
      </c>
      <c r="AE34" s="163">
        <v>127.4987</v>
      </c>
      <c r="AF34" s="163">
        <v>139.34899999999999</v>
      </c>
    </row>
    <row r="35" spans="1:32" ht="18" customHeight="1" x14ac:dyDescent="0.25">
      <c r="A35" s="161" t="s">
        <v>60</v>
      </c>
      <c r="B35" s="161" t="s">
        <v>814</v>
      </c>
      <c r="C35" s="166">
        <v>506.20890000000003</v>
      </c>
      <c r="D35" s="166">
        <v>507.63440000000003</v>
      </c>
      <c r="E35" s="165">
        <v>516.15719999999999</v>
      </c>
      <c r="F35" s="166">
        <v>499.4479</v>
      </c>
      <c r="G35" s="166">
        <v>502.029</v>
      </c>
      <c r="H35" s="165">
        <v>515.99009999999998</v>
      </c>
      <c r="I35" s="165">
        <v>511.8974</v>
      </c>
      <c r="J35" s="166">
        <v>502.37740000000002</v>
      </c>
      <c r="K35" s="166">
        <v>502.40809999999999</v>
      </c>
      <c r="L35" s="166">
        <v>482.77350000000001</v>
      </c>
      <c r="M35" s="166">
        <v>508.92590000000001</v>
      </c>
      <c r="N35" s="166">
        <v>492.62759999999997</v>
      </c>
      <c r="O35" s="166">
        <v>226.19380000000001</v>
      </c>
      <c r="P35" s="166">
        <v>224.5479</v>
      </c>
      <c r="Q35" s="166">
        <v>224.73849999999999</v>
      </c>
      <c r="R35" s="166">
        <v>219.18539999999999</v>
      </c>
      <c r="S35" s="166">
        <v>217.01</v>
      </c>
      <c r="T35" s="166">
        <v>221.80609999999999</v>
      </c>
      <c r="U35" s="166">
        <v>224.9</v>
      </c>
      <c r="V35" s="165">
        <v>0</v>
      </c>
      <c r="W35" s="166">
        <v>223.5</v>
      </c>
      <c r="X35" s="166">
        <v>139.23269999999999</v>
      </c>
      <c r="Y35" s="166">
        <v>141.2379</v>
      </c>
      <c r="Z35" s="166">
        <v>138.55950000000001</v>
      </c>
      <c r="AA35" s="166">
        <v>138.87360000000001</v>
      </c>
      <c r="AB35" s="166">
        <v>134.9778</v>
      </c>
      <c r="AC35" s="165">
        <v>0</v>
      </c>
      <c r="AD35" s="166">
        <v>142.67349999999999</v>
      </c>
      <c r="AE35" s="166">
        <v>129.11760000000001</v>
      </c>
      <c r="AF35" s="166">
        <v>139.34899999999999</v>
      </c>
    </row>
    <row r="36" spans="1:32" ht="18" customHeight="1" x14ac:dyDescent="0.25">
      <c r="A36" s="161" t="s">
        <v>60</v>
      </c>
      <c r="B36" s="161" t="s">
        <v>815</v>
      </c>
      <c r="C36" s="166">
        <v>507.15320000000003</v>
      </c>
      <c r="D36" s="166">
        <v>505.84890000000001</v>
      </c>
      <c r="E36" s="165">
        <v>516.15719999999999</v>
      </c>
      <c r="F36" s="166">
        <v>498.58150000000001</v>
      </c>
      <c r="G36" s="166">
        <v>500.42129999999997</v>
      </c>
      <c r="H36" s="165">
        <v>515.99009999999998</v>
      </c>
      <c r="I36" s="165">
        <v>511.8974</v>
      </c>
      <c r="J36" s="166">
        <v>501.89370000000002</v>
      </c>
      <c r="K36" s="166">
        <v>501.39460000000003</v>
      </c>
      <c r="L36" s="166">
        <v>482.73309999999998</v>
      </c>
      <c r="M36" s="166">
        <v>508.02670000000001</v>
      </c>
      <c r="N36" s="166">
        <v>492.01330000000002</v>
      </c>
      <c r="O36" s="166">
        <v>225.9008</v>
      </c>
      <c r="P36" s="166">
        <v>223.511</v>
      </c>
      <c r="Q36" s="166">
        <v>224.4066</v>
      </c>
      <c r="R36" s="166">
        <v>218.25299999999999</v>
      </c>
      <c r="S36" s="166">
        <v>216.66300000000001</v>
      </c>
      <c r="T36" s="166">
        <v>221.85659999999999</v>
      </c>
      <c r="U36" s="166">
        <v>225.6</v>
      </c>
      <c r="V36" s="165">
        <v>0</v>
      </c>
      <c r="W36" s="166">
        <v>224.1</v>
      </c>
      <c r="X36" s="166">
        <v>138.8116</v>
      </c>
      <c r="Y36" s="166">
        <v>142.096</v>
      </c>
      <c r="Z36" s="166">
        <v>138.5112</v>
      </c>
      <c r="AA36" s="166">
        <v>139.49950000000001</v>
      </c>
      <c r="AB36" s="166">
        <v>135.51599999999999</v>
      </c>
      <c r="AC36" s="165">
        <v>0</v>
      </c>
      <c r="AD36" s="166">
        <v>143.11259999999999</v>
      </c>
      <c r="AE36" s="166">
        <v>127.8235</v>
      </c>
      <c r="AF36" s="166">
        <v>139.73699999999999</v>
      </c>
    </row>
    <row r="37" spans="1:32" ht="18" customHeight="1" x14ac:dyDescent="0.25">
      <c r="A37" s="161" t="s">
        <v>60</v>
      </c>
      <c r="B37" s="161" t="s">
        <v>816</v>
      </c>
      <c r="C37" s="166">
        <v>505.94659999999999</v>
      </c>
      <c r="D37" s="166">
        <v>505.53379999999999</v>
      </c>
      <c r="E37" s="165">
        <v>516.15719999999999</v>
      </c>
      <c r="F37" s="166">
        <v>497.59910000000002</v>
      </c>
      <c r="G37" s="166">
        <v>500.43959999999998</v>
      </c>
      <c r="H37" s="165">
        <v>515.99009999999998</v>
      </c>
      <c r="I37" s="165">
        <v>511.8974</v>
      </c>
      <c r="J37" s="166">
        <v>500.88740000000001</v>
      </c>
      <c r="K37" s="166">
        <v>499.6191</v>
      </c>
      <c r="L37" s="166">
        <v>480.55419999999998</v>
      </c>
      <c r="M37" s="166">
        <v>505.41980000000001</v>
      </c>
      <c r="N37" s="166">
        <v>490.61720000000003</v>
      </c>
      <c r="O37" s="166">
        <v>226.07040000000001</v>
      </c>
      <c r="P37" s="166">
        <v>222.8733</v>
      </c>
      <c r="Q37" s="166">
        <v>224.55439999999999</v>
      </c>
      <c r="R37" s="166">
        <v>218.2242</v>
      </c>
      <c r="S37" s="166">
        <v>216.86969999999999</v>
      </c>
      <c r="T37" s="166">
        <v>221.50239999999999</v>
      </c>
      <c r="U37" s="166">
        <v>224.3</v>
      </c>
      <c r="V37" s="165">
        <v>0</v>
      </c>
      <c r="W37" s="166">
        <v>222.5</v>
      </c>
      <c r="X37" s="166">
        <v>138.6071</v>
      </c>
      <c r="Y37" s="166">
        <v>140.90649999999999</v>
      </c>
      <c r="Z37" s="166">
        <v>138.327</v>
      </c>
      <c r="AA37" s="166">
        <v>138.98699999999999</v>
      </c>
      <c r="AB37" s="166">
        <v>135.6816</v>
      </c>
      <c r="AC37" s="165">
        <v>0</v>
      </c>
      <c r="AD37" s="166">
        <v>141.9562</v>
      </c>
      <c r="AE37" s="166">
        <v>127.0534</v>
      </c>
      <c r="AF37" s="166">
        <v>139.0222</v>
      </c>
    </row>
    <row r="38" spans="1:32" ht="18" customHeight="1" x14ac:dyDescent="0.25">
      <c r="A38" s="161" t="s">
        <v>60</v>
      </c>
      <c r="B38" s="161" t="s">
        <v>817</v>
      </c>
      <c r="C38" s="166">
        <v>506.4187</v>
      </c>
      <c r="D38" s="166">
        <v>506.47910000000002</v>
      </c>
      <c r="E38" s="165">
        <v>516.15719999999999</v>
      </c>
      <c r="F38" s="166">
        <v>496.14389999999997</v>
      </c>
      <c r="G38" s="166">
        <v>498.66250000000002</v>
      </c>
      <c r="H38" s="165">
        <v>515.99009999999998</v>
      </c>
      <c r="I38" s="165">
        <v>511.8974</v>
      </c>
      <c r="J38" s="166">
        <v>498.85410000000002</v>
      </c>
      <c r="K38" s="166">
        <v>498.50850000000003</v>
      </c>
      <c r="L38" s="166">
        <v>479.52550000000002</v>
      </c>
      <c r="M38" s="166">
        <v>505.5754</v>
      </c>
      <c r="N38" s="166">
        <v>489.38080000000002</v>
      </c>
      <c r="O38" s="166">
        <v>225.18639999999999</v>
      </c>
      <c r="P38" s="166">
        <v>223.2938</v>
      </c>
      <c r="Q38" s="166">
        <v>223.59270000000001</v>
      </c>
      <c r="R38" s="166">
        <v>216.7987</v>
      </c>
      <c r="S38" s="166">
        <v>215.8878</v>
      </c>
      <c r="T38" s="166">
        <v>221.16120000000001</v>
      </c>
      <c r="U38" s="166">
        <v>223.7</v>
      </c>
      <c r="V38" s="165">
        <v>0</v>
      </c>
      <c r="W38" s="166">
        <v>221.9</v>
      </c>
      <c r="X38" s="166">
        <v>138.5924</v>
      </c>
      <c r="Y38" s="166">
        <v>140.04409999999999</v>
      </c>
      <c r="Z38" s="166">
        <v>138.14760000000001</v>
      </c>
      <c r="AA38" s="166">
        <v>138.4194</v>
      </c>
      <c r="AB38" s="166">
        <v>134.8398</v>
      </c>
      <c r="AC38" s="165">
        <v>0</v>
      </c>
      <c r="AD38" s="166">
        <v>141.60489999999999</v>
      </c>
      <c r="AE38" s="166">
        <v>126.3036</v>
      </c>
      <c r="AF38" s="166">
        <v>138.55250000000001</v>
      </c>
    </row>
    <row r="39" spans="1:32" ht="18" customHeight="1" x14ac:dyDescent="0.25">
      <c r="A39" s="161" t="s">
        <v>60</v>
      </c>
      <c r="B39" s="161" t="s">
        <v>818</v>
      </c>
      <c r="C39" s="166">
        <v>505.2647</v>
      </c>
      <c r="D39" s="166">
        <v>503.27550000000002</v>
      </c>
      <c r="E39" s="165">
        <v>516.15719999999999</v>
      </c>
      <c r="F39" s="166">
        <v>495.00349999999997</v>
      </c>
      <c r="G39" s="166">
        <v>496.988</v>
      </c>
      <c r="H39" s="165">
        <v>515.99009999999998</v>
      </c>
      <c r="I39" s="165">
        <v>511.8974</v>
      </c>
      <c r="J39" s="166">
        <v>497.34469999999999</v>
      </c>
      <c r="K39" s="166">
        <v>496.05450000000002</v>
      </c>
      <c r="L39" s="166">
        <v>476.90019999999998</v>
      </c>
      <c r="M39" s="166">
        <v>502.9076</v>
      </c>
      <c r="N39" s="166">
        <v>487.43689999999998</v>
      </c>
      <c r="O39" s="166">
        <v>225.07660000000001</v>
      </c>
      <c r="P39" s="166">
        <v>222.37629999999999</v>
      </c>
      <c r="Q39" s="166">
        <v>222.8287</v>
      </c>
      <c r="R39" s="166">
        <v>216.6335</v>
      </c>
      <c r="S39" s="166">
        <v>215.48910000000001</v>
      </c>
      <c r="T39" s="166">
        <v>220.86340000000001</v>
      </c>
      <c r="U39" s="166">
        <v>222.4</v>
      </c>
      <c r="V39" s="165">
        <v>0</v>
      </c>
      <c r="W39" s="166">
        <v>220.9</v>
      </c>
      <c r="X39" s="166">
        <v>138.60290000000001</v>
      </c>
      <c r="Y39" s="166">
        <v>139.76339999999999</v>
      </c>
      <c r="Z39" s="166">
        <v>137.5454</v>
      </c>
      <c r="AA39" s="166">
        <v>138.80260000000001</v>
      </c>
      <c r="AB39" s="166">
        <v>134.41200000000001</v>
      </c>
      <c r="AC39" s="165">
        <v>0</v>
      </c>
      <c r="AD39" s="166">
        <v>141.18049999999999</v>
      </c>
      <c r="AE39" s="166">
        <v>126.1528</v>
      </c>
      <c r="AF39" s="166">
        <v>138.5934</v>
      </c>
    </row>
    <row r="40" spans="1:32" ht="18" customHeight="1" x14ac:dyDescent="0.25">
      <c r="A40" s="161" t="s">
        <v>60</v>
      </c>
      <c r="B40" s="161" t="s">
        <v>819</v>
      </c>
      <c r="C40" s="166">
        <v>505.36959999999999</v>
      </c>
      <c r="D40" s="166">
        <v>504.01069999999999</v>
      </c>
      <c r="E40" s="165">
        <v>516.15719999999999</v>
      </c>
      <c r="F40" s="166">
        <v>494.47809999999998</v>
      </c>
      <c r="G40" s="166">
        <v>496.19009999999997</v>
      </c>
      <c r="H40" s="165">
        <v>515.99009999999998</v>
      </c>
      <c r="I40" s="165">
        <v>511.8974</v>
      </c>
      <c r="J40" s="166">
        <v>496.14370000000002</v>
      </c>
      <c r="K40" s="166">
        <v>494.26740000000001</v>
      </c>
      <c r="L40" s="166">
        <v>474.06569999999999</v>
      </c>
      <c r="M40" s="166">
        <v>501.16829999999999</v>
      </c>
      <c r="N40" s="166">
        <v>485.38850000000002</v>
      </c>
      <c r="O40" s="166">
        <v>225.3878</v>
      </c>
      <c r="P40" s="166">
        <v>221.68430000000001</v>
      </c>
      <c r="Q40" s="166">
        <v>222.48519999999999</v>
      </c>
      <c r="R40" s="166">
        <v>216.21360000000001</v>
      </c>
      <c r="S40" s="166">
        <v>215.15690000000001</v>
      </c>
      <c r="T40" s="166">
        <v>220.4692</v>
      </c>
      <c r="U40" s="166">
        <v>221.7</v>
      </c>
      <c r="V40" s="165">
        <v>0</v>
      </c>
      <c r="W40" s="166">
        <v>220.3</v>
      </c>
      <c r="X40" s="166">
        <v>137.79349999999999</v>
      </c>
      <c r="Y40" s="166">
        <v>139.2449</v>
      </c>
      <c r="Z40" s="166">
        <v>137.51220000000001</v>
      </c>
      <c r="AA40" s="166">
        <v>138.41980000000001</v>
      </c>
      <c r="AB40" s="166">
        <v>134.41200000000001</v>
      </c>
      <c r="AC40" s="165">
        <v>0</v>
      </c>
      <c r="AD40" s="166">
        <v>140.756</v>
      </c>
      <c r="AE40" s="166">
        <v>125.9571</v>
      </c>
      <c r="AF40" s="166">
        <v>138.2054</v>
      </c>
    </row>
    <row r="41" spans="1:32" ht="18" customHeight="1" x14ac:dyDescent="0.25">
      <c r="A41" s="161" t="s">
        <v>60</v>
      </c>
      <c r="B41" s="161" t="s">
        <v>820</v>
      </c>
      <c r="C41" s="169">
        <v>506.68099999999998</v>
      </c>
      <c r="D41" s="169">
        <v>504.53590000000003</v>
      </c>
      <c r="E41" s="168">
        <v>516.15719999999999</v>
      </c>
      <c r="F41" s="169">
        <v>497.0847</v>
      </c>
      <c r="G41" s="169">
        <v>498.57100000000003</v>
      </c>
      <c r="H41" s="168">
        <v>515.99009999999998</v>
      </c>
      <c r="I41" s="168">
        <v>511.8974</v>
      </c>
      <c r="J41" s="169">
        <v>498.56639999999999</v>
      </c>
      <c r="K41" s="169">
        <v>499.2491</v>
      </c>
      <c r="L41" s="169">
        <v>484.1454</v>
      </c>
      <c r="M41" s="169">
        <v>505.05489999999998</v>
      </c>
      <c r="N41" s="169">
        <v>490.93130000000002</v>
      </c>
      <c r="O41" s="169">
        <v>225.0737</v>
      </c>
      <c r="P41" s="169">
        <v>222.32910000000001</v>
      </c>
      <c r="Q41" s="169">
        <v>223.01</v>
      </c>
      <c r="R41" s="169">
        <v>217.03569999999999</v>
      </c>
      <c r="S41" s="169">
        <v>215.9616</v>
      </c>
      <c r="T41" s="169">
        <v>221.5831</v>
      </c>
      <c r="U41" s="169">
        <v>224.3</v>
      </c>
      <c r="V41" s="168">
        <v>0</v>
      </c>
      <c r="W41" s="169">
        <v>223</v>
      </c>
      <c r="X41" s="169">
        <v>138.72409999999999</v>
      </c>
      <c r="Y41" s="169">
        <v>140.78700000000001</v>
      </c>
      <c r="Z41" s="169">
        <v>137.90620000000001</v>
      </c>
      <c r="AA41" s="169">
        <v>139.35429999999999</v>
      </c>
      <c r="AB41" s="169">
        <v>134.7432</v>
      </c>
      <c r="AC41" s="168">
        <v>0</v>
      </c>
      <c r="AD41" s="169">
        <v>142.20509999999999</v>
      </c>
      <c r="AE41" s="169">
        <v>125.99890000000001</v>
      </c>
      <c r="AF41" s="169">
        <v>139.36940000000001</v>
      </c>
    </row>
    <row r="42" spans="1:32" ht="18" customHeight="1" x14ac:dyDescent="0.25">
      <c r="A42" s="161" t="s">
        <v>60</v>
      </c>
      <c r="B42" s="161" t="s">
        <v>821</v>
      </c>
      <c r="C42" s="163">
        <v>506.94330000000002</v>
      </c>
      <c r="D42" s="163">
        <v>507.10930000000002</v>
      </c>
      <c r="E42" s="162">
        <v>516.15719999999999</v>
      </c>
      <c r="F42" s="163">
        <v>499.06920000000002</v>
      </c>
      <c r="G42" s="163">
        <v>500.44690000000003</v>
      </c>
      <c r="H42" s="162">
        <v>504.3449</v>
      </c>
      <c r="I42" s="162">
        <v>511.8974</v>
      </c>
      <c r="J42" s="163">
        <v>501.03620000000001</v>
      </c>
      <c r="K42" s="163">
        <v>500.5652</v>
      </c>
      <c r="L42" s="163">
        <v>485.77109999999999</v>
      </c>
      <c r="M42" s="163">
        <v>506.96359999999999</v>
      </c>
      <c r="N42" s="163">
        <v>492.47390000000001</v>
      </c>
      <c r="O42" s="163">
        <v>225.3323</v>
      </c>
      <c r="P42" s="163">
        <v>222.6765</v>
      </c>
      <c r="Q42" s="163">
        <v>223.75280000000001</v>
      </c>
      <c r="R42" s="163">
        <v>218.2457</v>
      </c>
      <c r="S42" s="163">
        <v>217.34960000000001</v>
      </c>
      <c r="T42" s="163">
        <v>221.92400000000001</v>
      </c>
      <c r="U42" s="163">
        <v>224.9</v>
      </c>
      <c r="V42" s="162">
        <v>0</v>
      </c>
      <c r="W42" s="163">
        <v>223.7</v>
      </c>
      <c r="X42" s="163">
        <v>139.50370000000001</v>
      </c>
      <c r="Y42" s="163">
        <v>141.36869999999999</v>
      </c>
      <c r="Z42" s="163">
        <v>138.22040000000001</v>
      </c>
      <c r="AA42" s="163">
        <v>140.24090000000001</v>
      </c>
      <c r="AB42" s="163">
        <v>135.15719999999999</v>
      </c>
      <c r="AC42" s="162">
        <v>0</v>
      </c>
      <c r="AD42" s="163">
        <v>142.77590000000001</v>
      </c>
      <c r="AE42" s="163">
        <v>126.6289</v>
      </c>
      <c r="AF42" s="163">
        <v>140.1455</v>
      </c>
    </row>
    <row r="43" spans="1:32" ht="18" customHeight="1" x14ac:dyDescent="0.25">
      <c r="A43" s="161" t="s">
        <v>60</v>
      </c>
      <c r="B43" s="161" t="s">
        <v>822</v>
      </c>
      <c r="C43" s="166">
        <v>506.62860000000001</v>
      </c>
      <c r="D43" s="166">
        <v>508.31720000000001</v>
      </c>
      <c r="E43" s="165">
        <v>516.15719999999999</v>
      </c>
      <c r="F43" s="166">
        <v>501.03480000000002</v>
      </c>
      <c r="G43" s="166">
        <v>502.89490000000001</v>
      </c>
      <c r="H43" s="166">
        <v>506.00799999999998</v>
      </c>
      <c r="I43" s="165">
        <v>511.8974</v>
      </c>
      <c r="J43" s="166">
        <v>502.41030000000001</v>
      </c>
      <c r="K43" s="166">
        <v>501.37920000000003</v>
      </c>
      <c r="L43" s="166">
        <v>486.16489999999999</v>
      </c>
      <c r="M43" s="166">
        <v>508.02789999999999</v>
      </c>
      <c r="N43" s="166">
        <v>493.50990000000002</v>
      </c>
      <c r="O43" s="166">
        <v>225.34899999999999</v>
      </c>
      <c r="P43" s="166">
        <v>224.05070000000001</v>
      </c>
      <c r="Q43" s="166">
        <v>224.7433</v>
      </c>
      <c r="R43" s="166">
        <v>219.81299999999999</v>
      </c>
      <c r="S43" s="166">
        <v>218.6711</v>
      </c>
      <c r="T43" s="166">
        <v>222.03659999999999</v>
      </c>
      <c r="U43" s="166">
        <v>226.2</v>
      </c>
      <c r="V43" s="165">
        <v>0</v>
      </c>
      <c r="W43" s="166">
        <v>224.9</v>
      </c>
      <c r="X43" s="165">
        <v>139.45830000000001</v>
      </c>
      <c r="Y43" s="166">
        <v>140.70779999999999</v>
      </c>
      <c r="Z43" s="166">
        <v>138.34649999999999</v>
      </c>
      <c r="AA43" s="166">
        <v>140.02959999999999</v>
      </c>
      <c r="AB43" s="166">
        <v>134.99160000000001</v>
      </c>
      <c r="AC43" s="165">
        <v>0</v>
      </c>
      <c r="AD43" s="166">
        <v>141.76589999999999</v>
      </c>
      <c r="AE43" s="166">
        <v>127.09439999999999</v>
      </c>
      <c r="AF43" s="166">
        <v>140.1455</v>
      </c>
    </row>
    <row r="44" spans="1:32" ht="18" customHeight="1" x14ac:dyDescent="0.25">
      <c r="A44" s="161" t="s">
        <v>60</v>
      </c>
      <c r="B44" s="161" t="s">
        <v>823</v>
      </c>
      <c r="C44" s="166">
        <v>506.36619999999999</v>
      </c>
      <c r="D44" s="166">
        <v>504.74599999999998</v>
      </c>
      <c r="E44" s="165">
        <v>516.15719999999999</v>
      </c>
      <c r="F44" s="166">
        <v>504.8836</v>
      </c>
      <c r="G44" s="166">
        <v>506.43450000000001</v>
      </c>
      <c r="H44" s="166">
        <v>508.18079999999998</v>
      </c>
      <c r="I44" s="165">
        <v>511.8974</v>
      </c>
      <c r="J44" s="166">
        <v>503.7371</v>
      </c>
      <c r="K44" s="166">
        <v>502.44779999999997</v>
      </c>
      <c r="L44" s="166">
        <v>486.65699999999998</v>
      </c>
      <c r="M44" s="166">
        <v>508.20620000000002</v>
      </c>
      <c r="N44" s="166">
        <v>494.12479999999999</v>
      </c>
      <c r="O44" s="166">
        <v>225.4632</v>
      </c>
      <c r="P44" s="166">
        <v>223.13399999999999</v>
      </c>
      <c r="Q44" s="166">
        <v>224.7612</v>
      </c>
      <c r="R44" s="166">
        <v>220.51339999999999</v>
      </c>
      <c r="S44" s="166">
        <v>219.8081</v>
      </c>
      <c r="T44" s="166">
        <v>221.85720000000001</v>
      </c>
      <c r="U44" s="166">
        <v>226.8</v>
      </c>
      <c r="V44" s="165">
        <v>0</v>
      </c>
      <c r="W44" s="166">
        <v>225.8</v>
      </c>
      <c r="X44" s="165">
        <v>140.27279999999999</v>
      </c>
      <c r="Y44" s="166">
        <v>141.70609999999999</v>
      </c>
      <c r="Z44" s="166">
        <v>138.45150000000001</v>
      </c>
      <c r="AA44" s="166">
        <v>140.12280000000001</v>
      </c>
      <c r="AB44" s="166">
        <v>135.50219999999999</v>
      </c>
      <c r="AC44" s="165">
        <v>0</v>
      </c>
      <c r="AD44" s="166">
        <v>142.1026</v>
      </c>
      <c r="AE44" s="166">
        <v>127.7739</v>
      </c>
      <c r="AF44" s="166">
        <v>140.20679999999999</v>
      </c>
    </row>
    <row r="45" spans="1:32" ht="18" customHeight="1" x14ac:dyDescent="0.25">
      <c r="A45" s="161" t="s">
        <v>60</v>
      </c>
      <c r="B45" s="161" t="s">
        <v>824</v>
      </c>
      <c r="C45" s="166">
        <v>507.83510000000001</v>
      </c>
      <c r="D45" s="166">
        <v>508.26459999999997</v>
      </c>
      <c r="E45" s="165">
        <v>516.15719999999999</v>
      </c>
      <c r="F45" s="166">
        <v>508.51949999999999</v>
      </c>
      <c r="G45" s="166">
        <v>509.9074</v>
      </c>
      <c r="H45" s="166">
        <v>511.8963</v>
      </c>
      <c r="I45" s="165">
        <v>511.8974</v>
      </c>
      <c r="J45" s="166">
        <v>505.60890000000001</v>
      </c>
      <c r="K45" s="166">
        <v>502.51429999999999</v>
      </c>
      <c r="L45" s="166">
        <v>487.21910000000003</v>
      </c>
      <c r="M45" s="166">
        <v>508.63909999999998</v>
      </c>
      <c r="N45" s="166">
        <v>494.2176</v>
      </c>
      <c r="O45" s="166">
        <v>226.4794</v>
      </c>
      <c r="P45" s="166">
        <v>224.35570000000001</v>
      </c>
      <c r="Q45" s="166">
        <v>226.19730000000001</v>
      </c>
      <c r="R45" s="166">
        <v>222.34479999999999</v>
      </c>
      <c r="S45" s="166">
        <v>221.69800000000001</v>
      </c>
      <c r="T45" s="166">
        <v>222.208</v>
      </c>
      <c r="U45" s="166">
        <v>226.3</v>
      </c>
      <c r="V45" s="165">
        <v>0</v>
      </c>
      <c r="W45" s="166">
        <v>226.7</v>
      </c>
      <c r="X45" s="165">
        <v>140.27279999999999</v>
      </c>
      <c r="Y45" s="166">
        <v>140.97329999999999</v>
      </c>
      <c r="Z45" s="166">
        <v>138.8973</v>
      </c>
      <c r="AA45" s="166">
        <v>140.30609999999999</v>
      </c>
      <c r="AB45" s="166">
        <v>135.6678</v>
      </c>
      <c r="AC45" s="165">
        <v>0</v>
      </c>
      <c r="AD45" s="166">
        <v>142.08799999999999</v>
      </c>
      <c r="AE45" s="166">
        <v>128.23599999999999</v>
      </c>
      <c r="AF45" s="166">
        <v>140.5335</v>
      </c>
    </row>
    <row r="46" spans="1:32" ht="18" customHeight="1" x14ac:dyDescent="0.25">
      <c r="A46" s="161" t="s">
        <v>60</v>
      </c>
      <c r="B46" s="161" t="s">
        <v>825</v>
      </c>
      <c r="C46" s="166">
        <v>503.21879999999999</v>
      </c>
      <c r="D46" s="166">
        <v>504.90350000000001</v>
      </c>
      <c r="E46" s="165">
        <v>516.15719999999999</v>
      </c>
      <c r="F46" s="166">
        <v>510.66500000000002</v>
      </c>
      <c r="G46" s="166">
        <v>512.35910000000001</v>
      </c>
      <c r="H46" s="166">
        <v>513.76340000000005</v>
      </c>
      <c r="I46" s="165">
        <v>511.8974</v>
      </c>
      <c r="J46" s="166">
        <v>503.37920000000003</v>
      </c>
      <c r="K46" s="166">
        <v>502.29270000000002</v>
      </c>
      <c r="L46" s="166">
        <v>486.66359999999997</v>
      </c>
      <c r="M46" s="166">
        <v>508.14350000000002</v>
      </c>
      <c r="N46" s="166">
        <v>493.5052</v>
      </c>
      <c r="O46" s="166">
        <v>225.41980000000001</v>
      </c>
      <c r="P46" s="166">
        <v>223.21850000000001</v>
      </c>
      <c r="Q46" s="166">
        <v>225.01519999999999</v>
      </c>
      <c r="R46" s="166">
        <v>219.976</v>
      </c>
      <c r="S46" s="166">
        <v>219.91139999999999</v>
      </c>
      <c r="T46" s="166">
        <v>221.8768</v>
      </c>
      <c r="U46" s="166">
        <v>226.2</v>
      </c>
      <c r="V46" s="165">
        <v>0</v>
      </c>
      <c r="W46" s="166">
        <v>226.4</v>
      </c>
      <c r="X46" s="165">
        <v>140.27279999999999</v>
      </c>
      <c r="Y46" s="166">
        <v>140.8794</v>
      </c>
      <c r="Z46" s="166">
        <v>138.75299999999999</v>
      </c>
      <c r="AA46" s="166">
        <v>140.57210000000001</v>
      </c>
      <c r="AB46" s="166">
        <v>134.619</v>
      </c>
      <c r="AC46" s="165">
        <v>0</v>
      </c>
      <c r="AD46" s="166">
        <v>141.94159999999999</v>
      </c>
      <c r="AE46" s="166">
        <v>127.76730000000001</v>
      </c>
      <c r="AF46" s="166">
        <v>140.5335</v>
      </c>
    </row>
    <row r="47" spans="1:32" ht="18" customHeight="1" x14ac:dyDescent="0.25">
      <c r="A47" s="161" t="s">
        <v>60</v>
      </c>
      <c r="B47" s="161" t="s">
        <v>826</v>
      </c>
      <c r="C47" s="166">
        <v>501.27800000000002</v>
      </c>
      <c r="D47" s="166">
        <v>500.01940000000002</v>
      </c>
      <c r="E47" s="165">
        <v>516.15719999999999</v>
      </c>
      <c r="F47" s="166">
        <v>506.69189999999998</v>
      </c>
      <c r="G47" s="166">
        <v>508.73939999999999</v>
      </c>
      <c r="H47" s="166">
        <v>509.17469999999997</v>
      </c>
      <c r="I47" s="165">
        <v>511.8974</v>
      </c>
      <c r="J47" s="166">
        <v>500.95530000000002</v>
      </c>
      <c r="K47" s="166">
        <v>500.0179</v>
      </c>
      <c r="L47" s="166">
        <v>484.39429999999999</v>
      </c>
      <c r="M47" s="166">
        <v>506.17419999999998</v>
      </c>
      <c r="N47" s="166">
        <v>492.4812</v>
      </c>
      <c r="O47" s="166">
        <v>224.08070000000001</v>
      </c>
      <c r="P47" s="166">
        <v>220.61320000000001</v>
      </c>
      <c r="Q47" s="166">
        <v>222.8948</v>
      </c>
      <c r="R47" s="166">
        <v>218.26910000000001</v>
      </c>
      <c r="S47" s="166">
        <v>217.8073</v>
      </c>
      <c r="T47" s="166">
        <v>221.71129999999999</v>
      </c>
      <c r="U47" s="166">
        <v>226.2</v>
      </c>
      <c r="V47" s="165">
        <v>0</v>
      </c>
      <c r="W47" s="166">
        <v>226</v>
      </c>
      <c r="X47" s="165">
        <v>140.27279999999999</v>
      </c>
      <c r="Y47" s="166">
        <v>140.92359999999999</v>
      </c>
      <c r="Z47" s="166">
        <v>138.85669999999999</v>
      </c>
      <c r="AA47" s="166">
        <v>140.8021</v>
      </c>
      <c r="AB47" s="166">
        <v>135.72300000000001</v>
      </c>
      <c r="AC47" s="165">
        <v>0</v>
      </c>
      <c r="AD47" s="166">
        <v>141.6781</v>
      </c>
      <c r="AE47" s="166">
        <v>127.6374</v>
      </c>
      <c r="AF47" s="166">
        <v>140.1455</v>
      </c>
    </row>
    <row r="48" spans="1:32" ht="18" customHeight="1" x14ac:dyDescent="0.25">
      <c r="A48" s="161" t="s">
        <v>60</v>
      </c>
      <c r="B48" s="161" t="s">
        <v>827</v>
      </c>
      <c r="C48" s="166">
        <v>500.22890000000001</v>
      </c>
      <c r="D48" s="166">
        <v>496.55329999999998</v>
      </c>
      <c r="E48" s="165">
        <v>516.15719999999999</v>
      </c>
      <c r="F48" s="166">
        <v>505.14609999999999</v>
      </c>
      <c r="G48" s="166">
        <v>507.46679999999998</v>
      </c>
      <c r="H48" s="166">
        <v>508.93049999999999</v>
      </c>
      <c r="I48" s="165">
        <v>511.8974</v>
      </c>
      <c r="J48" s="166">
        <v>500.05720000000002</v>
      </c>
      <c r="K48" s="166">
        <v>501.03789999999998</v>
      </c>
      <c r="L48" s="166">
        <v>485.21809999999999</v>
      </c>
      <c r="M48" s="166">
        <v>506.88029999999998</v>
      </c>
      <c r="N48" s="166">
        <v>492.81790000000001</v>
      </c>
      <c r="O48" s="166">
        <v>223.5283</v>
      </c>
      <c r="P48" s="166">
        <v>219.35599999999999</v>
      </c>
      <c r="Q48" s="166">
        <v>221.50829999999999</v>
      </c>
      <c r="R48" s="166">
        <v>217.92939999999999</v>
      </c>
      <c r="S48" s="166">
        <v>217.9033</v>
      </c>
      <c r="T48" s="166">
        <v>222.0343</v>
      </c>
      <c r="U48" s="166">
        <v>226.2</v>
      </c>
      <c r="V48" s="165">
        <v>0</v>
      </c>
      <c r="W48" s="166">
        <v>226.5</v>
      </c>
      <c r="X48" s="165">
        <v>140.27279999999999</v>
      </c>
      <c r="Y48" s="166">
        <v>141.53960000000001</v>
      </c>
      <c r="Z48" s="166">
        <v>138.9221</v>
      </c>
      <c r="AA48" s="166">
        <v>140.06450000000001</v>
      </c>
      <c r="AB48" s="166">
        <v>136.05420000000001</v>
      </c>
      <c r="AC48" s="165">
        <v>0</v>
      </c>
      <c r="AD48" s="166">
        <v>142.1026</v>
      </c>
      <c r="AE48" s="166">
        <v>126.94459999999999</v>
      </c>
      <c r="AF48" s="166">
        <v>139.41030000000001</v>
      </c>
    </row>
    <row r="49" spans="1:32" ht="18" customHeight="1" x14ac:dyDescent="0.25">
      <c r="A49" s="161" t="s">
        <v>60</v>
      </c>
      <c r="B49" s="161" t="s">
        <v>828</v>
      </c>
      <c r="C49" s="169">
        <v>501.38290000000001</v>
      </c>
      <c r="D49" s="169">
        <v>499.17910000000001</v>
      </c>
      <c r="E49" s="168">
        <v>516.15719999999999</v>
      </c>
      <c r="F49" s="169">
        <v>506.73480000000001</v>
      </c>
      <c r="G49" s="169">
        <v>508.50279999999998</v>
      </c>
      <c r="H49" s="169">
        <v>509.774</v>
      </c>
      <c r="I49" s="168">
        <v>511.8974</v>
      </c>
      <c r="J49" s="169">
        <v>500.54480000000001</v>
      </c>
      <c r="K49" s="169">
        <v>500.55950000000001</v>
      </c>
      <c r="L49" s="169">
        <v>485.25009999999997</v>
      </c>
      <c r="M49" s="169">
        <v>507.11200000000002</v>
      </c>
      <c r="N49" s="169">
        <v>492.8297</v>
      </c>
      <c r="O49" s="169">
        <v>223.88480000000001</v>
      </c>
      <c r="P49" s="169">
        <v>221.26400000000001</v>
      </c>
      <c r="Q49" s="169">
        <v>223.25559999999999</v>
      </c>
      <c r="R49" s="169">
        <v>218.6833</v>
      </c>
      <c r="S49" s="169">
        <v>218.4348</v>
      </c>
      <c r="T49" s="169">
        <v>221.75020000000001</v>
      </c>
      <c r="U49" s="169">
        <v>226.2</v>
      </c>
      <c r="V49" s="168">
        <v>0</v>
      </c>
      <c r="W49" s="169">
        <v>226.3</v>
      </c>
      <c r="X49" s="168">
        <v>140.27279999999999</v>
      </c>
      <c r="Y49" s="169">
        <v>141.1191</v>
      </c>
      <c r="Z49" s="169">
        <v>138.87700000000001</v>
      </c>
      <c r="AA49" s="169">
        <v>139.74430000000001</v>
      </c>
      <c r="AB49" s="169">
        <v>136.08179999999999</v>
      </c>
      <c r="AC49" s="168">
        <v>0</v>
      </c>
      <c r="AD49" s="169">
        <v>142.01480000000001</v>
      </c>
      <c r="AE49" s="169">
        <v>126.8526</v>
      </c>
      <c r="AF49" s="169">
        <v>140.1251</v>
      </c>
    </row>
    <row r="50" spans="1:32" ht="18" customHeight="1" x14ac:dyDescent="0.25">
      <c r="A50" s="161" t="s">
        <v>60</v>
      </c>
      <c r="B50" s="161" t="s">
        <v>829</v>
      </c>
      <c r="C50" s="163">
        <v>501.75009999999997</v>
      </c>
      <c r="D50" s="163">
        <v>499.96690000000001</v>
      </c>
      <c r="E50" s="162">
        <v>516.15719999999999</v>
      </c>
      <c r="F50" s="163">
        <v>506.74459999999999</v>
      </c>
      <c r="G50" s="163">
        <v>508.59930000000003</v>
      </c>
      <c r="H50" s="163">
        <v>509.74110000000002</v>
      </c>
      <c r="I50" s="162">
        <v>511.8974</v>
      </c>
      <c r="J50" s="163">
        <v>500.55290000000002</v>
      </c>
      <c r="K50" s="163">
        <v>500.02190000000002</v>
      </c>
      <c r="L50" s="163">
        <v>484.82159999999999</v>
      </c>
      <c r="M50" s="163">
        <v>507.43680000000001</v>
      </c>
      <c r="N50" s="163">
        <v>493.31529999999998</v>
      </c>
      <c r="O50" s="163">
        <v>224.2559</v>
      </c>
      <c r="P50" s="163">
        <v>221.4307</v>
      </c>
      <c r="Q50" s="163">
        <v>223.72839999999999</v>
      </c>
      <c r="R50" s="163">
        <v>218.83680000000001</v>
      </c>
      <c r="S50" s="163">
        <v>218.90729999999999</v>
      </c>
      <c r="T50" s="163">
        <v>222.0548</v>
      </c>
      <c r="U50" s="163">
        <v>225.6</v>
      </c>
      <c r="V50" s="162">
        <v>0</v>
      </c>
      <c r="W50" s="163">
        <v>225.9</v>
      </c>
      <c r="X50" s="162">
        <v>140.27279999999999</v>
      </c>
      <c r="Y50" s="163">
        <v>140.7124</v>
      </c>
      <c r="Z50" s="163">
        <v>138.8603</v>
      </c>
      <c r="AA50" s="163">
        <v>139.6097</v>
      </c>
      <c r="AB50" s="163">
        <v>136.55099999999999</v>
      </c>
      <c r="AC50" s="162">
        <v>0</v>
      </c>
      <c r="AD50" s="163">
        <v>141.48779999999999</v>
      </c>
      <c r="AE50" s="163">
        <v>126.4692</v>
      </c>
      <c r="AF50" s="163">
        <v>140.06379999999999</v>
      </c>
    </row>
    <row r="51" spans="1:32" ht="18" customHeight="1" x14ac:dyDescent="0.25">
      <c r="A51" s="161" t="s">
        <v>60</v>
      </c>
      <c r="B51" s="161" t="s">
        <v>830</v>
      </c>
      <c r="C51" s="166">
        <v>501.85500000000002</v>
      </c>
      <c r="D51" s="166">
        <v>500.28199999999998</v>
      </c>
      <c r="E51" s="165">
        <v>516.15719999999999</v>
      </c>
      <c r="F51" s="166">
        <v>506.43799999999999</v>
      </c>
      <c r="G51" s="166">
        <v>508.79570000000001</v>
      </c>
      <c r="H51" s="166">
        <v>509.40910000000002</v>
      </c>
      <c r="I51" s="165">
        <v>511.8974</v>
      </c>
      <c r="J51" s="166">
        <v>500.1739</v>
      </c>
      <c r="K51" s="166">
        <v>500.07420000000002</v>
      </c>
      <c r="L51" s="166">
        <v>484.27260000000001</v>
      </c>
      <c r="M51" s="166">
        <v>506.51499999999999</v>
      </c>
      <c r="N51" s="166">
        <v>493.02409999999998</v>
      </c>
      <c r="O51" s="166">
        <v>224.59899999999999</v>
      </c>
      <c r="P51" s="166">
        <v>221.67740000000001</v>
      </c>
      <c r="Q51" s="166">
        <v>224.19749999999999</v>
      </c>
      <c r="R51" s="166">
        <v>218.53380000000001</v>
      </c>
      <c r="S51" s="166">
        <v>218.1986</v>
      </c>
      <c r="T51" s="166">
        <v>221.7388</v>
      </c>
      <c r="U51" s="166">
        <v>226.2</v>
      </c>
      <c r="V51" s="165">
        <v>0</v>
      </c>
      <c r="W51" s="166">
        <v>226.4</v>
      </c>
      <c r="X51" s="165">
        <v>140.27279999999999</v>
      </c>
      <c r="Y51" s="166">
        <v>140.49019999999999</v>
      </c>
      <c r="Z51" s="166">
        <v>138.82490000000001</v>
      </c>
      <c r="AA51" s="166">
        <v>140.2456</v>
      </c>
      <c r="AB51" s="166">
        <v>136.7304</v>
      </c>
      <c r="AC51" s="165">
        <v>0</v>
      </c>
      <c r="AD51" s="166">
        <v>141.61959999999999</v>
      </c>
      <c r="AE51" s="166">
        <v>126.5654</v>
      </c>
      <c r="AF51" s="166">
        <v>140.5335</v>
      </c>
    </row>
    <row r="52" spans="1:32" ht="18" customHeight="1" x14ac:dyDescent="0.25">
      <c r="A52" s="161" t="s">
        <v>60</v>
      </c>
      <c r="B52" s="161" t="s">
        <v>831</v>
      </c>
      <c r="C52" s="166">
        <v>501.22550000000001</v>
      </c>
      <c r="D52" s="166">
        <v>499.86180000000002</v>
      </c>
      <c r="E52" s="165">
        <v>516.15719999999999</v>
      </c>
      <c r="F52" s="166">
        <v>508.12720000000002</v>
      </c>
      <c r="G52" s="166">
        <v>509.1628</v>
      </c>
      <c r="H52" s="166">
        <v>509.46089999999998</v>
      </c>
      <c r="I52" s="165">
        <v>511.8974</v>
      </c>
      <c r="J52" s="166">
        <v>501.46530000000001</v>
      </c>
      <c r="K52" s="166">
        <v>500.38869999999997</v>
      </c>
      <c r="L52" s="166">
        <v>485.67529999999999</v>
      </c>
      <c r="M52" s="166">
        <v>507.32670000000002</v>
      </c>
      <c r="N52" s="166">
        <v>492.97489999999999</v>
      </c>
      <c r="O52" s="166">
        <v>224.2732</v>
      </c>
      <c r="P52" s="166">
        <v>220.14580000000001</v>
      </c>
      <c r="Q52" s="166">
        <v>223.98500000000001</v>
      </c>
      <c r="R52" s="166">
        <v>219.25640000000001</v>
      </c>
      <c r="S52" s="166">
        <v>219.18049999999999</v>
      </c>
      <c r="T52" s="166">
        <v>221.79169999999999</v>
      </c>
      <c r="U52" s="166">
        <v>226.2</v>
      </c>
      <c r="V52" s="165">
        <v>0</v>
      </c>
      <c r="W52" s="166">
        <v>226.6</v>
      </c>
      <c r="X52" s="165">
        <v>140.27279999999999</v>
      </c>
      <c r="Y52" s="166">
        <v>140.79519999999999</v>
      </c>
      <c r="Z52" s="166">
        <v>139.08099999999999</v>
      </c>
      <c r="AA52" s="166">
        <v>140.09729999999999</v>
      </c>
      <c r="AB52" s="166">
        <v>136.90979999999999</v>
      </c>
      <c r="AC52" s="165">
        <v>0</v>
      </c>
      <c r="AD52" s="166">
        <v>141.78059999999999</v>
      </c>
      <c r="AE52" s="166">
        <v>126.2529</v>
      </c>
      <c r="AF52" s="166">
        <v>140.5335</v>
      </c>
    </row>
    <row r="53" spans="1:32" ht="18" customHeight="1" x14ac:dyDescent="0.25">
      <c r="A53" s="161" t="s">
        <v>60</v>
      </c>
      <c r="B53" s="161" t="s">
        <v>832</v>
      </c>
      <c r="C53" s="166">
        <v>503.11399999999998</v>
      </c>
      <c r="D53" s="166">
        <v>501.33240000000001</v>
      </c>
      <c r="E53" s="165">
        <v>516.15719999999999</v>
      </c>
      <c r="F53" s="166">
        <v>509.0462</v>
      </c>
      <c r="G53" s="166">
        <v>510.74529999999999</v>
      </c>
      <c r="H53" s="166">
        <v>511.52429999999998</v>
      </c>
      <c r="I53" s="165">
        <v>511.8974</v>
      </c>
      <c r="J53" s="166">
        <v>501.0573</v>
      </c>
      <c r="K53" s="166">
        <v>500.02330000000001</v>
      </c>
      <c r="L53" s="166">
        <v>485.26159999999999</v>
      </c>
      <c r="M53" s="166">
        <v>507.25799999999998</v>
      </c>
      <c r="N53" s="166">
        <v>492.85700000000003</v>
      </c>
      <c r="O53" s="166">
        <v>226.10300000000001</v>
      </c>
      <c r="P53" s="166">
        <v>223.39169999999999</v>
      </c>
      <c r="Q53" s="166">
        <v>225.64160000000001</v>
      </c>
      <c r="R53" s="166">
        <v>219.21199999999999</v>
      </c>
      <c r="S53" s="166">
        <v>219.77850000000001</v>
      </c>
      <c r="T53" s="166">
        <v>222.06970000000001</v>
      </c>
      <c r="U53" s="166">
        <v>226.2</v>
      </c>
      <c r="V53" s="165">
        <v>0</v>
      </c>
      <c r="W53" s="166">
        <v>227</v>
      </c>
      <c r="X53" s="165">
        <v>140.27279999999999</v>
      </c>
      <c r="Y53" s="166">
        <v>140.80969999999999</v>
      </c>
      <c r="Z53" s="166">
        <v>139.34649999999999</v>
      </c>
      <c r="AA53" s="166">
        <v>140.71369999999999</v>
      </c>
      <c r="AB53" s="166">
        <v>136.7028</v>
      </c>
      <c r="AC53" s="165">
        <v>0</v>
      </c>
      <c r="AD53" s="166">
        <v>141.79519999999999</v>
      </c>
      <c r="AE53" s="166">
        <v>126.48569999999999</v>
      </c>
      <c r="AF53" s="166">
        <v>140.5335</v>
      </c>
    </row>
    <row r="54" spans="1:32" ht="18" customHeight="1" x14ac:dyDescent="0.25">
      <c r="A54" s="161" t="s">
        <v>60</v>
      </c>
      <c r="B54" s="161" t="s">
        <v>833</v>
      </c>
      <c r="C54" s="166">
        <v>503.95330000000001</v>
      </c>
      <c r="D54" s="166">
        <v>506.42649999999998</v>
      </c>
      <c r="E54" s="165">
        <v>516.15719999999999</v>
      </c>
      <c r="F54" s="166">
        <v>510.18459999999999</v>
      </c>
      <c r="G54" s="166">
        <v>511.6619</v>
      </c>
      <c r="H54" s="166">
        <v>512.34349999999995</v>
      </c>
      <c r="I54" s="165">
        <v>511.8974</v>
      </c>
      <c r="J54" s="166">
        <v>501.46469999999999</v>
      </c>
      <c r="K54" s="166">
        <v>501.24810000000002</v>
      </c>
      <c r="L54" s="166">
        <v>485.74220000000003</v>
      </c>
      <c r="M54" s="166">
        <v>506.5317</v>
      </c>
      <c r="N54" s="166">
        <v>492.71449999999999</v>
      </c>
      <c r="O54" s="166">
        <v>226.7764</v>
      </c>
      <c r="P54" s="166">
        <v>224.78229999999999</v>
      </c>
      <c r="Q54" s="166">
        <v>226.50790000000001</v>
      </c>
      <c r="R54" s="166">
        <v>219.95230000000001</v>
      </c>
      <c r="S54" s="166">
        <v>220.1403</v>
      </c>
      <c r="T54" s="166">
        <v>221.78970000000001</v>
      </c>
      <c r="U54" s="166">
        <v>226.2</v>
      </c>
      <c r="V54" s="165">
        <v>0</v>
      </c>
      <c r="W54" s="166">
        <v>227.3</v>
      </c>
      <c r="X54" s="165">
        <v>140.27279999999999</v>
      </c>
      <c r="Y54" s="166">
        <v>141.02099999999999</v>
      </c>
      <c r="Z54" s="166">
        <v>139.28200000000001</v>
      </c>
      <c r="AA54" s="166">
        <v>140.70050000000001</v>
      </c>
      <c r="AB54" s="166">
        <v>137.02019999999999</v>
      </c>
      <c r="AC54" s="165">
        <v>0</v>
      </c>
      <c r="AD54" s="166">
        <v>141.9562</v>
      </c>
      <c r="AE54" s="166">
        <v>127.0874</v>
      </c>
      <c r="AF54" s="166">
        <v>140.20679999999999</v>
      </c>
    </row>
    <row r="55" spans="1:32" ht="18" customHeight="1" x14ac:dyDescent="0.25">
      <c r="A55" s="161" t="s">
        <v>60</v>
      </c>
      <c r="B55" s="161" t="s">
        <v>834</v>
      </c>
      <c r="C55" s="166">
        <v>505.10730000000001</v>
      </c>
      <c r="D55" s="166">
        <v>509.05250000000001</v>
      </c>
      <c r="E55" s="165">
        <v>516.15719999999999</v>
      </c>
      <c r="F55" s="166">
        <v>510.69099999999997</v>
      </c>
      <c r="G55" s="166">
        <v>511.82089999999999</v>
      </c>
      <c r="H55" s="166">
        <v>512.98910000000001</v>
      </c>
      <c r="I55" s="165">
        <v>511.8974</v>
      </c>
      <c r="J55" s="166">
        <v>501.61399999999998</v>
      </c>
      <c r="K55" s="166">
        <v>500.66500000000002</v>
      </c>
      <c r="L55" s="166">
        <v>485.88499999999999</v>
      </c>
      <c r="M55" s="166">
        <v>507.78399999999999</v>
      </c>
      <c r="N55" s="166">
        <v>493.61250000000001</v>
      </c>
      <c r="O55" s="166">
        <v>227.5112</v>
      </c>
      <c r="P55" s="166">
        <v>226.066</v>
      </c>
      <c r="Q55" s="166">
        <v>227.898</v>
      </c>
      <c r="R55" s="166">
        <v>219.93219999999999</v>
      </c>
      <c r="S55" s="166">
        <v>219.66040000000001</v>
      </c>
      <c r="T55" s="166">
        <v>222.16480000000001</v>
      </c>
      <c r="U55" s="166">
        <v>226.8</v>
      </c>
      <c r="V55" s="165">
        <v>0</v>
      </c>
      <c r="W55" s="166">
        <v>227.6</v>
      </c>
      <c r="X55" s="165">
        <v>140.27279999999999</v>
      </c>
      <c r="Y55" s="166">
        <v>141.0796</v>
      </c>
      <c r="Z55" s="166">
        <v>139.4615</v>
      </c>
      <c r="AA55" s="166">
        <v>140.26859999999999</v>
      </c>
      <c r="AB55" s="166">
        <v>137.50319999999999</v>
      </c>
      <c r="AC55" s="165">
        <v>0</v>
      </c>
      <c r="AD55" s="166">
        <v>141.9855</v>
      </c>
      <c r="AE55" s="166">
        <v>126.83499999999999</v>
      </c>
      <c r="AF55" s="166">
        <v>140.5335</v>
      </c>
    </row>
    <row r="56" spans="1:32" ht="18" customHeight="1" x14ac:dyDescent="0.25">
      <c r="A56" s="161" t="s">
        <v>60</v>
      </c>
      <c r="B56" s="161" t="s">
        <v>835</v>
      </c>
      <c r="C56" s="166">
        <v>506.89089999999999</v>
      </c>
      <c r="D56" s="166">
        <v>509.4726</v>
      </c>
      <c r="E56" s="165">
        <v>506.91379999999998</v>
      </c>
      <c r="F56" s="166">
        <v>512.96010000000001</v>
      </c>
      <c r="G56" s="166">
        <v>514.02250000000004</v>
      </c>
      <c r="H56" s="166">
        <v>513.79999999999995</v>
      </c>
      <c r="I56" s="165">
        <v>511.8974</v>
      </c>
      <c r="J56" s="166">
        <v>502.4511</v>
      </c>
      <c r="K56" s="166">
        <v>500.64749999999998</v>
      </c>
      <c r="L56" s="166">
        <v>485.41809999999998</v>
      </c>
      <c r="M56" s="166">
        <v>507.91199999999998</v>
      </c>
      <c r="N56" s="166">
        <v>492.38229999999999</v>
      </c>
      <c r="O56" s="166">
        <v>227.78739999999999</v>
      </c>
      <c r="P56" s="166">
        <v>226.85300000000001</v>
      </c>
      <c r="Q56" s="166">
        <v>228.60849999999999</v>
      </c>
      <c r="R56" s="166">
        <v>220.46209999999999</v>
      </c>
      <c r="S56" s="166">
        <v>219.97790000000001</v>
      </c>
      <c r="T56" s="166">
        <v>221.8647</v>
      </c>
      <c r="U56" s="166">
        <v>225.9</v>
      </c>
      <c r="V56" s="165">
        <v>0</v>
      </c>
      <c r="W56" s="166">
        <v>226.4</v>
      </c>
      <c r="X56" s="165">
        <v>140.00409999999999</v>
      </c>
      <c r="Y56" s="166">
        <v>140.1908</v>
      </c>
      <c r="Z56" s="166">
        <v>139.44630000000001</v>
      </c>
      <c r="AA56" s="166">
        <v>139.84270000000001</v>
      </c>
      <c r="AB56" s="166">
        <v>137.62739999999999</v>
      </c>
      <c r="AC56" s="165">
        <v>0</v>
      </c>
      <c r="AD56" s="166">
        <v>141.5025</v>
      </c>
      <c r="AE56" s="166">
        <v>127.2013</v>
      </c>
      <c r="AF56" s="166">
        <v>140.32929999999999</v>
      </c>
    </row>
    <row r="57" spans="1:32" ht="18" customHeight="1" x14ac:dyDescent="0.25">
      <c r="A57" s="161" t="s">
        <v>836</v>
      </c>
      <c r="B57" s="161" t="s">
        <v>61</v>
      </c>
      <c r="C57" s="169">
        <v>504.42540000000002</v>
      </c>
      <c r="D57" s="169">
        <v>507.00420000000003</v>
      </c>
      <c r="E57" s="169">
        <v>501.60939999999999</v>
      </c>
      <c r="F57" s="169">
        <v>510.77199999999999</v>
      </c>
      <c r="G57" s="169">
        <v>510.57659999999998</v>
      </c>
      <c r="H57" s="169">
        <v>511.09089999999998</v>
      </c>
      <c r="I57" s="168">
        <v>511.8974</v>
      </c>
      <c r="J57" s="169">
        <v>500.47379999999998</v>
      </c>
      <c r="K57" s="169">
        <v>500.38690000000003</v>
      </c>
      <c r="L57" s="169">
        <v>485.2749</v>
      </c>
      <c r="M57" s="169">
        <v>507.42290000000003</v>
      </c>
      <c r="N57" s="169">
        <v>493.03019999999998</v>
      </c>
      <c r="O57" s="169">
        <v>226.0488</v>
      </c>
      <c r="P57" s="169">
        <v>224.69499999999999</v>
      </c>
      <c r="Q57" s="169">
        <v>227.2843</v>
      </c>
      <c r="R57" s="169">
        <v>219.44720000000001</v>
      </c>
      <c r="S57" s="169">
        <v>216.6335</v>
      </c>
      <c r="T57" s="169">
        <v>221.58340000000001</v>
      </c>
      <c r="U57" s="169">
        <v>226.2</v>
      </c>
      <c r="V57" s="168">
        <v>0</v>
      </c>
      <c r="W57" s="169">
        <v>226.3</v>
      </c>
      <c r="X57" s="168">
        <v>139.0943</v>
      </c>
      <c r="Y57" s="169">
        <v>140.48390000000001</v>
      </c>
      <c r="Z57" s="169">
        <v>139.53270000000001</v>
      </c>
      <c r="AA57" s="169">
        <v>138.35659999999999</v>
      </c>
      <c r="AB57" s="169">
        <v>137.36519999999999</v>
      </c>
      <c r="AC57" s="168">
        <v>0</v>
      </c>
      <c r="AD57" s="169">
        <v>141.5025</v>
      </c>
      <c r="AE57" s="169">
        <v>127.55889999999999</v>
      </c>
      <c r="AF57" s="169">
        <v>139.73699999999999</v>
      </c>
    </row>
    <row r="58" spans="1:32" x14ac:dyDescent="0.25">
      <c r="A58" s="231" t="s">
        <v>848</v>
      </c>
      <c r="B58" s="231"/>
      <c r="C58" s="171">
        <v>507.83510000000001</v>
      </c>
      <c r="D58" s="171">
        <v>519.76599999999996</v>
      </c>
      <c r="E58" s="171">
        <v>517.10249999999996</v>
      </c>
      <c r="F58" s="171">
        <v>526.19159999999999</v>
      </c>
      <c r="G58" s="171">
        <v>525.63170000000002</v>
      </c>
      <c r="H58" s="171">
        <v>525.2165</v>
      </c>
      <c r="I58" s="171">
        <v>511.8974</v>
      </c>
      <c r="J58" s="171">
        <v>509.35289999999998</v>
      </c>
      <c r="K58" s="171">
        <v>503.82029999999997</v>
      </c>
      <c r="L58" s="171">
        <v>487.21910000000003</v>
      </c>
      <c r="M58" s="171">
        <v>509.25619999999998</v>
      </c>
      <c r="N58" s="171">
        <v>494.2176</v>
      </c>
      <c r="O58" s="171">
        <v>228.83779999999999</v>
      </c>
      <c r="P58" s="171">
        <v>227.0549</v>
      </c>
      <c r="Q58" s="171">
        <v>228.60849999999999</v>
      </c>
      <c r="R58" s="171">
        <v>224.67359999999999</v>
      </c>
      <c r="S58" s="171">
        <v>223.66929999999999</v>
      </c>
      <c r="T58" s="171">
        <v>222.54040000000001</v>
      </c>
      <c r="U58" s="171">
        <v>226.8</v>
      </c>
      <c r="V58" s="171">
        <v>0</v>
      </c>
      <c r="W58" s="171">
        <v>227.6</v>
      </c>
      <c r="X58" s="171">
        <v>140.27279999999999</v>
      </c>
      <c r="Y58" s="171">
        <v>142.096</v>
      </c>
      <c r="Z58" s="171">
        <v>139.53270000000001</v>
      </c>
      <c r="AA58" s="171">
        <v>140.8021</v>
      </c>
      <c r="AB58" s="171">
        <v>137.82060000000001</v>
      </c>
      <c r="AC58" s="171">
        <v>0</v>
      </c>
      <c r="AD58" s="171">
        <v>143.3322</v>
      </c>
      <c r="AE58" s="171">
        <v>129.11760000000001</v>
      </c>
      <c r="AF58" s="171">
        <v>140.5335</v>
      </c>
    </row>
    <row r="59" spans="1:32" x14ac:dyDescent="0.25">
      <c r="A59" s="231" t="s">
        <v>849</v>
      </c>
      <c r="B59" s="231"/>
      <c r="C59" s="171">
        <v>500.22890000000001</v>
      </c>
      <c r="D59" s="171">
        <v>496.55329999999998</v>
      </c>
      <c r="E59" s="171">
        <v>501.60939999999999</v>
      </c>
      <c r="F59" s="171">
        <v>494.47809999999998</v>
      </c>
      <c r="G59" s="171">
        <v>496.19009999999997</v>
      </c>
      <c r="H59" s="171">
        <v>504.3449</v>
      </c>
      <c r="I59" s="171">
        <v>511.8974</v>
      </c>
      <c r="J59" s="171">
        <v>496.14370000000002</v>
      </c>
      <c r="K59" s="171">
        <v>494.26740000000001</v>
      </c>
      <c r="L59" s="171">
        <v>474.06569999999999</v>
      </c>
      <c r="M59" s="171">
        <v>501.16829999999999</v>
      </c>
      <c r="N59" s="171">
        <v>485.38850000000002</v>
      </c>
      <c r="O59" s="171">
        <v>222.82820000000001</v>
      </c>
      <c r="P59" s="171">
        <v>219.35599999999999</v>
      </c>
      <c r="Q59" s="171">
        <v>221.50829999999999</v>
      </c>
      <c r="R59" s="171">
        <v>216.21360000000001</v>
      </c>
      <c r="S59" s="171">
        <v>215.05350000000001</v>
      </c>
      <c r="T59" s="171">
        <v>220.4692</v>
      </c>
      <c r="U59" s="171">
        <v>221.7</v>
      </c>
      <c r="V59" s="171">
        <v>0</v>
      </c>
      <c r="W59" s="171">
        <v>220.3</v>
      </c>
      <c r="X59" s="171">
        <v>136.38319999999999</v>
      </c>
      <c r="Y59" s="171">
        <v>138.7586</v>
      </c>
      <c r="Z59" s="171">
        <v>135.38919999999999</v>
      </c>
      <c r="AA59" s="171">
        <v>136.88390000000001</v>
      </c>
      <c r="AB59" s="171">
        <v>134.41200000000001</v>
      </c>
      <c r="AC59" s="171">
        <v>0</v>
      </c>
      <c r="AD59" s="171">
        <v>140.41929999999999</v>
      </c>
      <c r="AE59" s="171">
        <v>125.90649999999999</v>
      </c>
      <c r="AF59" s="171">
        <v>137.36799999999999</v>
      </c>
    </row>
    <row r="60" spans="1:32" x14ac:dyDescent="0.25">
      <c r="A60" s="231" t="s">
        <v>850</v>
      </c>
      <c r="B60" s="231"/>
      <c r="C60" s="171">
        <v>504.83848749999999</v>
      </c>
      <c r="D60" s="171">
        <v>508.7985895833333</v>
      </c>
      <c r="E60" s="171">
        <v>515.50618125000005</v>
      </c>
      <c r="F60" s="171">
        <v>509.82458541666659</v>
      </c>
      <c r="G60" s="171">
        <v>511.16622708333335</v>
      </c>
      <c r="H60" s="171">
        <v>516.07467708333331</v>
      </c>
      <c r="I60" s="171">
        <v>511.8974</v>
      </c>
      <c r="J60" s="171">
        <v>503.20034791666666</v>
      </c>
      <c r="K60" s="171">
        <v>500.67906666666664</v>
      </c>
      <c r="L60" s="171">
        <v>482.91810416666664</v>
      </c>
      <c r="M60" s="171">
        <v>506.68454583333335</v>
      </c>
      <c r="N60" s="171">
        <v>491.72005000000001</v>
      </c>
      <c r="O60" s="171">
        <v>225.46927291666665</v>
      </c>
      <c r="P60" s="171">
        <v>223.73395833333333</v>
      </c>
      <c r="Q60" s="171">
        <v>225.25642916666666</v>
      </c>
      <c r="R60" s="171">
        <v>220.14230208333331</v>
      </c>
      <c r="S60" s="171">
        <v>219.12867708333334</v>
      </c>
      <c r="T60" s="171">
        <v>221.85998333333333</v>
      </c>
      <c r="U60" s="171">
        <v>225.14166666666662</v>
      </c>
      <c r="V60" s="171">
        <v>0</v>
      </c>
      <c r="W60" s="171">
        <v>224.82916666666662</v>
      </c>
      <c r="X60" s="171">
        <v>138.61390625000001</v>
      </c>
      <c r="Y60" s="171">
        <v>140.74034166666667</v>
      </c>
      <c r="Z60" s="171">
        <v>137.82210833333332</v>
      </c>
      <c r="AA60" s="171">
        <v>138.80119791666667</v>
      </c>
      <c r="AB60" s="171">
        <v>136.19536249999999</v>
      </c>
      <c r="AC60" s="171">
        <v>0</v>
      </c>
      <c r="AD60" s="171">
        <v>142.03765833333333</v>
      </c>
      <c r="AE60" s="171">
        <v>127.21254791666667</v>
      </c>
      <c r="AF60" s="171">
        <v>139.06351874999999</v>
      </c>
    </row>
    <row r="61" spans="1:32" x14ac:dyDescent="0.25">
      <c r="A61" s="231" t="s">
        <v>2424</v>
      </c>
      <c r="B61" s="231"/>
      <c r="C61" s="159" t="s">
        <v>186</v>
      </c>
      <c r="D61" s="159" t="s">
        <v>186</v>
      </c>
      <c r="E61" s="159" t="s">
        <v>186</v>
      </c>
      <c r="F61" s="159" t="s">
        <v>2425</v>
      </c>
      <c r="G61" s="159" t="s">
        <v>2425</v>
      </c>
      <c r="H61" s="159" t="s">
        <v>2425</v>
      </c>
      <c r="I61" s="159" t="s">
        <v>2426</v>
      </c>
      <c r="J61" s="159" t="s">
        <v>2426</v>
      </c>
      <c r="K61" s="159" t="s">
        <v>2426</v>
      </c>
      <c r="L61" s="159" t="s">
        <v>2426</v>
      </c>
      <c r="M61" s="159" t="s">
        <v>2426</v>
      </c>
      <c r="N61" s="159" t="s">
        <v>2426</v>
      </c>
      <c r="O61" s="159" t="s">
        <v>186</v>
      </c>
      <c r="P61" s="159" t="s">
        <v>186</v>
      </c>
      <c r="Q61" s="159" t="s">
        <v>186</v>
      </c>
      <c r="R61" s="159" t="s">
        <v>2425</v>
      </c>
      <c r="S61" s="159" t="s">
        <v>2425</v>
      </c>
      <c r="T61" s="159" t="s">
        <v>2426</v>
      </c>
      <c r="U61" s="159" t="s">
        <v>2426</v>
      </c>
      <c r="V61" s="159" t="s">
        <v>2426</v>
      </c>
      <c r="W61" s="159" t="s">
        <v>2426</v>
      </c>
      <c r="X61" s="159" t="s">
        <v>2426</v>
      </c>
      <c r="Y61" s="159" t="s">
        <v>2426</v>
      </c>
      <c r="Z61" s="159" t="s">
        <v>2426</v>
      </c>
      <c r="AA61" s="159" t="s">
        <v>2426</v>
      </c>
      <c r="AB61" s="159" t="s">
        <v>2426</v>
      </c>
      <c r="AC61" s="159" t="s">
        <v>2426</v>
      </c>
      <c r="AD61" s="159" t="s">
        <v>2426</v>
      </c>
      <c r="AE61" s="159" t="s">
        <v>2426</v>
      </c>
      <c r="AF61" s="159" t="s">
        <v>2426</v>
      </c>
    </row>
    <row r="62" spans="1:32" ht="27" customHeight="1" x14ac:dyDescent="0.25">
      <c r="A62" s="231" t="s">
        <v>3</v>
      </c>
      <c r="B62" s="231"/>
      <c r="C62" s="232" t="s">
        <v>50</v>
      </c>
      <c r="D62" s="232"/>
      <c r="E62" s="232"/>
      <c r="F62" s="232"/>
      <c r="G62" s="232"/>
      <c r="H62" s="232"/>
      <c r="I62" s="232" t="s">
        <v>178</v>
      </c>
      <c r="J62" s="232" t="s">
        <v>50</v>
      </c>
      <c r="K62" s="232" t="s">
        <v>178</v>
      </c>
      <c r="L62" s="232" t="s">
        <v>50</v>
      </c>
      <c r="M62" s="232" t="s">
        <v>342</v>
      </c>
      <c r="N62" s="232" t="s">
        <v>178</v>
      </c>
      <c r="O62" s="232" t="s">
        <v>36</v>
      </c>
      <c r="P62" s="232"/>
      <c r="Q62" s="232"/>
      <c r="R62" s="232"/>
      <c r="S62" s="232"/>
      <c r="T62" s="232" t="s">
        <v>50</v>
      </c>
      <c r="U62" s="232" t="s">
        <v>2434</v>
      </c>
      <c r="V62" s="232"/>
      <c r="W62" s="232"/>
      <c r="X62" s="232" t="s">
        <v>36</v>
      </c>
      <c r="Y62" s="232" t="s">
        <v>924</v>
      </c>
      <c r="Z62" s="232" t="s">
        <v>36</v>
      </c>
      <c r="AA62" s="232" t="s">
        <v>2435</v>
      </c>
      <c r="AB62" s="232" t="s">
        <v>567</v>
      </c>
      <c r="AC62" s="232" t="s">
        <v>36</v>
      </c>
      <c r="AD62" s="232" t="s">
        <v>82</v>
      </c>
      <c r="AE62" s="232" t="s">
        <v>36</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2795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2796</v>
      </c>
      <c r="C5" s="1"/>
      <c r="D5" s="1"/>
      <c r="E5" s="1"/>
      <c r="F5" s="1"/>
      <c r="G5" s="1"/>
    </row>
    <row r="6" spans="1:7" ht="35.1" customHeight="1" x14ac:dyDescent="0.25">
      <c r="A6" s="1"/>
      <c r="B6" s="3" t="s">
        <v>3</v>
      </c>
      <c r="C6" s="3" t="s">
        <v>4</v>
      </c>
      <c r="D6" s="3" t="s">
        <v>6</v>
      </c>
      <c r="E6" s="3" t="s">
        <v>7</v>
      </c>
      <c r="F6" s="3" t="s">
        <v>8</v>
      </c>
      <c r="G6" s="3" t="s">
        <v>2797</v>
      </c>
    </row>
    <row r="7" spans="1:7" x14ac:dyDescent="0.25">
      <c r="A7" s="1"/>
      <c r="B7" s="6" t="s">
        <v>327</v>
      </c>
      <c r="C7" s="6" t="s">
        <v>2798</v>
      </c>
      <c r="D7" s="86" t="s">
        <v>2799</v>
      </c>
      <c r="E7" s="86" t="s">
        <v>1230</v>
      </c>
      <c r="F7" s="86" t="s">
        <v>2800</v>
      </c>
      <c r="G7" s="6" t="s">
        <v>2801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2802</v>
      </c>
      <c r="C5" s="1"/>
      <c r="D5" s="1"/>
      <c r="E5" s="1"/>
      <c r="F5" s="1"/>
      <c r="G5" s="1"/>
      <c r="H5" s="1"/>
      <c r="I5" s="1"/>
    </row>
    <row r="6" spans="1:9" ht="35.1" customHeight="1" x14ac:dyDescent="0.25">
      <c r="A6" s="1"/>
      <c r="B6" s="3" t="s">
        <v>4</v>
      </c>
      <c r="C6" s="3" t="s">
        <v>2803</v>
      </c>
      <c r="D6" s="3" t="s">
        <v>2804</v>
      </c>
      <c r="E6" s="3" t="s">
        <v>7</v>
      </c>
      <c r="F6" s="3" t="s">
        <v>8</v>
      </c>
      <c r="G6" s="3" t="s">
        <v>2805</v>
      </c>
      <c r="H6" s="3" t="s">
        <v>2797</v>
      </c>
      <c r="I6" s="3" t="s">
        <v>2806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710937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2807</v>
      </c>
      <c r="C5" s="1"/>
      <c r="D5" s="1"/>
      <c r="E5" s="1"/>
      <c r="F5" s="1"/>
      <c r="G5" s="1"/>
      <c r="H5" s="1"/>
      <c r="I5" s="1"/>
    </row>
    <row r="6" spans="1:9" ht="30" customHeight="1" x14ac:dyDescent="0.25">
      <c r="A6" s="1"/>
      <c r="B6" s="204" t="s">
        <v>2808</v>
      </c>
      <c r="C6" s="204"/>
      <c r="D6" s="204"/>
      <c r="E6" s="204"/>
      <c r="F6" s="204"/>
      <c r="G6" s="204"/>
      <c r="H6" s="204"/>
      <c r="I6" s="204"/>
    </row>
    <row r="7" spans="1:9" ht="20.100000000000001" customHeight="1" x14ac:dyDescent="0.25">
      <c r="A7" s="1"/>
      <c r="B7" s="204" t="s">
        <v>2809</v>
      </c>
      <c r="C7" s="204" t="s">
        <v>2810</v>
      </c>
      <c r="D7" s="204"/>
      <c r="E7" s="204" t="s">
        <v>2811</v>
      </c>
      <c r="F7" s="204"/>
      <c r="G7" s="204" t="s">
        <v>2812</v>
      </c>
      <c r="H7" s="204"/>
      <c r="I7" s="204"/>
    </row>
    <row r="8" spans="1:9" ht="20.100000000000001" customHeight="1" x14ac:dyDescent="0.25">
      <c r="A8" s="1"/>
      <c r="B8" s="204"/>
      <c r="C8" s="3" t="s">
        <v>2813</v>
      </c>
      <c r="D8" s="3" t="s">
        <v>2814</v>
      </c>
      <c r="E8" s="3" t="s">
        <v>2813</v>
      </c>
      <c r="F8" s="3" t="s">
        <v>2814</v>
      </c>
      <c r="G8" s="3" t="s">
        <v>2813</v>
      </c>
      <c r="H8" s="3" t="s">
        <v>2814</v>
      </c>
      <c r="I8" s="3" t="s">
        <v>2815</v>
      </c>
    </row>
    <row r="9" spans="1:9" ht="25.5" x14ac:dyDescent="0.25">
      <c r="A9" s="1"/>
      <c r="B9" s="86" t="s">
        <v>2816</v>
      </c>
      <c r="C9" s="86" t="s">
        <v>2817</v>
      </c>
      <c r="D9" s="86" t="s">
        <v>2817</v>
      </c>
      <c r="E9" s="86" t="s">
        <v>2817</v>
      </c>
      <c r="F9" s="86" t="s">
        <v>2817</v>
      </c>
      <c r="G9" s="86" t="s">
        <v>2817</v>
      </c>
      <c r="H9" s="86" t="s">
        <v>2817</v>
      </c>
      <c r="I9" s="86" t="s">
        <v>2818</v>
      </c>
    </row>
    <row r="10" spans="1:9" ht="25.5" x14ac:dyDescent="0.25">
      <c r="A10" s="1"/>
      <c r="B10" s="86" t="s">
        <v>2819</v>
      </c>
      <c r="C10" s="86" t="s">
        <v>2817</v>
      </c>
      <c r="D10" s="86" t="s">
        <v>2817</v>
      </c>
      <c r="E10" s="86" t="s">
        <v>2817</v>
      </c>
      <c r="F10" s="86" t="s">
        <v>2817</v>
      </c>
      <c r="G10" s="86" t="s">
        <v>2817</v>
      </c>
      <c r="H10" s="86" t="s">
        <v>2817</v>
      </c>
      <c r="I10" s="86" t="s">
        <v>2818</v>
      </c>
    </row>
    <row r="11" spans="1:9" ht="25.5" x14ac:dyDescent="0.25">
      <c r="A11" s="1"/>
      <c r="B11" s="86" t="s">
        <v>2820</v>
      </c>
      <c r="C11" s="86" t="s">
        <v>2821</v>
      </c>
      <c r="D11" s="86" t="s">
        <v>2822</v>
      </c>
      <c r="E11" s="86" t="s">
        <v>2823</v>
      </c>
      <c r="F11" s="86" t="s">
        <v>2824</v>
      </c>
      <c r="G11" s="86" t="s">
        <v>945</v>
      </c>
      <c r="H11" s="86" t="s">
        <v>945</v>
      </c>
      <c r="I11" s="86" t="s">
        <v>945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2825</v>
      </c>
      <c r="C14" s="204"/>
      <c r="D14" s="204"/>
      <c r="E14" s="204"/>
      <c r="F14" s="204"/>
      <c r="G14" s="204"/>
      <c r="H14" s="204"/>
      <c r="I14" s="204"/>
    </row>
    <row r="15" spans="1:9" ht="20.100000000000001" customHeight="1" x14ac:dyDescent="0.25">
      <c r="A15" s="1"/>
      <c r="B15" s="204" t="s">
        <v>2809</v>
      </c>
      <c r="C15" s="204" t="s">
        <v>2810</v>
      </c>
      <c r="D15" s="204"/>
      <c r="E15" s="204" t="s">
        <v>2811</v>
      </c>
      <c r="F15" s="204"/>
      <c r="G15" s="204" t="s">
        <v>2812</v>
      </c>
      <c r="H15" s="204"/>
      <c r="I15" s="204"/>
    </row>
    <row r="16" spans="1:9" ht="20.100000000000001" customHeight="1" x14ac:dyDescent="0.25">
      <c r="A16" s="1"/>
      <c r="B16" s="204"/>
      <c r="C16" s="3" t="s">
        <v>2813</v>
      </c>
      <c r="D16" s="3" t="s">
        <v>2814</v>
      </c>
      <c r="E16" s="3" t="s">
        <v>2813</v>
      </c>
      <c r="F16" s="3" t="s">
        <v>2814</v>
      </c>
      <c r="G16" s="3" t="s">
        <v>2813</v>
      </c>
      <c r="H16" s="3" t="s">
        <v>2814</v>
      </c>
      <c r="I16" s="3" t="s">
        <v>2815</v>
      </c>
    </row>
    <row r="17" spans="1:9" ht="25.5" x14ac:dyDescent="0.25">
      <c r="A17" s="1"/>
      <c r="B17" s="86" t="s">
        <v>2816</v>
      </c>
      <c r="C17" s="86" t="s">
        <v>2817</v>
      </c>
      <c r="D17" s="86" t="s">
        <v>2817</v>
      </c>
      <c r="E17" s="86" t="s">
        <v>2817</v>
      </c>
      <c r="F17" s="86" t="s">
        <v>2817</v>
      </c>
      <c r="G17" s="86" t="s">
        <v>2817</v>
      </c>
      <c r="H17" s="86" t="s">
        <v>2817</v>
      </c>
      <c r="I17" s="86" t="s">
        <v>2818</v>
      </c>
    </row>
    <row r="18" spans="1:9" ht="25.5" x14ac:dyDescent="0.25">
      <c r="A18" s="1"/>
      <c r="B18" s="86" t="s">
        <v>2819</v>
      </c>
      <c r="C18" s="86" t="s">
        <v>2817</v>
      </c>
      <c r="D18" s="86" t="s">
        <v>2817</v>
      </c>
      <c r="E18" s="86" t="s">
        <v>2817</v>
      </c>
      <c r="F18" s="86" t="s">
        <v>2817</v>
      </c>
      <c r="G18" s="86" t="s">
        <v>2817</v>
      </c>
      <c r="H18" s="86" t="s">
        <v>2817</v>
      </c>
      <c r="I18" s="86" t="s">
        <v>2818</v>
      </c>
    </row>
    <row r="19" spans="1:9" ht="25.5" x14ac:dyDescent="0.25">
      <c r="A19" s="1"/>
      <c r="B19" s="86" t="s">
        <v>2820</v>
      </c>
      <c r="C19" s="86" t="s">
        <v>2821</v>
      </c>
      <c r="D19" s="86" t="s">
        <v>2822</v>
      </c>
      <c r="E19" s="86" t="s">
        <v>2823</v>
      </c>
      <c r="F19" s="86" t="s">
        <v>2824</v>
      </c>
      <c r="G19" s="86" t="s">
        <v>945</v>
      </c>
      <c r="H19" s="86" t="s">
        <v>945</v>
      </c>
      <c r="I19" s="86" t="s">
        <v>945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775</v>
      </c>
      <c r="C22" s="204"/>
      <c r="D22" s="204"/>
      <c r="E22" s="204"/>
      <c r="F22" s="204"/>
      <c r="G22" s="204"/>
      <c r="H22" s="204"/>
      <c r="I22" s="204"/>
    </row>
    <row r="23" spans="1:9" ht="20.100000000000001" customHeight="1" x14ac:dyDescent="0.25">
      <c r="A23" s="1"/>
      <c r="B23" s="204" t="s">
        <v>2809</v>
      </c>
      <c r="C23" s="204" t="s">
        <v>2810</v>
      </c>
      <c r="D23" s="204"/>
      <c r="E23" s="204" t="s">
        <v>2811</v>
      </c>
      <c r="F23" s="204"/>
      <c r="G23" s="204" t="s">
        <v>2812</v>
      </c>
      <c r="H23" s="204"/>
      <c r="I23" s="204"/>
    </row>
    <row r="24" spans="1:9" ht="20.100000000000001" customHeight="1" x14ac:dyDescent="0.25">
      <c r="A24" s="1"/>
      <c r="B24" s="204"/>
      <c r="C24" s="3" t="s">
        <v>2813</v>
      </c>
      <c r="D24" s="3" t="s">
        <v>2814</v>
      </c>
      <c r="E24" s="3" t="s">
        <v>2813</v>
      </c>
      <c r="F24" s="3" t="s">
        <v>2814</v>
      </c>
      <c r="G24" s="3" t="s">
        <v>2813</v>
      </c>
      <c r="H24" s="3" t="s">
        <v>2814</v>
      </c>
      <c r="I24" s="3" t="s">
        <v>2815</v>
      </c>
    </row>
    <row r="25" spans="1:9" ht="25.5" x14ac:dyDescent="0.25">
      <c r="A25" s="1"/>
      <c r="B25" s="86" t="s">
        <v>2816</v>
      </c>
      <c r="C25" s="86" t="s">
        <v>2817</v>
      </c>
      <c r="D25" s="86" t="s">
        <v>2817</v>
      </c>
      <c r="E25" s="86" t="s">
        <v>2817</v>
      </c>
      <c r="F25" s="86" t="s">
        <v>2817</v>
      </c>
      <c r="G25" s="86" t="s">
        <v>2817</v>
      </c>
      <c r="H25" s="86" t="s">
        <v>2817</v>
      </c>
      <c r="I25" s="86" t="s">
        <v>2818</v>
      </c>
    </row>
    <row r="26" spans="1:9" ht="25.5" x14ac:dyDescent="0.25">
      <c r="A26" s="1"/>
      <c r="B26" s="86" t="s">
        <v>2819</v>
      </c>
      <c r="C26" s="86" t="s">
        <v>2817</v>
      </c>
      <c r="D26" s="86" t="s">
        <v>2817</v>
      </c>
      <c r="E26" s="86" t="s">
        <v>2817</v>
      </c>
      <c r="F26" s="86" t="s">
        <v>2817</v>
      </c>
      <c r="G26" s="86" t="s">
        <v>2817</v>
      </c>
      <c r="H26" s="86" t="s">
        <v>2817</v>
      </c>
      <c r="I26" s="86" t="s">
        <v>2818</v>
      </c>
    </row>
    <row r="27" spans="1:9" x14ac:dyDescent="0.25">
      <c r="A27" s="1"/>
      <c r="B27" s="86" t="s">
        <v>2820</v>
      </c>
      <c r="C27" s="86" t="s">
        <v>2817</v>
      </c>
      <c r="D27" s="86" t="s">
        <v>2817</v>
      </c>
      <c r="E27" s="86" t="s">
        <v>2817</v>
      </c>
      <c r="F27" s="86" t="s">
        <v>2817</v>
      </c>
      <c r="G27" s="86" t="s">
        <v>945</v>
      </c>
      <c r="H27" s="86" t="s">
        <v>945</v>
      </c>
      <c r="I27" s="86" t="s">
        <v>945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2826</v>
      </c>
      <c r="C30" s="204"/>
      <c r="D30" s="204"/>
      <c r="E30" s="204"/>
      <c r="F30" s="204"/>
      <c r="G30" s="204"/>
      <c r="H30" s="204"/>
      <c r="I30" s="204"/>
    </row>
    <row r="31" spans="1:9" ht="20.100000000000001" customHeight="1" x14ac:dyDescent="0.25">
      <c r="A31" s="1"/>
      <c r="B31" s="204" t="s">
        <v>2809</v>
      </c>
      <c r="C31" s="204" t="s">
        <v>2810</v>
      </c>
      <c r="D31" s="204"/>
      <c r="E31" s="204" t="s">
        <v>2811</v>
      </c>
      <c r="F31" s="204"/>
      <c r="G31" s="204" t="s">
        <v>2812</v>
      </c>
      <c r="H31" s="204"/>
      <c r="I31" s="204"/>
    </row>
    <row r="32" spans="1:9" ht="20.100000000000001" customHeight="1" x14ac:dyDescent="0.25">
      <c r="A32" s="1"/>
      <c r="B32" s="204"/>
      <c r="C32" s="3" t="s">
        <v>2813</v>
      </c>
      <c r="D32" s="3" t="s">
        <v>2814</v>
      </c>
      <c r="E32" s="3" t="s">
        <v>2813</v>
      </c>
      <c r="F32" s="3" t="s">
        <v>2814</v>
      </c>
      <c r="G32" s="3" t="s">
        <v>2813</v>
      </c>
      <c r="H32" s="3" t="s">
        <v>2814</v>
      </c>
      <c r="I32" s="3" t="s">
        <v>2815</v>
      </c>
    </row>
    <row r="33" spans="1:9" ht="25.5" x14ac:dyDescent="0.25">
      <c r="A33" s="1"/>
      <c r="B33" s="86" t="s">
        <v>2816</v>
      </c>
      <c r="C33" s="86" t="s">
        <v>2817</v>
      </c>
      <c r="D33" s="86" t="s">
        <v>2817</v>
      </c>
      <c r="E33" s="86" t="s">
        <v>2817</v>
      </c>
      <c r="F33" s="86" t="s">
        <v>2817</v>
      </c>
      <c r="G33" s="86" t="s">
        <v>2817</v>
      </c>
      <c r="H33" s="86" t="s">
        <v>2817</v>
      </c>
      <c r="I33" s="86" t="s">
        <v>2818</v>
      </c>
    </row>
    <row r="34" spans="1:9" ht="25.5" x14ac:dyDescent="0.25">
      <c r="A34" s="1"/>
      <c r="B34" s="86" t="s">
        <v>2819</v>
      </c>
      <c r="C34" s="86" t="s">
        <v>2817</v>
      </c>
      <c r="D34" s="86" t="s">
        <v>2817</v>
      </c>
      <c r="E34" s="86" t="s">
        <v>2817</v>
      </c>
      <c r="F34" s="86" t="s">
        <v>2817</v>
      </c>
      <c r="G34" s="86" t="s">
        <v>2817</v>
      </c>
      <c r="H34" s="86" t="s">
        <v>2817</v>
      </c>
      <c r="I34" s="86" t="s">
        <v>2818</v>
      </c>
    </row>
    <row r="35" spans="1:9" ht="25.5" x14ac:dyDescent="0.25">
      <c r="A35" s="1"/>
      <c r="B35" s="86" t="s">
        <v>2820</v>
      </c>
      <c r="C35" s="86" t="s">
        <v>2821</v>
      </c>
      <c r="D35" s="86" t="s">
        <v>2827</v>
      </c>
      <c r="E35" s="86" t="s">
        <v>2823</v>
      </c>
      <c r="F35" s="86" t="s">
        <v>2824</v>
      </c>
      <c r="G35" s="86" t="s">
        <v>945</v>
      </c>
      <c r="H35" s="86" t="s">
        <v>945</v>
      </c>
      <c r="I35" s="86" t="s">
        <v>945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2781</v>
      </c>
      <c r="C38" s="204"/>
      <c r="D38" s="204"/>
      <c r="E38" s="204"/>
      <c r="F38" s="204"/>
      <c r="G38" s="204"/>
      <c r="H38" s="204"/>
      <c r="I38" s="204"/>
    </row>
    <row r="39" spans="1:9" ht="20.100000000000001" customHeight="1" x14ac:dyDescent="0.25">
      <c r="A39" s="1"/>
      <c r="B39" s="204" t="s">
        <v>2809</v>
      </c>
      <c r="C39" s="204" t="s">
        <v>2810</v>
      </c>
      <c r="D39" s="204"/>
      <c r="E39" s="204" t="s">
        <v>2811</v>
      </c>
      <c r="F39" s="204"/>
      <c r="G39" s="204" t="s">
        <v>2812</v>
      </c>
      <c r="H39" s="204"/>
      <c r="I39" s="204"/>
    </row>
    <row r="40" spans="1:9" ht="20.100000000000001" customHeight="1" x14ac:dyDescent="0.25">
      <c r="A40" s="1"/>
      <c r="B40" s="204"/>
      <c r="C40" s="3" t="s">
        <v>2813</v>
      </c>
      <c r="D40" s="3" t="s">
        <v>2814</v>
      </c>
      <c r="E40" s="3" t="s">
        <v>2813</v>
      </c>
      <c r="F40" s="3" t="s">
        <v>2814</v>
      </c>
      <c r="G40" s="3" t="s">
        <v>2813</v>
      </c>
      <c r="H40" s="3" t="s">
        <v>2814</v>
      </c>
      <c r="I40" s="3" t="s">
        <v>2815</v>
      </c>
    </row>
    <row r="41" spans="1:9" ht="25.5" x14ac:dyDescent="0.25">
      <c r="A41" s="1"/>
      <c r="B41" s="86" t="s">
        <v>2816</v>
      </c>
      <c r="C41" s="86" t="s">
        <v>2817</v>
      </c>
      <c r="D41" s="86" t="s">
        <v>2817</v>
      </c>
      <c r="E41" s="86" t="s">
        <v>2817</v>
      </c>
      <c r="F41" s="86" t="s">
        <v>2817</v>
      </c>
      <c r="G41" s="86" t="s">
        <v>2817</v>
      </c>
      <c r="H41" s="86" t="s">
        <v>2817</v>
      </c>
      <c r="I41" s="86" t="s">
        <v>2818</v>
      </c>
    </row>
    <row r="42" spans="1:9" ht="25.5" x14ac:dyDescent="0.25">
      <c r="A42" s="1"/>
      <c r="B42" s="86" t="s">
        <v>2819</v>
      </c>
      <c r="C42" s="86" t="s">
        <v>2817</v>
      </c>
      <c r="D42" s="86" t="s">
        <v>2817</v>
      </c>
      <c r="E42" s="86" t="s">
        <v>2817</v>
      </c>
      <c r="F42" s="86" t="s">
        <v>2817</v>
      </c>
      <c r="G42" s="86" t="s">
        <v>2817</v>
      </c>
      <c r="H42" s="86" t="s">
        <v>2817</v>
      </c>
      <c r="I42" s="86" t="s">
        <v>2818</v>
      </c>
    </row>
    <row r="43" spans="1:9" ht="25.5" x14ac:dyDescent="0.25">
      <c r="A43" s="1"/>
      <c r="B43" s="86" t="s">
        <v>2820</v>
      </c>
      <c r="C43" s="86" t="s">
        <v>2821</v>
      </c>
      <c r="D43" s="86" t="s">
        <v>2822</v>
      </c>
      <c r="E43" s="86" t="s">
        <v>2823</v>
      </c>
      <c r="F43" s="86" t="s">
        <v>2824</v>
      </c>
      <c r="G43" s="86" t="s">
        <v>945</v>
      </c>
      <c r="H43" s="86" t="s">
        <v>945</v>
      </c>
      <c r="I43" s="86" t="s">
        <v>945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2828</v>
      </c>
      <c r="C46" s="204"/>
      <c r="D46" s="204"/>
      <c r="E46" s="204"/>
      <c r="F46" s="204"/>
      <c r="G46" s="204"/>
      <c r="H46" s="204"/>
      <c r="I46" s="204"/>
    </row>
    <row r="47" spans="1:9" ht="20.100000000000001" customHeight="1" x14ac:dyDescent="0.25">
      <c r="A47" s="1"/>
      <c r="B47" s="204" t="s">
        <v>2809</v>
      </c>
      <c r="C47" s="204" t="s">
        <v>2810</v>
      </c>
      <c r="D47" s="204"/>
      <c r="E47" s="204" t="s">
        <v>2811</v>
      </c>
      <c r="F47" s="204"/>
      <c r="G47" s="204" t="s">
        <v>2812</v>
      </c>
      <c r="H47" s="204"/>
      <c r="I47" s="204"/>
    </row>
    <row r="48" spans="1:9" ht="20.100000000000001" customHeight="1" x14ac:dyDescent="0.25">
      <c r="A48" s="1"/>
      <c r="B48" s="204"/>
      <c r="C48" s="3" t="s">
        <v>2813</v>
      </c>
      <c r="D48" s="3" t="s">
        <v>2814</v>
      </c>
      <c r="E48" s="3" t="s">
        <v>2813</v>
      </c>
      <c r="F48" s="3" t="s">
        <v>2814</v>
      </c>
      <c r="G48" s="3" t="s">
        <v>2813</v>
      </c>
      <c r="H48" s="3" t="s">
        <v>2814</v>
      </c>
      <c r="I48" s="3" t="s">
        <v>2815</v>
      </c>
    </row>
    <row r="49" spans="1:9" ht="25.5" x14ac:dyDescent="0.25">
      <c r="A49" s="1"/>
      <c r="B49" s="86" t="s">
        <v>2816</v>
      </c>
      <c r="C49" s="86" t="s">
        <v>2817</v>
      </c>
      <c r="D49" s="86" t="s">
        <v>2817</v>
      </c>
      <c r="E49" s="86" t="s">
        <v>2817</v>
      </c>
      <c r="F49" s="86" t="s">
        <v>2817</v>
      </c>
      <c r="G49" s="86" t="s">
        <v>2817</v>
      </c>
      <c r="H49" s="86" t="s">
        <v>2817</v>
      </c>
      <c r="I49" s="86" t="s">
        <v>2818</v>
      </c>
    </row>
    <row r="50" spans="1:9" ht="25.5" x14ac:dyDescent="0.25">
      <c r="A50" s="1"/>
      <c r="B50" s="86" t="s">
        <v>2819</v>
      </c>
      <c r="C50" s="86" t="s">
        <v>2817</v>
      </c>
      <c r="D50" s="86" t="s">
        <v>2817</v>
      </c>
      <c r="E50" s="86" t="s">
        <v>2817</v>
      </c>
      <c r="F50" s="86" t="s">
        <v>2817</v>
      </c>
      <c r="G50" s="86" t="s">
        <v>2817</v>
      </c>
      <c r="H50" s="86" t="s">
        <v>2817</v>
      </c>
      <c r="I50" s="86" t="s">
        <v>2818</v>
      </c>
    </row>
    <row r="51" spans="1:9" ht="25.5" x14ac:dyDescent="0.25">
      <c r="A51" s="1"/>
      <c r="B51" s="86" t="s">
        <v>2820</v>
      </c>
      <c r="C51" s="86" t="s">
        <v>2821</v>
      </c>
      <c r="D51" s="86" t="s">
        <v>2827</v>
      </c>
      <c r="E51" s="86" t="s">
        <v>2823</v>
      </c>
      <c r="F51" s="86" t="s">
        <v>2824</v>
      </c>
      <c r="G51" s="86" t="s">
        <v>945</v>
      </c>
      <c r="H51" s="86" t="s">
        <v>945</v>
      </c>
      <c r="I51" s="86" t="s">
        <v>945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4" t="s">
        <v>568</v>
      </c>
      <c r="C54" s="204"/>
      <c r="D54" s="204"/>
      <c r="E54" s="204"/>
      <c r="F54" s="204"/>
      <c r="G54" s="204"/>
      <c r="H54" s="204"/>
      <c r="I54" s="204"/>
    </row>
    <row r="55" spans="1:9" ht="20.100000000000001" customHeight="1" x14ac:dyDescent="0.25">
      <c r="A55" s="1"/>
      <c r="B55" s="204" t="s">
        <v>2809</v>
      </c>
      <c r="C55" s="204" t="s">
        <v>2810</v>
      </c>
      <c r="D55" s="204"/>
      <c r="E55" s="204" t="s">
        <v>2811</v>
      </c>
      <c r="F55" s="204"/>
      <c r="G55" s="204" t="s">
        <v>2812</v>
      </c>
      <c r="H55" s="204"/>
      <c r="I55" s="204"/>
    </row>
    <row r="56" spans="1:9" ht="20.100000000000001" customHeight="1" x14ac:dyDescent="0.25">
      <c r="A56" s="1"/>
      <c r="B56" s="204"/>
      <c r="C56" s="3" t="s">
        <v>2813</v>
      </c>
      <c r="D56" s="3" t="s">
        <v>2814</v>
      </c>
      <c r="E56" s="3" t="s">
        <v>2813</v>
      </c>
      <c r="F56" s="3" t="s">
        <v>2814</v>
      </c>
      <c r="G56" s="3" t="s">
        <v>2813</v>
      </c>
      <c r="H56" s="3" t="s">
        <v>2814</v>
      </c>
      <c r="I56" s="3" t="s">
        <v>2815</v>
      </c>
    </row>
    <row r="57" spans="1:9" ht="25.5" x14ac:dyDescent="0.25">
      <c r="A57" s="1"/>
      <c r="B57" s="86" t="s">
        <v>2816</v>
      </c>
      <c r="C57" s="86" t="s">
        <v>2817</v>
      </c>
      <c r="D57" s="86" t="s">
        <v>2817</v>
      </c>
      <c r="E57" s="86" t="s">
        <v>2817</v>
      </c>
      <c r="F57" s="86" t="s">
        <v>2817</v>
      </c>
      <c r="G57" s="86" t="s">
        <v>2817</v>
      </c>
      <c r="H57" s="86" t="s">
        <v>2817</v>
      </c>
      <c r="I57" s="86" t="s">
        <v>2818</v>
      </c>
    </row>
    <row r="58" spans="1:9" ht="25.5" x14ac:dyDescent="0.25">
      <c r="A58" s="1"/>
      <c r="B58" s="86" t="s">
        <v>2819</v>
      </c>
      <c r="C58" s="86" t="s">
        <v>2817</v>
      </c>
      <c r="D58" s="86" t="s">
        <v>2817</v>
      </c>
      <c r="E58" s="86" t="s">
        <v>2817</v>
      </c>
      <c r="F58" s="86" t="s">
        <v>2817</v>
      </c>
      <c r="G58" s="86" t="s">
        <v>2817</v>
      </c>
      <c r="H58" s="86" t="s">
        <v>2817</v>
      </c>
      <c r="I58" s="86" t="s">
        <v>2818</v>
      </c>
    </row>
    <row r="59" spans="1:9" ht="25.5" x14ac:dyDescent="0.25">
      <c r="A59" s="1"/>
      <c r="B59" s="86" t="s">
        <v>2820</v>
      </c>
      <c r="C59" s="86" t="s">
        <v>2821</v>
      </c>
      <c r="D59" s="86" t="s">
        <v>2827</v>
      </c>
      <c r="E59" s="86" t="s">
        <v>2823</v>
      </c>
      <c r="F59" s="86" t="s">
        <v>2824</v>
      </c>
      <c r="G59" s="86" t="s">
        <v>945</v>
      </c>
      <c r="H59" s="86" t="s">
        <v>945</v>
      </c>
      <c r="I59" s="86" t="s">
        <v>945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4" t="s">
        <v>2829</v>
      </c>
      <c r="C62" s="204"/>
      <c r="D62" s="204"/>
      <c r="E62" s="204"/>
      <c r="F62" s="204"/>
      <c r="G62" s="204"/>
      <c r="H62" s="204"/>
      <c r="I62" s="204"/>
    </row>
    <row r="63" spans="1:9" ht="20.100000000000001" customHeight="1" x14ac:dyDescent="0.25">
      <c r="A63" s="1"/>
      <c r="B63" s="204" t="s">
        <v>2809</v>
      </c>
      <c r="C63" s="204" t="s">
        <v>2810</v>
      </c>
      <c r="D63" s="204"/>
      <c r="E63" s="204" t="s">
        <v>2811</v>
      </c>
      <c r="F63" s="204"/>
      <c r="G63" s="204" t="s">
        <v>2812</v>
      </c>
      <c r="H63" s="204"/>
      <c r="I63" s="204"/>
    </row>
    <row r="64" spans="1:9" ht="20.100000000000001" customHeight="1" x14ac:dyDescent="0.25">
      <c r="A64" s="1"/>
      <c r="B64" s="204"/>
      <c r="C64" s="3" t="s">
        <v>2813</v>
      </c>
      <c r="D64" s="3" t="s">
        <v>2814</v>
      </c>
      <c r="E64" s="3" t="s">
        <v>2813</v>
      </c>
      <c r="F64" s="3" t="s">
        <v>2814</v>
      </c>
      <c r="G64" s="3" t="s">
        <v>2813</v>
      </c>
      <c r="H64" s="3" t="s">
        <v>2814</v>
      </c>
      <c r="I64" s="3" t="s">
        <v>2815</v>
      </c>
    </row>
    <row r="65" spans="1:9" ht="25.5" x14ac:dyDescent="0.25">
      <c r="A65" s="1"/>
      <c r="B65" s="86" t="s">
        <v>2816</v>
      </c>
      <c r="C65" s="86" t="s">
        <v>2817</v>
      </c>
      <c r="D65" s="86" t="s">
        <v>2817</v>
      </c>
      <c r="E65" s="86" t="s">
        <v>2817</v>
      </c>
      <c r="F65" s="86" t="s">
        <v>2817</v>
      </c>
      <c r="G65" s="86" t="s">
        <v>2817</v>
      </c>
      <c r="H65" s="86" t="s">
        <v>2817</v>
      </c>
      <c r="I65" s="86" t="s">
        <v>2818</v>
      </c>
    </row>
    <row r="66" spans="1:9" ht="25.5" x14ac:dyDescent="0.25">
      <c r="A66" s="1"/>
      <c r="B66" s="86" t="s">
        <v>2819</v>
      </c>
      <c r="C66" s="86" t="s">
        <v>2817</v>
      </c>
      <c r="D66" s="86" t="s">
        <v>2817</v>
      </c>
      <c r="E66" s="86" t="s">
        <v>2817</v>
      </c>
      <c r="F66" s="86" t="s">
        <v>2817</v>
      </c>
      <c r="G66" s="86" t="s">
        <v>2817</v>
      </c>
      <c r="H66" s="86" t="s">
        <v>2817</v>
      </c>
      <c r="I66" s="86" t="s">
        <v>2818</v>
      </c>
    </row>
    <row r="67" spans="1:9" ht="25.5" x14ac:dyDescent="0.25">
      <c r="A67" s="1"/>
      <c r="B67" s="86" t="s">
        <v>2820</v>
      </c>
      <c r="C67" s="86" t="s">
        <v>2821</v>
      </c>
      <c r="D67" s="86" t="s">
        <v>2822</v>
      </c>
      <c r="E67" s="86" t="s">
        <v>2823</v>
      </c>
      <c r="F67" s="86" t="s">
        <v>2824</v>
      </c>
      <c r="G67" s="86" t="s">
        <v>945</v>
      </c>
      <c r="H67" s="86" t="s">
        <v>945</v>
      </c>
      <c r="I67" s="86" t="s">
        <v>945</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4" t="s">
        <v>2830</v>
      </c>
      <c r="C70" s="204"/>
      <c r="D70" s="204"/>
      <c r="E70" s="204"/>
      <c r="F70" s="204"/>
      <c r="G70" s="204"/>
      <c r="H70" s="204"/>
      <c r="I70" s="204"/>
    </row>
    <row r="71" spans="1:9" ht="20.100000000000001" customHeight="1" x14ac:dyDescent="0.25">
      <c r="A71" s="1"/>
      <c r="B71" s="204" t="s">
        <v>2809</v>
      </c>
      <c r="C71" s="204" t="s">
        <v>2810</v>
      </c>
      <c r="D71" s="204"/>
      <c r="E71" s="204" t="s">
        <v>2811</v>
      </c>
      <c r="F71" s="204"/>
      <c r="G71" s="204" t="s">
        <v>2812</v>
      </c>
      <c r="H71" s="204"/>
      <c r="I71" s="204"/>
    </row>
    <row r="72" spans="1:9" ht="20.100000000000001" customHeight="1" x14ac:dyDescent="0.25">
      <c r="A72" s="1"/>
      <c r="B72" s="204"/>
      <c r="C72" s="3" t="s">
        <v>2813</v>
      </c>
      <c r="D72" s="3" t="s">
        <v>2814</v>
      </c>
      <c r="E72" s="3" t="s">
        <v>2813</v>
      </c>
      <c r="F72" s="3" t="s">
        <v>2814</v>
      </c>
      <c r="G72" s="3" t="s">
        <v>2813</v>
      </c>
      <c r="H72" s="3" t="s">
        <v>2814</v>
      </c>
      <c r="I72" s="3" t="s">
        <v>2815</v>
      </c>
    </row>
    <row r="73" spans="1:9" ht="25.5" x14ac:dyDescent="0.25">
      <c r="A73" s="1"/>
      <c r="B73" s="86" t="s">
        <v>2816</v>
      </c>
      <c r="C73" s="86" t="s">
        <v>2817</v>
      </c>
      <c r="D73" s="86" t="s">
        <v>2817</v>
      </c>
      <c r="E73" s="86" t="s">
        <v>2817</v>
      </c>
      <c r="F73" s="86" t="s">
        <v>2817</v>
      </c>
      <c r="G73" s="86" t="s">
        <v>2817</v>
      </c>
      <c r="H73" s="86" t="s">
        <v>2817</v>
      </c>
      <c r="I73" s="86" t="s">
        <v>2818</v>
      </c>
    </row>
    <row r="74" spans="1:9" ht="25.5" x14ac:dyDescent="0.25">
      <c r="A74" s="1"/>
      <c r="B74" s="86" t="s">
        <v>2819</v>
      </c>
      <c r="C74" s="86" t="s">
        <v>2817</v>
      </c>
      <c r="D74" s="86" t="s">
        <v>2817</v>
      </c>
      <c r="E74" s="86" t="s">
        <v>2817</v>
      </c>
      <c r="F74" s="86" t="s">
        <v>2817</v>
      </c>
      <c r="G74" s="86" t="s">
        <v>2817</v>
      </c>
      <c r="H74" s="86" t="s">
        <v>2817</v>
      </c>
      <c r="I74" s="86" t="s">
        <v>2818</v>
      </c>
    </row>
    <row r="75" spans="1:9" ht="25.5" x14ac:dyDescent="0.25">
      <c r="A75" s="1"/>
      <c r="B75" s="86" t="s">
        <v>2820</v>
      </c>
      <c r="C75" s="86" t="s">
        <v>2821</v>
      </c>
      <c r="D75" s="86" t="s">
        <v>2827</v>
      </c>
      <c r="E75" s="86" t="s">
        <v>2823</v>
      </c>
      <c r="F75" s="86" t="s">
        <v>2824</v>
      </c>
      <c r="G75" s="86" t="s">
        <v>945</v>
      </c>
      <c r="H75" s="86" t="s">
        <v>945</v>
      </c>
      <c r="I75" s="86" t="s">
        <v>945</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4" t="s">
        <v>665</v>
      </c>
      <c r="C78" s="204"/>
      <c r="D78" s="204"/>
      <c r="E78" s="204"/>
      <c r="F78" s="204"/>
      <c r="G78" s="204"/>
      <c r="H78" s="204"/>
      <c r="I78" s="204"/>
    </row>
    <row r="79" spans="1:9" ht="20.100000000000001" customHeight="1" x14ac:dyDescent="0.25">
      <c r="A79" s="1"/>
      <c r="B79" s="204" t="s">
        <v>2809</v>
      </c>
      <c r="C79" s="204" t="s">
        <v>2810</v>
      </c>
      <c r="D79" s="204"/>
      <c r="E79" s="204" t="s">
        <v>2811</v>
      </c>
      <c r="F79" s="204"/>
      <c r="G79" s="204" t="s">
        <v>2812</v>
      </c>
      <c r="H79" s="204"/>
      <c r="I79" s="204"/>
    </row>
    <row r="80" spans="1:9" ht="20.100000000000001" customHeight="1" x14ac:dyDescent="0.25">
      <c r="A80" s="1"/>
      <c r="B80" s="204"/>
      <c r="C80" s="3" t="s">
        <v>2813</v>
      </c>
      <c r="D80" s="3" t="s">
        <v>2814</v>
      </c>
      <c r="E80" s="3" t="s">
        <v>2813</v>
      </c>
      <c r="F80" s="3" t="s">
        <v>2814</v>
      </c>
      <c r="G80" s="3" t="s">
        <v>2813</v>
      </c>
      <c r="H80" s="3" t="s">
        <v>2814</v>
      </c>
      <c r="I80" s="3" t="s">
        <v>2815</v>
      </c>
    </row>
    <row r="81" spans="1:9" ht="25.5" x14ac:dyDescent="0.25">
      <c r="A81" s="1"/>
      <c r="B81" s="86" t="s">
        <v>2816</v>
      </c>
      <c r="C81" s="86" t="s">
        <v>2817</v>
      </c>
      <c r="D81" s="86" t="s">
        <v>2817</v>
      </c>
      <c r="E81" s="86" t="s">
        <v>2817</v>
      </c>
      <c r="F81" s="86" t="s">
        <v>2817</v>
      </c>
      <c r="G81" s="86" t="s">
        <v>2817</v>
      </c>
      <c r="H81" s="86" t="s">
        <v>2817</v>
      </c>
      <c r="I81" s="86" t="s">
        <v>2818</v>
      </c>
    </row>
    <row r="82" spans="1:9" ht="25.5" x14ac:dyDescent="0.25">
      <c r="A82" s="1"/>
      <c r="B82" s="86" t="s">
        <v>2819</v>
      </c>
      <c r="C82" s="86" t="s">
        <v>2817</v>
      </c>
      <c r="D82" s="86" t="s">
        <v>2817</v>
      </c>
      <c r="E82" s="86" t="s">
        <v>2817</v>
      </c>
      <c r="F82" s="86" t="s">
        <v>2817</v>
      </c>
      <c r="G82" s="86" t="s">
        <v>2817</v>
      </c>
      <c r="H82" s="86" t="s">
        <v>2817</v>
      </c>
      <c r="I82" s="86" t="s">
        <v>2818</v>
      </c>
    </row>
    <row r="83" spans="1:9" ht="25.5" x14ac:dyDescent="0.25">
      <c r="A83" s="1"/>
      <c r="B83" s="86" t="s">
        <v>2820</v>
      </c>
      <c r="C83" s="86" t="s">
        <v>2821</v>
      </c>
      <c r="D83" s="86" t="s">
        <v>2827</v>
      </c>
      <c r="E83" s="86" t="s">
        <v>2823</v>
      </c>
      <c r="F83" s="86" t="s">
        <v>2824</v>
      </c>
      <c r="G83" s="86" t="s">
        <v>945</v>
      </c>
      <c r="H83" s="86" t="s">
        <v>945</v>
      </c>
      <c r="I83" s="86" t="s">
        <v>945</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710937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2831</v>
      </c>
      <c r="C5" s="1"/>
      <c r="D5" s="1"/>
      <c r="E5" s="1"/>
      <c r="F5" s="1"/>
      <c r="G5" s="1"/>
    </row>
    <row r="6" spans="1:7" ht="30" customHeight="1" x14ac:dyDescent="0.25">
      <c r="A6" s="1"/>
      <c r="B6" s="204" t="s">
        <v>2808</v>
      </c>
      <c r="C6" s="204"/>
      <c r="D6" s="204"/>
      <c r="E6" s="204"/>
      <c r="F6" s="204"/>
      <c r="G6" s="204"/>
    </row>
    <row r="7" spans="1:7" x14ac:dyDescent="0.25">
      <c r="A7" s="1"/>
      <c r="B7" s="204" t="s">
        <v>2832</v>
      </c>
      <c r="C7" s="204" t="s">
        <v>2833</v>
      </c>
      <c r="D7" s="204" t="s">
        <v>2834</v>
      </c>
      <c r="E7" s="204" t="s">
        <v>2835</v>
      </c>
      <c r="F7" s="204" t="s">
        <v>2836</v>
      </c>
      <c r="G7" s="204"/>
    </row>
    <row r="8" spans="1:7" x14ac:dyDescent="0.25">
      <c r="A8" s="1"/>
      <c r="B8" s="204"/>
      <c r="C8" s="204"/>
      <c r="D8" s="204"/>
      <c r="E8" s="204"/>
      <c r="F8" s="204" t="s">
        <v>2814</v>
      </c>
      <c r="G8" s="204"/>
    </row>
    <row r="9" spans="1:7" x14ac:dyDescent="0.25">
      <c r="A9" s="1"/>
      <c r="B9" s="204"/>
      <c r="C9" s="204"/>
      <c r="D9" s="204"/>
      <c r="E9" s="204"/>
      <c r="F9" s="3" t="s">
        <v>2837</v>
      </c>
      <c r="G9" s="3" t="s">
        <v>2838</v>
      </c>
    </row>
    <row r="10" spans="1:7" x14ac:dyDescent="0.25">
      <c r="A10" s="1"/>
      <c r="B10" s="86" t="s">
        <v>2816</v>
      </c>
      <c r="C10" s="86" t="s">
        <v>2817</v>
      </c>
      <c r="D10" s="86" t="s">
        <v>2817</v>
      </c>
      <c r="E10" s="86">
        <v>0</v>
      </c>
      <c r="F10" s="86">
        <v>60.36</v>
      </c>
      <c r="G10" s="86">
        <v>59.64</v>
      </c>
    </row>
    <row r="11" spans="1:7" x14ac:dyDescent="0.25">
      <c r="A11" s="1"/>
      <c r="B11" s="86" t="s">
        <v>2839</v>
      </c>
      <c r="C11" s="86" t="s">
        <v>2817</v>
      </c>
      <c r="D11" s="86" t="s">
        <v>2817</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2825</v>
      </c>
      <c r="C14" s="204"/>
      <c r="D14" s="204"/>
      <c r="E14" s="204"/>
      <c r="F14" s="204"/>
      <c r="G14" s="204"/>
    </row>
    <row r="15" spans="1:7" x14ac:dyDescent="0.25">
      <c r="A15" s="1"/>
      <c r="B15" s="204" t="s">
        <v>2832</v>
      </c>
      <c r="C15" s="204" t="s">
        <v>2833</v>
      </c>
      <c r="D15" s="204" t="s">
        <v>2834</v>
      </c>
      <c r="E15" s="204" t="s">
        <v>2835</v>
      </c>
      <c r="F15" s="204" t="s">
        <v>2836</v>
      </c>
      <c r="G15" s="204"/>
    </row>
    <row r="16" spans="1:7" x14ac:dyDescent="0.25">
      <c r="A16" s="1"/>
      <c r="B16" s="204"/>
      <c r="C16" s="204"/>
      <c r="D16" s="204"/>
      <c r="E16" s="204"/>
      <c r="F16" s="204" t="s">
        <v>2814</v>
      </c>
      <c r="G16" s="204"/>
    </row>
    <row r="17" spans="1:7" x14ac:dyDescent="0.25">
      <c r="A17" s="1"/>
      <c r="B17" s="204"/>
      <c r="C17" s="204"/>
      <c r="D17" s="204"/>
      <c r="E17" s="204"/>
      <c r="F17" s="3" t="s">
        <v>2837</v>
      </c>
      <c r="G17" s="3" t="s">
        <v>2838</v>
      </c>
    </row>
    <row r="18" spans="1:7" x14ac:dyDescent="0.25">
      <c r="A18" s="1"/>
      <c r="B18" s="86" t="s">
        <v>2816</v>
      </c>
      <c r="C18" s="86" t="s">
        <v>2817</v>
      </c>
      <c r="D18" s="86" t="s">
        <v>2817</v>
      </c>
      <c r="E18" s="86">
        <v>0</v>
      </c>
      <c r="F18" s="86">
        <v>60.36</v>
      </c>
      <c r="G18" s="86">
        <v>59.64</v>
      </c>
    </row>
    <row r="19" spans="1:7" x14ac:dyDescent="0.25">
      <c r="A19" s="1"/>
      <c r="B19" s="86" t="s">
        <v>2839</v>
      </c>
      <c r="C19" s="86" t="s">
        <v>2817</v>
      </c>
      <c r="D19" s="86" t="s">
        <v>2817</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775</v>
      </c>
      <c r="C22" s="204"/>
      <c r="D22" s="204"/>
      <c r="E22" s="204"/>
      <c r="F22" s="204"/>
      <c r="G22" s="204"/>
    </row>
    <row r="23" spans="1:7" x14ac:dyDescent="0.25">
      <c r="A23" s="1"/>
      <c r="B23" s="204" t="s">
        <v>2832</v>
      </c>
      <c r="C23" s="204" t="s">
        <v>2833</v>
      </c>
      <c r="D23" s="204" t="s">
        <v>2834</v>
      </c>
      <c r="E23" s="204" t="s">
        <v>2835</v>
      </c>
      <c r="F23" s="204" t="s">
        <v>2836</v>
      </c>
      <c r="G23" s="204"/>
    </row>
    <row r="24" spans="1:7" x14ac:dyDescent="0.25">
      <c r="A24" s="1"/>
      <c r="B24" s="204"/>
      <c r="C24" s="204"/>
      <c r="D24" s="204"/>
      <c r="E24" s="204"/>
      <c r="F24" s="204" t="s">
        <v>2814</v>
      </c>
      <c r="G24" s="204"/>
    </row>
    <row r="25" spans="1:7" x14ac:dyDescent="0.25">
      <c r="A25" s="1"/>
      <c r="B25" s="204"/>
      <c r="C25" s="204"/>
      <c r="D25" s="204"/>
      <c r="E25" s="204"/>
      <c r="F25" s="3" t="s">
        <v>2837</v>
      </c>
      <c r="G25" s="3" t="s">
        <v>2838</v>
      </c>
    </row>
    <row r="26" spans="1:7" x14ac:dyDescent="0.25">
      <c r="A26" s="1"/>
      <c r="B26" s="86" t="s">
        <v>2816</v>
      </c>
      <c r="C26" s="86" t="s">
        <v>2817</v>
      </c>
      <c r="D26" s="86" t="s">
        <v>2817</v>
      </c>
      <c r="E26" s="86">
        <v>0</v>
      </c>
      <c r="F26" s="86">
        <v>60.36</v>
      </c>
      <c r="G26" s="86">
        <v>59.64</v>
      </c>
    </row>
    <row r="27" spans="1:7" x14ac:dyDescent="0.25">
      <c r="A27" s="1"/>
      <c r="B27" s="86" t="s">
        <v>2839</v>
      </c>
      <c r="C27" s="86" t="s">
        <v>2817</v>
      </c>
      <c r="D27" s="86" t="s">
        <v>2817</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2826</v>
      </c>
      <c r="C30" s="204"/>
      <c r="D30" s="204"/>
      <c r="E30" s="204"/>
      <c r="F30" s="204"/>
      <c r="G30" s="204"/>
    </row>
    <row r="31" spans="1:7" x14ac:dyDescent="0.25">
      <c r="A31" s="1"/>
      <c r="B31" s="204" t="s">
        <v>2832</v>
      </c>
      <c r="C31" s="204" t="s">
        <v>2833</v>
      </c>
      <c r="D31" s="204" t="s">
        <v>2834</v>
      </c>
      <c r="E31" s="204" t="s">
        <v>2835</v>
      </c>
      <c r="F31" s="204" t="s">
        <v>2836</v>
      </c>
      <c r="G31" s="204"/>
    </row>
    <row r="32" spans="1:7" x14ac:dyDescent="0.25">
      <c r="A32" s="1"/>
      <c r="B32" s="204"/>
      <c r="C32" s="204"/>
      <c r="D32" s="204"/>
      <c r="E32" s="204"/>
      <c r="F32" s="204" t="s">
        <v>2814</v>
      </c>
      <c r="G32" s="204"/>
    </row>
    <row r="33" spans="1:7" x14ac:dyDescent="0.25">
      <c r="A33" s="1"/>
      <c r="B33" s="204"/>
      <c r="C33" s="204"/>
      <c r="D33" s="204"/>
      <c r="E33" s="204"/>
      <c r="F33" s="3" t="s">
        <v>2837</v>
      </c>
      <c r="G33" s="3" t="s">
        <v>2838</v>
      </c>
    </row>
    <row r="34" spans="1:7" x14ac:dyDescent="0.25">
      <c r="A34" s="1"/>
      <c r="B34" s="86" t="s">
        <v>2816</v>
      </c>
      <c r="C34" s="86" t="s">
        <v>2817</v>
      </c>
      <c r="D34" s="86" t="s">
        <v>2817</v>
      </c>
      <c r="E34" s="86">
        <v>0</v>
      </c>
      <c r="F34" s="86">
        <v>60.36</v>
      </c>
      <c r="G34" s="86">
        <v>59.64</v>
      </c>
    </row>
    <row r="35" spans="1:7" x14ac:dyDescent="0.25">
      <c r="A35" s="1"/>
      <c r="B35" s="86" t="s">
        <v>2839</v>
      </c>
      <c r="C35" s="86" t="s">
        <v>2817</v>
      </c>
      <c r="D35" s="86" t="s">
        <v>2817</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2781</v>
      </c>
      <c r="C38" s="204"/>
      <c r="D38" s="204"/>
      <c r="E38" s="204"/>
      <c r="F38" s="204"/>
      <c r="G38" s="204"/>
    </row>
    <row r="39" spans="1:7" x14ac:dyDescent="0.25">
      <c r="A39" s="1"/>
      <c r="B39" s="204" t="s">
        <v>2832</v>
      </c>
      <c r="C39" s="204" t="s">
        <v>2833</v>
      </c>
      <c r="D39" s="204" t="s">
        <v>2834</v>
      </c>
      <c r="E39" s="204" t="s">
        <v>2835</v>
      </c>
      <c r="F39" s="204" t="s">
        <v>2836</v>
      </c>
      <c r="G39" s="204"/>
    </row>
    <row r="40" spans="1:7" x14ac:dyDescent="0.25">
      <c r="A40" s="1"/>
      <c r="B40" s="204"/>
      <c r="C40" s="204"/>
      <c r="D40" s="204"/>
      <c r="E40" s="204"/>
      <c r="F40" s="204" t="s">
        <v>2814</v>
      </c>
      <c r="G40" s="204"/>
    </row>
    <row r="41" spans="1:7" x14ac:dyDescent="0.25">
      <c r="A41" s="1"/>
      <c r="B41" s="204"/>
      <c r="C41" s="204"/>
      <c r="D41" s="204"/>
      <c r="E41" s="204"/>
      <c r="F41" s="3" t="s">
        <v>2837</v>
      </c>
      <c r="G41" s="3" t="s">
        <v>2838</v>
      </c>
    </row>
    <row r="42" spans="1:7" x14ac:dyDescent="0.25">
      <c r="A42" s="1"/>
      <c r="B42" s="86" t="s">
        <v>2816</v>
      </c>
      <c r="C42" s="86" t="s">
        <v>2817</v>
      </c>
      <c r="D42" s="86" t="s">
        <v>2817</v>
      </c>
      <c r="E42" s="86">
        <v>0</v>
      </c>
      <c r="F42" s="86">
        <v>60.36</v>
      </c>
      <c r="G42" s="86">
        <v>59.64</v>
      </c>
    </row>
    <row r="43" spans="1:7" x14ac:dyDescent="0.25">
      <c r="A43" s="1"/>
      <c r="B43" s="86" t="s">
        <v>2839</v>
      </c>
      <c r="C43" s="86" t="s">
        <v>2817</v>
      </c>
      <c r="D43" s="86" t="s">
        <v>2817</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2828</v>
      </c>
      <c r="C46" s="204"/>
      <c r="D46" s="204"/>
      <c r="E46" s="204"/>
      <c r="F46" s="204"/>
      <c r="G46" s="204"/>
    </row>
    <row r="47" spans="1:7" x14ac:dyDescent="0.25">
      <c r="A47" s="1"/>
      <c r="B47" s="204" t="s">
        <v>2832</v>
      </c>
      <c r="C47" s="204" t="s">
        <v>2833</v>
      </c>
      <c r="D47" s="204" t="s">
        <v>2834</v>
      </c>
      <c r="E47" s="204" t="s">
        <v>2835</v>
      </c>
      <c r="F47" s="204" t="s">
        <v>2836</v>
      </c>
      <c r="G47" s="204"/>
    </row>
    <row r="48" spans="1:7" x14ac:dyDescent="0.25">
      <c r="A48" s="1"/>
      <c r="B48" s="204"/>
      <c r="C48" s="204"/>
      <c r="D48" s="204"/>
      <c r="E48" s="204"/>
      <c r="F48" s="204" t="s">
        <v>2814</v>
      </c>
      <c r="G48" s="204"/>
    </row>
    <row r="49" spans="1:7" x14ac:dyDescent="0.25">
      <c r="A49" s="1"/>
      <c r="B49" s="204"/>
      <c r="C49" s="204"/>
      <c r="D49" s="204"/>
      <c r="E49" s="204"/>
      <c r="F49" s="3" t="s">
        <v>2837</v>
      </c>
      <c r="G49" s="3" t="s">
        <v>2838</v>
      </c>
    </row>
    <row r="50" spans="1:7" x14ac:dyDescent="0.25">
      <c r="A50" s="1"/>
      <c r="B50" s="86" t="s">
        <v>2816</v>
      </c>
      <c r="C50" s="86" t="s">
        <v>2817</v>
      </c>
      <c r="D50" s="86" t="s">
        <v>2817</v>
      </c>
      <c r="E50" s="86">
        <v>0</v>
      </c>
      <c r="F50" s="86">
        <v>60.36</v>
      </c>
      <c r="G50" s="86">
        <v>59.64</v>
      </c>
    </row>
    <row r="51" spans="1:7" x14ac:dyDescent="0.25">
      <c r="A51" s="1"/>
      <c r="B51" s="86" t="s">
        <v>2839</v>
      </c>
      <c r="C51" s="86" t="s">
        <v>2817</v>
      </c>
      <c r="D51" s="86" t="s">
        <v>2817</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4" t="s">
        <v>568</v>
      </c>
      <c r="C54" s="204"/>
      <c r="D54" s="204"/>
      <c r="E54" s="204"/>
      <c r="F54" s="204"/>
      <c r="G54" s="204"/>
    </row>
    <row r="55" spans="1:7" x14ac:dyDescent="0.25">
      <c r="A55" s="1"/>
      <c r="B55" s="204" t="s">
        <v>2832</v>
      </c>
      <c r="C55" s="204" t="s">
        <v>2833</v>
      </c>
      <c r="D55" s="204" t="s">
        <v>2834</v>
      </c>
      <c r="E55" s="204" t="s">
        <v>2835</v>
      </c>
      <c r="F55" s="204" t="s">
        <v>2836</v>
      </c>
      <c r="G55" s="204"/>
    </row>
    <row r="56" spans="1:7" x14ac:dyDescent="0.25">
      <c r="A56" s="1"/>
      <c r="B56" s="204"/>
      <c r="C56" s="204"/>
      <c r="D56" s="204"/>
      <c r="E56" s="204"/>
      <c r="F56" s="204" t="s">
        <v>2814</v>
      </c>
      <c r="G56" s="204"/>
    </row>
    <row r="57" spans="1:7" x14ac:dyDescent="0.25">
      <c r="A57" s="1"/>
      <c r="B57" s="204"/>
      <c r="C57" s="204"/>
      <c r="D57" s="204"/>
      <c r="E57" s="204"/>
      <c r="F57" s="3" t="s">
        <v>2837</v>
      </c>
      <c r="G57" s="3" t="s">
        <v>2838</v>
      </c>
    </row>
    <row r="58" spans="1:7" x14ac:dyDescent="0.25">
      <c r="A58" s="1"/>
      <c r="B58" s="86" t="s">
        <v>2816</v>
      </c>
      <c r="C58" s="86" t="s">
        <v>2817</v>
      </c>
      <c r="D58" s="86" t="s">
        <v>2817</v>
      </c>
      <c r="E58" s="86">
        <v>0</v>
      </c>
      <c r="F58" s="86">
        <v>60.36</v>
      </c>
      <c r="G58" s="86">
        <v>59.64</v>
      </c>
    </row>
    <row r="59" spans="1:7" x14ac:dyDescent="0.25">
      <c r="A59" s="1"/>
      <c r="B59" s="86" t="s">
        <v>2839</v>
      </c>
      <c r="C59" s="86" t="s">
        <v>2817</v>
      </c>
      <c r="D59" s="86" t="s">
        <v>2817</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4" t="s">
        <v>2829</v>
      </c>
      <c r="C62" s="204"/>
      <c r="D62" s="204"/>
      <c r="E62" s="204"/>
      <c r="F62" s="204"/>
      <c r="G62" s="204"/>
    </row>
    <row r="63" spans="1:7" x14ac:dyDescent="0.25">
      <c r="A63" s="1"/>
      <c r="B63" s="204" t="s">
        <v>2832</v>
      </c>
      <c r="C63" s="204" t="s">
        <v>2833</v>
      </c>
      <c r="D63" s="204" t="s">
        <v>2834</v>
      </c>
      <c r="E63" s="204" t="s">
        <v>2835</v>
      </c>
      <c r="F63" s="204" t="s">
        <v>2836</v>
      </c>
      <c r="G63" s="204"/>
    </row>
    <row r="64" spans="1:7" x14ac:dyDescent="0.25">
      <c r="A64" s="1"/>
      <c r="B64" s="204"/>
      <c r="C64" s="204"/>
      <c r="D64" s="204"/>
      <c r="E64" s="204"/>
      <c r="F64" s="204" t="s">
        <v>2814</v>
      </c>
      <c r="G64" s="204"/>
    </row>
    <row r="65" spans="1:7" x14ac:dyDescent="0.25">
      <c r="A65" s="1"/>
      <c r="B65" s="204"/>
      <c r="C65" s="204"/>
      <c r="D65" s="204"/>
      <c r="E65" s="204"/>
      <c r="F65" s="3" t="s">
        <v>2837</v>
      </c>
      <c r="G65" s="3" t="s">
        <v>2838</v>
      </c>
    </row>
    <row r="66" spans="1:7" x14ac:dyDescent="0.25">
      <c r="A66" s="1"/>
      <c r="B66" s="86" t="s">
        <v>2816</v>
      </c>
      <c r="C66" s="86" t="s">
        <v>2817</v>
      </c>
      <c r="D66" s="86" t="s">
        <v>2817</v>
      </c>
      <c r="E66" s="86">
        <v>0</v>
      </c>
      <c r="F66" s="86">
        <v>60.36</v>
      </c>
      <c r="G66" s="86">
        <v>59.64</v>
      </c>
    </row>
    <row r="67" spans="1:7" x14ac:dyDescent="0.25">
      <c r="A67" s="1"/>
      <c r="B67" s="86" t="s">
        <v>2839</v>
      </c>
      <c r="C67" s="86" t="s">
        <v>2817</v>
      </c>
      <c r="D67" s="86" t="s">
        <v>2817</v>
      </c>
      <c r="E67" s="86">
        <v>0</v>
      </c>
      <c r="F67" s="86">
        <v>61</v>
      </c>
      <c r="G67" s="86">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4" t="s">
        <v>2830</v>
      </c>
      <c r="C70" s="204"/>
      <c r="D70" s="204"/>
      <c r="E70" s="204"/>
      <c r="F70" s="204"/>
      <c r="G70" s="204"/>
    </row>
    <row r="71" spans="1:7" x14ac:dyDescent="0.25">
      <c r="A71" s="1"/>
      <c r="B71" s="204" t="s">
        <v>2832</v>
      </c>
      <c r="C71" s="204" t="s">
        <v>2833</v>
      </c>
      <c r="D71" s="204" t="s">
        <v>2834</v>
      </c>
      <c r="E71" s="204" t="s">
        <v>2835</v>
      </c>
      <c r="F71" s="204" t="s">
        <v>2836</v>
      </c>
      <c r="G71" s="204"/>
    </row>
    <row r="72" spans="1:7" x14ac:dyDescent="0.25">
      <c r="A72" s="1"/>
      <c r="B72" s="204"/>
      <c r="C72" s="204"/>
      <c r="D72" s="204"/>
      <c r="E72" s="204"/>
      <c r="F72" s="204" t="s">
        <v>2814</v>
      </c>
      <c r="G72" s="204"/>
    </row>
    <row r="73" spans="1:7" x14ac:dyDescent="0.25">
      <c r="A73" s="1"/>
      <c r="B73" s="204"/>
      <c r="C73" s="204"/>
      <c r="D73" s="204"/>
      <c r="E73" s="204"/>
      <c r="F73" s="3" t="s">
        <v>2837</v>
      </c>
      <c r="G73" s="3" t="s">
        <v>2838</v>
      </c>
    </row>
    <row r="74" spans="1:7" x14ac:dyDescent="0.25">
      <c r="A74" s="1"/>
      <c r="B74" s="86" t="s">
        <v>2816</v>
      </c>
      <c r="C74" s="86" t="s">
        <v>2817</v>
      </c>
      <c r="D74" s="86" t="s">
        <v>2817</v>
      </c>
      <c r="E74" s="86">
        <v>0</v>
      </c>
      <c r="F74" s="86">
        <v>60.36</v>
      </c>
      <c r="G74" s="86">
        <v>59.64</v>
      </c>
    </row>
    <row r="75" spans="1:7" x14ac:dyDescent="0.25">
      <c r="A75" s="1"/>
      <c r="B75" s="86" t="s">
        <v>2839</v>
      </c>
      <c r="C75" s="86" t="s">
        <v>2817</v>
      </c>
      <c r="D75" s="86" t="s">
        <v>2817</v>
      </c>
      <c r="E75" s="86">
        <v>0</v>
      </c>
      <c r="F75" s="86">
        <v>61</v>
      </c>
      <c r="G75" s="86">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4" t="s">
        <v>665</v>
      </c>
      <c r="C78" s="204"/>
      <c r="D78" s="204"/>
      <c r="E78" s="204"/>
      <c r="F78" s="204"/>
      <c r="G78" s="204"/>
    </row>
    <row r="79" spans="1:7" x14ac:dyDescent="0.25">
      <c r="A79" s="1"/>
      <c r="B79" s="204" t="s">
        <v>2832</v>
      </c>
      <c r="C79" s="204" t="s">
        <v>2833</v>
      </c>
      <c r="D79" s="204" t="s">
        <v>2834</v>
      </c>
      <c r="E79" s="204" t="s">
        <v>2835</v>
      </c>
      <c r="F79" s="204" t="s">
        <v>2836</v>
      </c>
      <c r="G79" s="204"/>
    </row>
    <row r="80" spans="1:7" x14ac:dyDescent="0.25">
      <c r="A80" s="1"/>
      <c r="B80" s="204"/>
      <c r="C80" s="204"/>
      <c r="D80" s="204"/>
      <c r="E80" s="204"/>
      <c r="F80" s="204" t="s">
        <v>2814</v>
      </c>
      <c r="G80" s="204"/>
    </row>
    <row r="81" spans="1:7" x14ac:dyDescent="0.25">
      <c r="A81" s="1"/>
      <c r="B81" s="204"/>
      <c r="C81" s="204"/>
      <c r="D81" s="204"/>
      <c r="E81" s="204"/>
      <c r="F81" s="3" t="s">
        <v>2837</v>
      </c>
      <c r="G81" s="3" t="s">
        <v>2838</v>
      </c>
    </row>
    <row r="82" spans="1:7" x14ac:dyDescent="0.25">
      <c r="A82" s="1"/>
      <c r="B82" s="86" t="s">
        <v>2816</v>
      </c>
      <c r="C82" s="86" t="s">
        <v>2817</v>
      </c>
      <c r="D82" s="86" t="s">
        <v>2817</v>
      </c>
      <c r="E82" s="86">
        <v>0</v>
      </c>
      <c r="F82" s="86">
        <v>60.36</v>
      </c>
      <c r="G82" s="86">
        <v>59.64</v>
      </c>
    </row>
    <row r="83" spans="1:7" x14ac:dyDescent="0.25">
      <c r="A83" s="1"/>
      <c r="B83" s="86" t="s">
        <v>2839</v>
      </c>
      <c r="C83" s="86" t="s">
        <v>2817</v>
      </c>
      <c r="D83" s="86" t="s">
        <v>2817</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10937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2840</v>
      </c>
      <c r="C5" s="1"/>
      <c r="D5" s="1"/>
      <c r="E5" s="1"/>
      <c r="F5" s="1"/>
    </row>
    <row r="6" spans="1:7" ht="27" customHeight="1" x14ac:dyDescent="0.25">
      <c r="A6" s="1"/>
      <c r="B6" s="7" t="s">
        <v>56</v>
      </c>
      <c r="C6" s="7" t="s">
        <v>556</v>
      </c>
      <c r="D6" s="7" t="s">
        <v>2841</v>
      </c>
      <c r="E6" s="7" t="s">
        <v>2842</v>
      </c>
      <c r="F6" s="7" t="s">
        <v>2843</v>
      </c>
    </row>
    <row r="7" spans="1:7" x14ac:dyDescent="0.25">
      <c r="A7" s="1"/>
      <c r="B7" s="147" t="s">
        <v>60</v>
      </c>
      <c r="C7" s="147" t="s">
        <v>789</v>
      </c>
      <c r="D7" s="53">
        <v>6600.9</v>
      </c>
      <c r="E7" s="53">
        <v>6605.4759800000002</v>
      </c>
      <c r="F7" s="177">
        <v>6.9323577087972849E-4</v>
      </c>
    </row>
    <row r="8" spans="1:7" x14ac:dyDescent="0.25">
      <c r="A8" s="1"/>
      <c r="B8" s="147" t="s">
        <v>60</v>
      </c>
      <c r="C8" s="147" t="s">
        <v>790</v>
      </c>
      <c r="D8" s="53">
        <v>6517.7</v>
      </c>
      <c r="E8" s="53">
        <v>6507.7115199999998</v>
      </c>
      <c r="F8" s="177">
        <v>-1.5325160716203568E-3</v>
      </c>
    </row>
    <row r="9" spans="1:7" x14ac:dyDescent="0.25">
      <c r="A9" s="1"/>
      <c r="B9" s="147" t="s">
        <v>60</v>
      </c>
      <c r="C9" s="147" t="s">
        <v>791</v>
      </c>
      <c r="D9" s="53">
        <v>6396.5</v>
      </c>
      <c r="E9" s="53">
        <v>6411.5534100000004</v>
      </c>
      <c r="F9" s="177">
        <v>2.3533823184554055E-3</v>
      </c>
    </row>
    <row r="10" spans="1:7" x14ac:dyDescent="0.25">
      <c r="A10" s="1"/>
      <c r="B10" s="147" t="s">
        <v>60</v>
      </c>
      <c r="C10" s="147" t="s">
        <v>792</v>
      </c>
      <c r="D10" s="53">
        <v>6271.1</v>
      </c>
      <c r="E10" s="53">
        <v>6331.6913000000004</v>
      </c>
      <c r="F10" s="177">
        <v>9.6619891247149634E-3</v>
      </c>
    </row>
    <row r="11" spans="1:7" x14ac:dyDescent="0.25">
      <c r="A11" s="1"/>
      <c r="B11" s="147" t="s">
        <v>60</v>
      </c>
      <c r="C11" s="147" t="s">
        <v>793</v>
      </c>
      <c r="D11" s="53">
        <v>6136.1</v>
      </c>
      <c r="E11" s="53">
        <v>6247.9349099999999</v>
      </c>
      <c r="F11" s="177">
        <v>1.8225731327716304E-2</v>
      </c>
    </row>
    <row r="12" spans="1:7" x14ac:dyDescent="0.25">
      <c r="A12" s="1"/>
      <c r="B12" s="147" t="s">
        <v>60</v>
      </c>
      <c r="C12" s="147" t="s">
        <v>794</v>
      </c>
      <c r="D12" s="53">
        <v>6282.8</v>
      </c>
      <c r="E12" s="53">
        <v>6308.0730700000004</v>
      </c>
      <c r="F12" s="177">
        <v>4.0225806965047432E-3</v>
      </c>
    </row>
    <row r="13" spans="1:7" x14ac:dyDescent="0.25">
      <c r="A13" s="1"/>
      <c r="B13" s="147" t="s">
        <v>60</v>
      </c>
      <c r="C13" s="147" t="s">
        <v>795</v>
      </c>
      <c r="D13" s="53">
        <v>6201.8</v>
      </c>
      <c r="E13" s="53">
        <v>6272.3659900000002</v>
      </c>
      <c r="F13" s="177">
        <v>1.13783079106066E-2</v>
      </c>
    </row>
    <row r="14" spans="1:7" x14ac:dyDescent="0.25">
      <c r="A14" s="1"/>
      <c r="B14" s="147" t="s">
        <v>60</v>
      </c>
      <c r="C14" s="147" t="s">
        <v>796</v>
      </c>
      <c r="D14" s="53">
        <v>6088.2</v>
      </c>
      <c r="E14" s="53">
        <v>6295.5986300000004</v>
      </c>
      <c r="F14" s="177">
        <v>3.4065672941099176E-2</v>
      </c>
    </row>
    <row r="15" spans="1:7" x14ac:dyDescent="0.25">
      <c r="A15" s="1"/>
      <c r="B15" s="147" t="s">
        <v>60</v>
      </c>
      <c r="C15" s="147" t="s">
        <v>797</v>
      </c>
      <c r="D15" s="53">
        <v>6244.1</v>
      </c>
      <c r="E15" s="53">
        <v>6326.2896499999997</v>
      </c>
      <c r="F15" s="177">
        <v>1.31627696545539E-2</v>
      </c>
    </row>
    <row r="16" spans="1:7" x14ac:dyDescent="0.25">
      <c r="A16" s="1"/>
      <c r="B16" s="147" t="s">
        <v>60</v>
      </c>
      <c r="C16" s="147" t="s">
        <v>798</v>
      </c>
      <c r="D16" s="53">
        <v>6209.2</v>
      </c>
      <c r="E16" s="53">
        <v>6374.00587</v>
      </c>
      <c r="F16" s="177">
        <v>2.6542206725504093E-2</v>
      </c>
    </row>
    <row r="17" spans="1:6" x14ac:dyDescent="0.25">
      <c r="A17" s="1"/>
      <c r="B17" s="147" t="s">
        <v>60</v>
      </c>
      <c r="C17" s="147" t="s">
        <v>799</v>
      </c>
      <c r="D17" s="53">
        <v>6441.7</v>
      </c>
      <c r="E17" s="53">
        <v>6352.2850099999996</v>
      </c>
      <c r="F17" s="177">
        <v>-1.3880651070369622E-2</v>
      </c>
    </row>
    <row r="18" spans="1:6" x14ac:dyDescent="0.25">
      <c r="A18" s="1"/>
      <c r="B18" s="147" t="s">
        <v>60</v>
      </c>
      <c r="C18" s="147" t="s">
        <v>800</v>
      </c>
      <c r="D18" s="53">
        <v>6412.4</v>
      </c>
      <c r="E18" s="53">
        <v>6465.8966</v>
      </c>
      <c r="F18" s="177">
        <v>8.3426798078722487E-3</v>
      </c>
    </row>
    <row r="19" spans="1:6" x14ac:dyDescent="0.25">
      <c r="A19" s="1"/>
      <c r="B19" s="147" t="s">
        <v>60</v>
      </c>
      <c r="C19" s="147" t="s">
        <v>801</v>
      </c>
      <c r="D19" s="53">
        <v>6347.3</v>
      </c>
      <c r="E19" s="53">
        <v>6537.1692199999998</v>
      </c>
      <c r="F19" s="177">
        <v>2.9913383643438943E-2</v>
      </c>
    </row>
    <row r="20" spans="1:6" x14ac:dyDescent="0.25">
      <c r="A20" s="1"/>
      <c r="B20" s="147" t="s">
        <v>60</v>
      </c>
      <c r="C20" s="147" t="s">
        <v>802</v>
      </c>
      <c r="D20" s="53">
        <v>6483.6</v>
      </c>
      <c r="E20" s="53">
        <v>6620.6123900000002</v>
      </c>
      <c r="F20" s="177">
        <v>2.1132147263865753E-2</v>
      </c>
    </row>
    <row r="21" spans="1:6" x14ac:dyDescent="0.25">
      <c r="A21" s="1"/>
      <c r="B21" s="147" t="s">
        <v>60</v>
      </c>
      <c r="C21" s="147" t="s">
        <v>803</v>
      </c>
      <c r="D21" s="53">
        <v>6839</v>
      </c>
      <c r="E21" s="53">
        <v>6915.2457899999999</v>
      </c>
      <c r="F21" s="177">
        <v>1.1148675244918848E-2</v>
      </c>
    </row>
    <row r="22" spans="1:6" x14ac:dyDescent="0.25">
      <c r="A22" s="1"/>
      <c r="B22" s="147" t="s">
        <v>60</v>
      </c>
      <c r="C22" s="147" t="s">
        <v>804</v>
      </c>
      <c r="D22" s="53">
        <v>6918.5</v>
      </c>
      <c r="E22" s="53">
        <v>7176.8325500000001</v>
      </c>
      <c r="F22" s="177">
        <v>3.7339387150393873E-2</v>
      </c>
    </row>
    <row r="23" spans="1:6" x14ac:dyDescent="0.25">
      <c r="A23" s="1"/>
      <c r="B23" s="147" t="s">
        <v>60</v>
      </c>
      <c r="C23" s="147" t="s">
        <v>805</v>
      </c>
      <c r="D23" s="53">
        <v>7355.48</v>
      </c>
      <c r="E23" s="53">
        <v>7484.1961600000004</v>
      </c>
      <c r="F23" s="177">
        <v>1.7499355582504473E-2</v>
      </c>
    </row>
    <row r="24" spans="1:6" x14ac:dyDescent="0.25">
      <c r="A24" s="1"/>
      <c r="B24" s="147" t="s">
        <v>60</v>
      </c>
      <c r="C24" s="147" t="s">
        <v>806</v>
      </c>
      <c r="D24" s="53">
        <v>7614.91</v>
      </c>
      <c r="E24" s="53">
        <v>7761.4561000000003</v>
      </c>
      <c r="F24" s="177">
        <v>1.9244626660065583E-2</v>
      </c>
    </row>
    <row r="25" spans="1:6" x14ac:dyDescent="0.25">
      <c r="A25" s="1"/>
      <c r="B25" s="147" t="s">
        <v>60</v>
      </c>
      <c r="C25" s="147" t="s">
        <v>807</v>
      </c>
      <c r="D25" s="53">
        <v>7724.48</v>
      </c>
      <c r="E25" s="53">
        <v>7958.8795899999996</v>
      </c>
      <c r="F25" s="177">
        <v>3.0345031639670245E-2</v>
      </c>
    </row>
    <row r="26" spans="1:6" x14ac:dyDescent="0.25">
      <c r="A26" s="1"/>
      <c r="B26" s="147" t="s">
        <v>60</v>
      </c>
      <c r="C26" s="147" t="s">
        <v>808</v>
      </c>
      <c r="D26" s="53">
        <v>7829.73</v>
      </c>
      <c r="E26" s="53">
        <v>8031.7259599999998</v>
      </c>
      <c r="F26" s="177">
        <v>2.5798585647270087E-2</v>
      </c>
    </row>
    <row r="27" spans="1:6" x14ac:dyDescent="0.25">
      <c r="A27" s="1"/>
      <c r="B27" s="147" t="s">
        <v>60</v>
      </c>
      <c r="C27" s="147" t="s">
        <v>809</v>
      </c>
      <c r="D27" s="53">
        <v>8041.95</v>
      </c>
      <c r="E27" s="53">
        <v>8202.0404299999991</v>
      </c>
      <c r="F27" s="177">
        <v>1.990691685474294E-2</v>
      </c>
    </row>
    <row r="28" spans="1:6" x14ac:dyDescent="0.25">
      <c r="A28" s="1"/>
      <c r="B28" s="147" t="s">
        <v>60</v>
      </c>
      <c r="C28" s="147" t="s">
        <v>810</v>
      </c>
      <c r="D28" s="53">
        <v>8134.87</v>
      </c>
      <c r="E28" s="53">
        <v>8302.7383100000006</v>
      </c>
      <c r="F28" s="177">
        <v>2.0635647527249973E-2</v>
      </c>
    </row>
    <row r="29" spans="1:6" x14ac:dyDescent="0.25">
      <c r="A29" s="1"/>
      <c r="B29" s="147" t="s">
        <v>60</v>
      </c>
      <c r="C29" s="147" t="s">
        <v>811</v>
      </c>
      <c r="D29" s="53">
        <v>8022.5</v>
      </c>
      <c r="E29" s="53">
        <v>8376.1049500000008</v>
      </c>
      <c r="F29" s="177">
        <v>4.4076653162979124E-2</v>
      </c>
    </row>
    <row r="30" spans="1:6" x14ac:dyDescent="0.25">
      <c r="A30" s="1"/>
      <c r="B30" s="147" t="s">
        <v>60</v>
      </c>
      <c r="C30" s="147" t="s">
        <v>812</v>
      </c>
      <c r="D30" s="53">
        <v>8164.63</v>
      </c>
      <c r="E30" s="53">
        <v>8273.7126100000005</v>
      </c>
      <c r="F30" s="177">
        <v>1.3360386202436609E-2</v>
      </c>
    </row>
    <row r="31" spans="1:6" x14ac:dyDescent="0.25">
      <c r="A31" s="1"/>
      <c r="B31" s="147" t="s">
        <v>60</v>
      </c>
      <c r="C31" s="147" t="s">
        <v>813</v>
      </c>
      <c r="D31" s="53">
        <v>8099.43</v>
      </c>
      <c r="E31" s="53">
        <v>8295.7661100000005</v>
      </c>
      <c r="F31" s="177">
        <v>2.424073175519759E-2</v>
      </c>
    </row>
    <row r="32" spans="1:6" x14ac:dyDescent="0.25">
      <c r="A32" s="1"/>
      <c r="B32" s="147" t="s">
        <v>60</v>
      </c>
      <c r="C32" s="147" t="s">
        <v>814</v>
      </c>
      <c r="D32" s="53">
        <v>8108.49</v>
      </c>
      <c r="E32" s="53">
        <v>8339.7259799999993</v>
      </c>
      <c r="F32" s="177">
        <v>2.8517761013456266E-2</v>
      </c>
    </row>
    <row r="33" spans="1:6" x14ac:dyDescent="0.25">
      <c r="A33" s="1"/>
      <c r="B33" s="147" t="s">
        <v>60</v>
      </c>
      <c r="C33" s="147" t="s">
        <v>815</v>
      </c>
      <c r="D33" s="53">
        <v>7953.77</v>
      </c>
      <c r="E33" s="53">
        <v>8315.5515200000009</v>
      </c>
      <c r="F33" s="177">
        <v>4.5485539561742422E-2</v>
      </c>
    </row>
    <row r="34" spans="1:6" x14ac:dyDescent="0.25">
      <c r="A34" s="1"/>
      <c r="B34" s="147" t="s">
        <v>60</v>
      </c>
      <c r="C34" s="147" t="s">
        <v>816</v>
      </c>
      <c r="D34" s="53">
        <v>8042.18</v>
      </c>
      <c r="E34" s="53">
        <v>8310.5879499999992</v>
      </c>
      <c r="F34" s="177">
        <v>3.3375023936295878E-2</v>
      </c>
    </row>
    <row r="35" spans="1:6" x14ac:dyDescent="0.25">
      <c r="A35" s="1"/>
      <c r="B35" s="147" t="s">
        <v>60</v>
      </c>
      <c r="C35" s="147" t="s">
        <v>817</v>
      </c>
      <c r="D35" s="53">
        <v>8192.9500000000007</v>
      </c>
      <c r="E35" s="53">
        <v>8419.6534699999993</v>
      </c>
      <c r="F35" s="177">
        <v>2.7670554562154049E-2</v>
      </c>
    </row>
    <row r="36" spans="1:6" x14ac:dyDescent="0.25">
      <c r="A36" s="1"/>
      <c r="B36" s="147" t="s">
        <v>60</v>
      </c>
      <c r="C36" s="147" t="s">
        <v>818</v>
      </c>
      <c r="D36" s="53">
        <v>8250.48</v>
      </c>
      <c r="E36" s="53">
        <v>8434.4888800000008</v>
      </c>
      <c r="F36" s="177">
        <v>2.2302809048685653E-2</v>
      </c>
    </row>
    <row r="37" spans="1:6" x14ac:dyDescent="0.25">
      <c r="A37" s="1"/>
      <c r="B37" s="147" t="s">
        <v>60</v>
      </c>
      <c r="C37" s="147" t="s">
        <v>819</v>
      </c>
      <c r="D37" s="53">
        <v>8217.9599999999991</v>
      </c>
      <c r="E37" s="53">
        <v>8413.9874799999998</v>
      </c>
      <c r="F37" s="177">
        <v>2.3853545162059685E-2</v>
      </c>
    </row>
    <row r="38" spans="1:6" x14ac:dyDescent="0.25">
      <c r="A38" s="1"/>
      <c r="B38" s="147" t="s">
        <v>60</v>
      </c>
      <c r="C38" s="147" t="s">
        <v>820</v>
      </c>
      <c r="D38" s="53">
        <v>8086.48</v>
      </c>
      <c r="E38" s="53">
        <v>8341.5454300000001</v>
      </c>
      <c r="F38" s="177">
        <v>3.1542207487064829E-2</v>
      </c>
    </row>
    <row r="39" spans="1:6" x14ac:dyDescent="0.25">
      <c r="A39" s="1"/>
      <c r="B39" s="147" t="s">
        <v>60</v>
      </c>
      <c r="C39" s="147" t="s">
        <v>821</v>
      </c>
      <c r="D39" s="53">
        <v>8045.6</v>
      </c>
      <c r="E39" s="53">
        <v>8217.5671199999997</v>
      </c>
      <c r="F39" s="177">
        <v>2.1374057870140201E-2</v>
      </c>
    </row>
    <row r="40" spans="1:6" x14ac:dyDescent="0.25">
      <c r="A40" s="1"/>
      <c r="B40" s="147" t="s">
        <v>60</v>
      </c>
      <c r="C40" s="147" t="s">
        <v>822</v>
      </c>
      <c r="D40" s="53">
        <v>7983.1</v>
      </c>
      <c r="E40" s="53">
        <v>8059.16284</v>
      </c>
      <c r="F40" s="177">
        <v>9.5279828637997773E-3</v>
      </c>
    </row>
    <row r="41" spans="1:6" x14ac:dyDescent="0.25">
      <c r="A41" s="1"/>
      <c r="B41" s="147" t="s">
        <v>60</v>
      </c>
      <c r="C41" s="147" t="s">
        <v>823</v>
      </c>
      <c r="D41" s="53">
        <v>7850.4</v>
      </c>
      <c r="E41" s="53">
        <v>7935.7271099999998</v>
      </c>
      <c r="F41" s="177">
        <v>1.0869141699785997E-2</v>
      </c>
    </row>
    <row r="42" spans="1:6" x14ac:dyDescent="0.25">
      <c r="A42" s="1"/>
      <c r="B42" s="147" t="s">
        <v>60</v>
      </c>
      <c r="C42" s="147" t="s">
        <v>824</v>
      </c>
      <c r="D42" s="53">
        <v>7684.9</v>
      </c>
      <c r="E42" s="53">
        <v>7791.41158</v>
      </c>
      <c r="F42" s="177">
        <v>1.3859852437897694E-2</v>
      </c>
    </row>
    <row r="43" spans="1:6" x14ac:dyDescent="0.25">
      <c r="A43" s="1"/>
      <c r="B43" s="147" t="s">
        <v>60</v>
      </c>
      <c r="C43" s="147" t="s">
        <v>825</v>
      </c>
      <c r="D43" s="53">
        <v>7636.2</v>
      </c>
      <c r="E43" s="53">
        <v>7717.6319800000001</v>
      </c>
      <c r="F43" s="177">
        <v>1.0663940179670517E-2</v>
      </c>
    </row>
    <row r="44" spans="1:6" x14ac:dyDescent="0.25">
      <c r="A44" s="1"/>
      <c r="B44" s="147" t="s">
        <v>60</v>
      </c>
      <c r="C44" s="147" t="s">
        <v>826</v>
      </c>
      <c r="D44" s="53">
        <v>7850.5</v>
      </c>
      <c r="E44" s="53">
        <v>7944.8257199999998</v>
      </c>
      <c r="F44" s="177">
        <v>1.2015249984077447E-2</v>
      </c>
    </row>
    <row r="45" spans="1:6" x14ac:dyDescent="0.25">
      <c r="A45" s="1"/>
      <c r="B45" s="147" t="s">
        <v>60</v>
      </c>
      <c r="C45" s="147" t="s">
        <v>827</v>
      </c>
      <c r="D45" s="53">
        <v>7913.2</v>
      </c>
      <c r="E45" s="53">
        <v>8022.19373</v>
      </c>
      <c r="F45" s="177">
        <v>1.3773660466056716E-2</v>
      </c>
    </row>
    <row r="46" spans="1:6" x14ac:dyDescent="0.25">
      <c r="A46" s="1"/>
      <c r="B46" s="147" t="s">
        <v>60</v>
      </c>
      <c r="C46" s="147" t="s">
        <v>828</v>
      </c>
      <c r="D46" s="53">
        <v>7855.3</v>
      </c>
      <c r="E46" s="53">
        <v>8031.8358699999999</v>
      </c>
      <c r="F46" s="177">
        <v>2.2473472687230277E-2</v>
      </c>
    </row>
    <row r="47" spans="1:6" x14ac:dyDescent="0.25">
      <c r="A47" s="1"/>
      <c r="B47" s="147" t="s">
        <v>60</v>
      </c>
      <c r="C47" s="147" t="s">
        <v>829</v>
      </c>
      <c r="D47" s="53">
        <v>7854.8</v>
      </c>
      <c r="E47" s="53">
        <v>7974.9941699999999</v>
      </c>
      <c r="F47" s="177">
        <v>1.5302002597138056E-2</v>
      </c>
    </row>
    <row r="48" spans="1:6" x14ac:dyDescent="0.25">
      <c r="A48" s="1"/>
      <c r="B48" s="147" t="s">
        <v>60</v>
      </c>
      <c r="C48" s="147" t="s">
        <v>830</v>
      </c>
      <c r="D48" s="53">
        <v>7783.7</v>
      </c>
      <c r="E48" s="53">
        <v>7933.9193400000004</v>
      </c>
      <c r="F48" s="177">
        <v>1.9299220165217058E-2</v>
      </c>
    </row>
    <row r="49" spans="1:6" x14ac:dyDescent="0.25">
      <c r="A49" s="1"/>
      <c r="B49" s="147" t="s">
        <v>60</v>
      </c>
      <c r="C49" s="147" t="s">
        <v>831</v>
      </c>
      <c r="D49" s="53">
        <v>7742</v>
      </c>
      <c r="E49" s="53">
        <v>7881.8052900000002</v>
      </c>
      <c r="F49" s="177">
        <v>1.8058032808059933E-2</v>
      </c>
    </row>
    <row r="50" spans="1:6" x14ac:dyDescent="0.25">
      <c r="A50" s="1"/>
      <c r="B50" s="147" t="s">
        <v>60</v>
      </c>
      <c r="C50" s="147" t="s">
        <v>832</v>
      </c>
      <c r="D50" s="53">
        <v>7691.4</v>
      </c>
      <c r="E50" s="53">
        <v>7867.6398200000003</v>
      </c>
      <c r="F50" s="177">
        <v>2.2913880437891672E-2</v>
      </c>
    </row>
    <row r="51" spans="1:6" x14ac:dyDescent="0.25">
      <c r="A51" s="1"/>
      <c r="B51" s="147" t="s">
        <v>60</v>
      </c>
      <c r="C51" s="147" t="s">
        <v>833</v>
      </c>
      <c r="D51" s="53">
        <v>7718</v>
      </c>
      <c r="E51" s="53">
        <v>7739.7722800000001</v>
      </c>
      <c r="F51" s="177">
        <v>2.8209743456854108E-3</v>
      </c>
    </row>
    <row r="52" spans="1:6" x14ac:dyDescent="0.25">
      <c r="A52" s="1"/>
      <c r="B52" s="147" t="s">
        <v>60</v>
      </c>
      <c r="C52" s="147" t="s">
        <v>834</v>
      </c>
      <c r="D52" s="53">
        <v>7471.6</v>
      </c>
      <c r="E52" s="53">
        <v>7525.8161899999996</v>
      </c>
      <c r="F52" s="177">
        <v>7.256302532255475E-3</v>
      </c>
    </row>
    <row r="53" spans="1:6" x14ac:dyDescent="0.25">
      <c r="A53" s="1"/>
      <c r="B53" s="147" t="s">
        <v>60</v>
      </c>
      <c r="C53" s="147" t="s">
        <v>835</v>
      </c>
      <c r="D53" s="53">
        <v>7341.55</v>
      </c>
      <c r="E53" s="53">
        <v>7307.0195800000001</v>
      </c>
      <c r="F53" s="177">
        <v>-4.7034236639401763E-3</v>
      </c>
    </row>
    <row r="54" spans="1:6" x14ac:dyDescent="0.25">
      <c r="A54" s="1"/>
      <c r="B54" s="147" t="s">
        <v>836</v>
      </c>
      <c r="C54" s="147" t="s">
        <v>61</v>
      </c>
      <c r="D54" s="53">
        <v>7084.09</v>
      </c>
      <c r="E54" s="53">
        <v>7112.4622300000001</v>
      </c>
      <c r="F54" s="177">
        <v>4.0050634591034277E-3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10937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5" t="s">
        <v>2844</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c r="YN5" s="206"/>
      <c r="YO5" s="206"/>
      <c r="YP5" s="206"/>
      <c r="YQ5" s="206"/>
      <c r="YR5" s="206"/>
      <c r="YS5" s="206"/>
      <c r="YT5" s="206"/>
      <c r="YU5" s="206"/>
      <c r="YV5" s="206"/>
      <c r="YW5" s="206"/>
      <c r="YX5" s="206"/>
      <c r="YY5" s="206"/>
    </row>
    <row r="6" spans="1:675" ht="20.100000000000001" customHeight="1" x14ac:dyDescent="0.25">
      <c r="A6" s="1"/>
      <c r="B6" s="204" t="s">
        <v>56</v>
      </c>
      <c r="C6" s="204" t="s">
        <v>556</v>
      </c>
      <c r="D6" s="229" t="s">
        <v>566</v>
      </c>
      <c r="E6" s="229"/>
      <c r="F6" s="229"/>
      <c r="G6" s="229"/>
      <c r="H6" s="229" t="s">
        <v>72</v>
      </c>
      <c r="I6" s="229"/>
      <c r="J6" s="229"/>
      <c r="K6" s="229"/>
      <c r="L6" s="229" t="s">
        <v>72</v>
      </c>
      <c r="M6" s="229"/>
      <c r="N6" s="229"/>
      <c r="O6" s="229"/>
      <c r="P6" s="229" t="s">
        <v>72</v>
      </c>
      <c r="Q6" s="229"/>
      <c r="R6" s="229"/>
      <c r="S6" s="229"/>
      <c r="T6" s="229" t="s">
        <v>72</v>
      </c>
      <c r="U6" s="229"/>
      <c r="V6" s="229"/>
      <c r="W6" s="229"/>
      <c r="X6" s="229" t="s">
        <v>110</v>
      </c>
      <c r="Y6" s="229"/>
      <c r="Z6" s="229"/>
      <c r="AA6" s="229"/>
      <c r="AB6" s="229" t="s">
        <v>110</v>
      </c>
      <c r="AC6" s="229"/>
      <c r="AD6" s="229"/>
      <c r="AE6" s="229"/>
      <c r="AF6" s="229" t="s">
        <v>161</v>
      </c>
      <c r="AG6" s="229"/>
      <c r="AH6" s="229"/>
      <c r="AI6" s="229"/>
      <c r="AJ6" s="229" t="s">
        <v>161</v>
      </c>
      <c r="AK6" s="229"/>
      <c r="AL6" s="229"/>
      <c r="AM6" s="229"/>
      <c r="AN6" s="229" t="s">
        <v>94</v>
      </c>
      <c r="AO6" s="229"/>
      <c r="AP6" s="229"/>
      <c r="AQ6" s="229"/>
      <c r="AR6" s="229" t="s">
        <v>94</v>
      </c>
      <c r="AS6" s="229"/>
      <c r="AT6" s="229"/>
      <c r="AU6" s="229"/>
      <c r="AV6" s="229" t="s">
        <v>94</v>
      </c>
      <c r="AW6" s="229"/>
      <c r="AX6" s="229"/>
      <c r="AY6" s="229"/>
      <c r="AZ6" s="229" t="s">
        <v>94</v>
      </c>
      <c r="BA6" s="229"/>
      <c r="BB6" s="229"/>
      <c r="BC6" s="229"/>
      <c r="BD6" s="229" t="s">
        <v>94</v>
      </c>
      <c r="BE6" s="229"/>
      <c r="BF6" s="229"/>
      <c r="BG6" s="229"/>
      <c r="BH6" s="229" t="s">
        <v>94</v>
      </c>
      <c r="BI6" s="229"/>
      <c r="BJ6" s="229"/>
      <c r="BK6" s="229"/>
      <c r="BL6" s="229" t="s">
        <v>94</v>
      </c>
      <c r="BM6" s="229"/>
      <c r="BN6" s="229"/>
      <c r="BO6" s="229"/>
      <c r="BP6" s="229" t="s">
        <v>94</v>
      </c>
      <c r="BQ6" s="229"/>
      <c r="BR6" s="229"/>
      <c r="BS6" s="229"/>
      <c r="BT6" s="229" t="s">
        <v>489</v>
      </c>
      <c r="BU6" s="229"/>
      <c r="BV6" s="229"/>
      <c r="BW6" s="229"/>
      <c r="BX6" s="229" t="s">
        <v>489</v>
      </c>
      <c r="BY6" s="229"/>
      <c r="BZ6" s="229"/>
      <c r="CA6" s="229"/>
      <c r="CB6" s="229" t="s">
        <v>489</v>
      </c>
      <c r="CC6" s="229"/>
      <c r="CD6" s="229"/>
      <c r="CE6" s="229"/>
      <c r="CF6" s="229" t="s">
        <v>489</v>
      </c>
      <c r="CG6" s="229"/>
      <c r="CH6" s="229"/>
      <c r="CI6" s="229"/>
      <c r="CJ6" s="229" t="s">
        <v>567</v>
      </c>
      <c r="CK6" s="229"/>
      <c r="CL6" s="229"/>
      <c r="CM6" s="229"/>
      <c r="CN6" s="229" t="s">
        <v>246</v>
      </c>
      <c r="CO6" s="229"/>
      <c r="CP6" s="229"/>
      <c r="CQ6" s="229"/>
      <c r="CR6" s="229" t="s">
        <v>246</v>
      </c>
      <c r="CS6" s="229"/>
      <c r="CT6" s="229"/>
      <c r="CU6" s="229"/>
      <c r="CV6" s="229" t="s">
        <v>246</v>
      </c>
      <c r="CW6" s="229"/>
      <c r="CX6" s="229"/>
      <c r="CY6" s="229"/>
      <c r="CZ6" s="229" t="s">
        <v>67</v>
      </c>
      <c r="DA6" s="229"/>
      <c r="DB6" s="229"/>
      <c r="DC6" s="229"/>
      <c r="DD6" s="229" t="s">
        <v>67</v>
      </c>
      <c r="DE6" s="229"/>
      <c r="DF6" s="229"/>
      <c r="DG6" s="229"/>
      <c r="DH6" s="229" t="s">
        <v>67</v>
      </c>
      <c r="DI6" s="229"/>
      <c r="DJ6" s="229"/>
      <c r="DK6" s="229"/>
      <c r="DL6" s="229" t="s">
        <v>67</v>
      </c>
      <c r="DM6" s="229"/>
      <c r="DN6" s="229"/>
      <c r="DO6" s="229"/>
      <c r="DP6" s="229" t="s">
        <v>67</v>
      </c>
      <c r="DQ6" s="229"/>
      <c r="DR6" s="229"/>
      <c r="DS6" s="229"/>
      <c r="DT6" s="229" t="s">
        <v>67</v>
      </c>
      <c r="DU6" s="229"/>
      <c r="DV6" s="229"/>
      <c r="DW6" s="229"/>
      <c r="DX6" s="229" t="s">
        <v>67</v>
      </c>
      <c r="DY6" s="229"/>
      <c r="DZ6" s="229"/>
      <c r="EA6" s="229"/>
      <c r="EB6" s="229" t="s">
        <v>568</v>
      </c>
      <c r="EC6" s="229"/>
      <c r="ED6" s="229"/>
      <c r="EE6" s="229"/>
      <c r="EF6" s="229" t="s">
        <v>63</v>
      </c>
      <c r="EG6" s="229"/>
      <c r="EH6" s="229"/>
      <c r="EI6" s="229"/>
      <c r="EJ6" s="229" t="s">
        <v>342</v>
      </c>
      <c r="EK6" s="229"/>
      <c r="EL6" s="229"/>
      <c r="EM6" s="229"/>
      <c r="EN6" s="229" t="s">
        <v>569</v>
      </c>
      <c r="EO6" s="229"/>
      <c r="EP6" s="229"/>
      <c r="EQ6" s="229"/>
      <c r="ER6" s="229" t="s">
        <v>569</v>
      </c>
      <c r="ES6" s="229"/>
      <c r="ET6" s="229"/>
      <c r="EU6" s="229"/>
      <c r="EV6" s="229" t="s">
        <v>570</v>
      </c>
      <c r="EW6" s="229"/>
      <c r="EX6" s="229"/>
      <c r="EY6" s="229"/>
      <c r="EZ6" s="229" t="s">
        <v>570</v>
      </c>
      <c r="FA6" s="229"/>
      <c r="FB6" s="229"/>
      <c r="FC6" s="229"/>
      <c r="FD6" s="229" t="s">
        <v>571</v>
      </c>
      <c r="FE6" s="229"/>
      <c r="FF6" s="229"/>
      <c r="FG6" s="229"/>
      <c r="FH6" s="229" t="s">
        <v>14</v>
      </c>
      <c r="FI6" s="229"/>
      <c r="FJ6" s="229"/>
      <c r="FK6" s="229"/>
      <c r="FL6" s="229" t="s">
        <v>14</v>
      </c>
      <c r="FM6" s="229"/>
      <c r="FN6" s="229"/>
      <c r="FO6" s="229"/>
      <c r="FP6" s="229" t="s">
        <v>572</v>
      </c>
      <c r="FQ6" s="229"/>
      <c r="FR6" s="229"/>
      <c r="FS6" s="229"/>
      <c r="FT6" s="229" t="s">
        <v>573</v>
      </c>
      <c r="FU6" s="229"/>
      <c r="FV6" s="229"/>
      <c r="FW6" s="229"/>
      <c r="FX6" s="229" t="s">
        <v>574</v>
      </c>
      <c r="FY6" s="229"/>
      <c r="FZ6" s="229"/>
      <c r="GA6" s="229"/>
      <c r="GB6" s="229" t="s">
        <v>91</v>
      </c>
      <c r="GC6" s="229"/>
      <c r="GD6" s="229"/>
      <c r="GE6" s="229"/>
      <c r="GF6" s="229" t="s">
        <v>91</v>
      </c>
      <c r="GG6" s="229"/>
      <c r="GH6" s="229"/>
      <c r="GI6" s="229"/>
      <c r="GJ6" s="229" t="s">
        <v>91</v>
      </c>
      <c r="GK6" s="229"/>
      <c r="GL6" s="229"/>
      <c r="GM6" s="229"/>
      <c r="GN6" s="229" t="s">
        <v>152</v>
      </c>
      <c r="GO6" s="229"/>
      <c r="GP6" s="229"/>
      <c r="GQ6" s="229"/>
      <c r="GR6" s="229" t="s">
        <v>152</v>
      </c>
      <c r="GS6" s="229"/>
      <c r="GT6" s="229"/>
      <c r="GU6" s="229"/>
      <c r="GV6" s="229" t="s">
        <v>152</v>
      </c>
      <c r="GW6" s="229"/>
      <c r="GX6" s="229"/>
      <c r="GY6" s="229"/>
      <c r="GZ6" s="229" t="s">
        <v>152</v>
      </c>
      <c r="HA6" s="229"/>
      <c r="HB6" s="229"/>
      <c r="HC6" s="229"/>
      <c r="HD6" s="229" t="s">
        <v>152</v>
      </c>
      <c r="HE6" s="229"/>
      <c r="HF6" s="229"/>
      <c r="HG6" s="229"/>
      <c r="HH6" s="229" t="s">
        <v>152</v>
      </c>
      <c r="HI6" s="229"/>
      <c r="HJ6" s="229"/>
      <c r="HK6" s="229"/>
      <c r="HL6" s="229" t="s">
        <v>575</v>
      </c>
      <c r="HM6" s="229"/>
      <c r="HN6" s="229"/>
      <c r="HO6" s="229"/>
      <c r="HP6" s="229" t="s">
        <v>575</v>
      </c>
      <c r="HQ6" s="229"/>
      <c r="HR6" s="229"/>
      <c r="HS6" s="229"/>
      <c r="HT6" s="229" t="s">
        <v>576</v>
      </c>
      <c r="HU6" s="229"/>
      <c r="HV6" s="229"/>
      <c r="HW6" s="229"/>
      <c r="HX6" s="229" t="s">
        <v>75</v>
      </c>
      <c r="HY6" s="229"/>
      <c r="HZ6" s="229"/>
      <c r="IA6" s="229"/>
      <c r="IB6" s="229" t="s">
        <v>75</v>
      </c>
      <c r="IC6" s="229"/>
      <c r="ID6" s="229"/>
      <c r="IE6" s="229"/>
      <c r="IF6" s="229" t="s">
        <v>75</v>
      </c>
      <c r="IG6" s="229"/>
      <c r="IH6" s="229"/>
      <c r="II6" s="229"/>
      <c r="IJ6" s="229" t="s">
        <v>82</v>
      </c>
      <c r="IK6" s="229"/>
      <c r="IL6" s="229"/>
      <c r="IM6" s="229"/>
      <c r="IN6" s="229" t="s">
        <v>82</v>
      </c>
      <c r="IO6" s="229"/>
      <c r="IP6" s="229"/>
      <c r="IQ6" s="229"/>
      <c r="IR6" s="229" t="s">
        <v>82</v>
      </c>
      <c r="IS6" s="229"/>
      <c r="IT6" s="229"/>
      <c r="IU6" s="229"/>
      <c r="IV6" s="229" t="s">
        <v>82</v>
      </c>
      <c r="IW6" s="229"/>
      <c r="IX6" s="229"/>
      <c r="IY6" s="229"/>
      <c r="IZ6" s="229" t="s">
        <v>82</v>
      </c>
      <c r="JA6" s="229"/>
      <c r="JB6" s="229"/>
      <c r="JC6" s="229"/>
      <c r="JD6" s="229" t="s">
        <v>82</v>
      </c>
      <c r="JE6" s="229"/>
      <c r="JF6" s="229"/>
      <c r="JG6" s="229"/>
      <c r="JH6" s="229" t="s">
        <v>82</v>
      </c>
      <c r="JI6" s="229"/>
      <c r="JJ6" s="229"/>
      <c r="JK6" s="229"/>
      <c r="JL6" s="229" t="s">
        <v>82</v>
      </c>
      <c r="JM6" s="229"/>
      <c r="JN6" s="229"/>
      <c r="JO6" s="229"/>
      <c r="JP6" s="229" t="s">
        <v>82</v>
      </c>
      <c r="JQ6" s="229"/>
      <c r="JR6" s="229"/>
      <c r="JS6" s="229"/>
      <c r="JT6" s="229" t="s">
        <v>82</v>
      </c>
      <c r="JU6" s="229"/>
      <c r="JV6" s="229"/>
      <c r="JW6" s="229"/>
      <c r="JX6" s="229" t="s">
        <v>82</v>
      </c>
      <c r="JY6" s="229"/>
      <c r="JZ6" s="229"/>
      <c r="KA6" s="229"/>
      <c r="KB6" s="229" t="s">
        <v>82</v>
      </c>
      <c r="KC6" s="229"/>
      <c r="KD6" s="229"/>
      <c r="KE6" s="229"/>
      <c r="KF6" s="229" t="s">
        <v>82</v>
      </c>
      <c r="KG6" s="229"/>
      <c r="KH6" s="229"/>
      <c r="KI6" s="229"/>
      <c r="KJ6" s="229" t="s">
        <v>82</v>
      </c>
      <c r="KK6" s="229"/>
      <c r="KL6" s="229"/>
      <c r="KM6" s="229"/>
      <c r="KN6" s="229" t="s">
        <v>577</v>
      </c>
      <c r="KO6" s="229"/>
      <c r="KP6" s="229"/>
      <c r="KQ6" s="229"/>
      <c r="KR6" s="229" t="s">
        <v>577</v>
      </c>
      <c r="KS6" s="229"/>
      <c r="KT6" s="229"/>
      <c r="KU6" s="229"/>
      <c r="KV6" s="229" t="s">
        <v>578</v>
      </c>
      <c r="KW6" s="229"/>
      <c r="KX6" s="229"/>
      <c r="KY6" s="229"/>
      <c r="KZ6" s="229" t="s">
        <v>134</v>
      </c>
      <c r="LA6" s="229"/>
      <c r="LB6" s="229"/>
      <c r="LC6" s="229"/>
      <c r="LD6" s="229" t="s">
        <v>134</v>
      </c>
      <c r="LE6" s="229"/>
      <c r="LF6" s="229"/>
      <c r="LG6" s="229"/>
      <c r="LH6" s="229" t="s">
        <v>134</v>
      </c>
      <c r="LI6" s="229"/>
      <c r="LJ6" s="229"/>
      <c r="LK6" s="229"/>
      <c r="LL6" s="229" t="s">
        <v>134</v>
      </c>
      <c r="LM6" s="229"/>
      <c r="LN6" s="229"/>
      <c r="LO6" s="229"/>
      <c r="LP6" s="229" t="s">
        <v>134</v>
      </c>
      <c r="LQ6" s="229"/>
      <c r="LR6" s="229"/>
      <c r="LS6" s="229"/>
      <c r="LT6" s="229" t="s">
        <v>134</v>
      </c>
      <c r="LU6" s="229"/>
      <c r="LV6" s="229"/>
      <c r="LW6" s="229"/>
      <c r="LX6" s="229" t="s">
        <v>134</v>
      </c>
      <c r="LY6" s="229"/>
      <c r="LZ6" s="229"/>
      <c r="MA6" s="229"/>
      <c r="MB6" s="229" t="s">
        <v>134</v>
      </c>
      <c r="MC6" s="229"/>
      <c r="MD6" s="229"/>
      <c r="ME6" s="229"/>
      <c r="MF6" s="229" t="s">
        <v>134</v>
      </c>
      <c r="MG6" s="229"/>
      <c r="MH6" s="229"/>
      <c r="MI6" s="229"/>
      <c r="MJ6" s="229" t="s">
        <v>134</v>
      </c>
      <c r="MK6" s="229"/>
      <c r="ML6" s="229"/>
      <c r="MM6" s="229"/>
      <c r="MN6" s="229" t="s">
        <v>134</v>
      </c>
      <c r="MO6" s="229"/>
      <c r="MP6" s="229"/>
      <c r="MQ6" s="229"/>
      <c r="MR6" s="229" t="s">
        <v>134</v>
      </c>
      <c r="MS6" s="229"/>
      <c r="MT6" s="229"/>
      <c r="MU6" s="229"/>
      <c r="MV6" s="229" t="s">
        <v>149</v>
      </c>
      <c r="MW6" s="229"/>
      <c r="MX6" s="229"/>
      <c r="MY6" s="229"/>
      <c r="MZ6" s="229" t="s">
        <v>149</v>
      </c>
      <c r="NA6" s="229"/>
      <c r="NB6" s="229"/>
      <c r="NC6" s="229"/>
      <c r="ND6" s="229" t="s">
        <v>149</v>
      </c>
      <c r="NE6" s="229"/>
      <c r="NF6" s="229"/>
      <c r="NG6" s="229"/>
      <c r="NH6" s="229" t="s">
        <v>149</v>
      </c>
      <c r="NI6" s="229"/>
      <c r="NJ6" s="229"/>
      <c r="NK6" s="229"/>
      <c r="NL6" s="229" t="s">
        <v>157</v>
      </c>
      <c r="NM6" s="229"/>
      <c r="NN6" s="229"/>
      <c r="NO6" s="229"/>
      <c r="NP6" s="229" t="s">
        <v>157</v>
      </c>
      <c r="NQ6" s="229"/>
      <c r="NR6" s="229"/>
      <c r="NS6" s="229"/>
      <c r="NT6" s="229" t="s">
        <v>579</v>
      </c>
      <c r="NU6" s="229"/>
      <c r="NV6" s="229"/>
      <c r="NW6" s="229"/>
      <c r="NX6" s="229" t="s">
        <v>579</v>
      </c>
      <c r="NY6" s="229"/>
      <c r="NZ6" s="229"/>
      <c r="OA6" s="229"/>
      <c r="OB6" s="229" t="s">
        <v>580</v>
      </c>
      <c r="OC6" s="229"/>
      <c r="OD6" s="229"/>
      <c r="OE6" s="229"/>
      <c r="OF6" s="229" t="s">
        <v>581</v>
      </c>
      <c r="OG6" s="229"/>
      <c r="OH6" s="229"/>
      <c r="OI6" s="229"/>
      <c r="OJ6" s="229" t="s">
        <v>582</v>
      </c>
      <c r="OK6" s="229"/>
      <c r="OL6" s="229"/>
      <c r="OM6" s="229"/>
      <c r="ON6" s="229" t="s">
        <v>583</v>
      </c>
      <c r="OO6" s="229"/>
      <c r="OP6" s="229"/>
      <c r="OQ6" s="229"/>
      <c r="OR6" s="229" t="s">
        <v>296</v>
      </c>
      <c r="OS6" s="229"/>
      <c r="OT6" s="229"/>
      <c r="OU6" s="229"/>
      <c r="OV6" s="229" t="s">
        <v>584</v>
      </c>
      <c r="OW6" s="229"/>
      <c r="OX6" s="229"/>
      <c r="OY6" s="229"/>
      <c r="OZ6" s="229" t="s">
        <v>585</v>
      </c>
      <c r="PA6" s="229"/>
      <c r="PB6" s="229"/>
      <c r="PC6" s="229"/>
      <c r="PD6" s="229" t="s">
        <v>110</v>
      </c>
      <c r="PE6" s="229"/>
      <c r="PF6" s="229"/>
      <c r="PG6" s="229"/>
      <c r="PH6" s="229" t="s">
        <v>110</v>
      </c>
      <c r="PI6" s="229"/>
      <c r="PJ6" s="229"/>
      <c r="PK6" s="229"/>
      <c r="PL6" s="229" t="s">
        <v>94</v>
      </c>
      <c r="PM6" s="229"/>
      <c r="PN6" s="229"/>
      <c r="PO6" s="229"/>
      <c r="PP6" s="229" t="s">
        <v>94</v>
      </c>
      <c r="PQ6" s="229"/>
      <c r="PR6" s="229"/>
      <c r="PS6" s="229"/>
      <c r="PT6" s="229" t="s">
        <v>568</v>
      </c>
      <c r="PU6" s="229"/>
      <c r="PV6" s="229"/>
      <c r="PW6" s="229"/>
      <c r="PX6" s="229" t="s">
        <v>586</v>
      </c>
      <c r="PY6" s="229"/>
      <c r="PZ6" s="229"/>
      <c r="QA6" s="229"/>
      <c r="QB6" s="229" t="s">
        <v>587</v>
      </c>
      <c r="QC6" s="229"/>
      <c r="QD6" s="229"/>
      <c r="QE6" s="229"/>
      <c r="QF6" s="229" t="s">
        <v>588</v>
      </c>
      <c r="QG6" s="229"/>
      <c r="QH6" s="229"/>
      <c r="QI6" s="229"/>
      <c r="QJ6" s="229" t="s">
        <v>589</v>
      </c>
      <c r="QK6" s="229"/>
      <c r="QL6" s="229"/>
      <c r="QM6" s="229"/>
      <c r="QN6" s="229" t="s">
        <v>590</v>
      </c>
      <c r="QO6" s="229"/>
      <c r="QP6" s="229"/>
      <c r="QQ6" s="229"/>
      <c r="QR6" s="229" t="s">
        <v>591</v>
      </c>
      <c r="QS6" s="229"/>
      <c r="QT6" s="229"/>
      <c r="QU6" s="229"/>
      <c r="QV6" s="229" t="s">
        <v>592</v>
      </c>
      <c r="QW6" s="229"/>
      <c r="QX6" s="229"/>
      <c r="QY6" s="229"/>
      <c r="QZ6" s="229" t="s">
        <v>593</v>
      </c>
      <c r="RA6" s="229"/>
      <c r="RB6" s="229"/>
      <c r="RC6" s="229"/>
      <c r="RD6" s="229" t="s">
        <v>594</v>
      </c>
      <c r="RE6" s="229"/>
      <c r="RF6" s="229"/>
      <c r="RG6" s="229"/>
      <c r="RH6" s="229" t="s">
        <v>595</v>
      </c>
      <c r="RI6" s="229"/>
      <c r="RJ6" s="229"/>
      <c r="RK6" s="229"/>
      <c r="RL6" s="229" t="s">
        <v>596</v>
      </c>
      <c r="RM6" s="229"/>
      <c r="RN6" s="229"/>
      <c r="RO6" s="229"/>
      <c r="RP6" s="229" t="s">
        <v>597</v>
      </c>
      <c r="RQ6" s="229"/>
      <c r="RR6" s="229"/>
      <c r="RS6" s="229"/>
      <c r="RT6" s="229" t="s">
        <v>598</v>
      </c>
      <c r="RU6" s="229"/>
      <c r="RV6" s="229"/>
      <c r="RW6" s="229"/>
      <c r="RX6" s="229" t="s">
        <v>599</v>
      </c>
      <c r="RY6" s="229"/>
      <c r="RZ6" s="229"/>
      <c r="SA6" s="229"/>
      <c r="SB6" s="229" t="s">
        <v>600</v>
      </c>
      <c r="SC6" s="229"/>
      <c r="SD6" s="229"/>
      <c r="SE6" s="229"/>
      <c r="SF6" s="229" t="s">
        <v>601</v>
      </c>
      <c r="SG6" s="229"/>
      <c r="SH6" s="229"/>
      <c r="SI6" s="229"/>
      <c r="SJ6" s="229" t="s">
        <v>602</v>
      </c>
      <c r="SK6" s="229"/>
      <c r="SL6" s="229"/>
      <c r="SM6" s="229"/>
      <c r="SN6" s="229" t="s">
        <v>603</v>
      </c>
      <c r="SO6" s="229"/>
      <c r="SP6" s="229"/>
      <c r="SQ6" s="229"/>
      <c r="SR6" s="229" t="s">
        <v>603</v>
      </c>
      <c r="SS6" s="229"/>
      <c r="ST6" s="229"/>
      <c r="SU6" s="229"/>
      <c r="SV6" s="229" t="s">
        <v>603</v>
      </c>
      <c r="SW6" s="229"/>
      <c r="SX6" s="229"/>
      <c r="SY6" s="229"/>
      <c r="SZ6" s="229" t="s">
        <v>603</v>
      </c>
      <c r="TA6" s="229"/>
      <c r="TB6" s="229"/>
      <c r="TC6" s="229"/>
      <c r="TD6" s="229" t="s">
        <v>604</v>
      </c>
      <c r="TE6" s="229"/>
      <c r="TF6" s="229"/>
      <c r="TG6" s="229"/>
      <c r="TH6" s="229" t="s">
        <v>604</v>
      </c>
      <c r="TI6" s="229"/>
      <c r="TJ6" s="229"/>
      <c r="TK6" s="229"/>
      <c r="TL6" s="229" t="s">
        <v>82</v>
      </c>
      <c r="TM6" s="229"/>
      <c r="TN6" s="229"/>
      <c r="TO6" s="229"/>
      <c r="TP6" s="229" t="s">
        <v>82</v>
      </c>
      <c r="TQ6" s="229"/>
      <c r="TR6" s="229"/>
      <c r="TS6" s="229"/>
      <c r="TT6" s="229" t="s">
        <v>82</v>
      </c>
      <c r="TU6" s="229"/>
      <c r="TV6" s="229"/>
      <c r="TW6" s="229"/>
      <c r="TX6" s="229" t="s">
        <v>82</v>
      </c>
      <c r="TY6" s="229"/>
      <c r="TZ6" s="229"/>
      <c r="UA6" s="229"/>
      <c r="UB6" s="229" t="s">
        <v>82</v>
      </c>
      <c r="UC6" s="229"/>
      <c r="UD6" s="229"/>
      <c r="UE6" s="229"/>
      <c r="UF6" s="229" t="s">
        <v>82</v>
      </c>
      <c r="UG6" s="229"/>
      <c r="UH6" s="229"/>
      <c r="UI6" s="229"/>
      <c r="UJ6" s="229" t="s">
        <v>605</v>
      </c>
      <c r="UK6" s="229"/>
      <c r="UL6" s="229"/>
      <c r="UM6" s="229"/>
      <c r="UN6" s="229" t="s">
        <v>605</v>
      </c>
      <c r="UO6" s="229"/>
      <c r="UP6" s="229"/>
      <c r="UQ6" s="229"/>
      <c r="UR6" s="229" t="s">
        <v>606</v>
      </c>
      <c r="US6" s="229"/>
      <c r="UT6" s="229"/>
      <c r="UU6" s="229"/>
      <c r="UV6" s="229" t="s">
        <v>606</v>
      </c>
      <c r="UW6" s="229"/>
      <c r="UX6" s="229"/>
      <c r="UY6" s="229"/>
      <c r="UZ6" s="229" t="s">
        <v>606</v>
      </c>
      <c r="VA6" s="229"/>
      <c r="VB6" s="229"/>
      <c r="VC6" s="229"/>
      <c r="VD6" s="229" t="s">
        <v>606</v>
      </c>
      <c r="VE6" s="229"/>
      <c r="VF6" s="229"/>
      <c r="VG6" s="229"/>
      <c r="VH6" s="229" t="s">
        <v>292</v>
      </c>
      <c r="VI6" s="229"/>
      <c r="VJ6" s="229"/>
      <c r="VK6" s="229"/>
      <c r="VL6" s="229" t="s">
        <v>607</v>
      </c>
      <c r="VM6" s="229"/>
      <c r="VN6" s="229"/>
      <c r="VO6" s="229"/>
      <c r="VP6" s="229" t="s">
        <v>608</v>
      </c>
      <c r="VQ6" s="229"/>
      <c r="VR6" s="229"/>
      <c r="VS6" s="229"/>
      <c r="VT6" s="229" t="s">
        <v>134</v>
      </c>
      <c r="VU6" s="229"/>
      <c r="VV6" s="229"/>
      <c r="VW6" s="229"/>
      <c r="VX6" s="229" t="s">
        <v>134</v>
      </c>
      <c r="VY6" s="229"/>
      <c r="VZ6" s="229"/>
      <c r="WA6" s="229"/>
      <c r="WB6" s="229" t="s">
        <v>134</v>
      </c>
      <c r="WC6" s="229"/>
      <c r="WD6" s="229"/>
      <c r="WE6" s="229"/>
      <c r="WF6" s="229" t="s">
        <v>134</v>
      </c>
      <c r="WG6" s="229"/>
      <c r="WH6" s="229"/>
      <c r="WI6" s="229"/>
      <c r="WJ6" s="229" t="s">
        <v>134</v>
      </c>
      <c r="WK6" s="229"/>
      <c r="WL6" s="229"/>
      <c r="WM6" s="229"/>
      <c r="WN6" s="229" t="s">
        <v>387</v>
      </c>
      <c r="WO6" s="229"/>
      <c r="WP6" s="229"/>
      <c r="WQ6" s="229"/>
      <c r="WR6" s="229" t="s">
        <v>387</v>
      </c>
      <c r="WS6" s="229"/>
      <c r="WT6" s="229"/>
      <c r="WU6" s="229"/>
      <c r="WV6" s="229" t="s">
        <v>387</v>
      </c>
      <c r="WW6" s="229"/>
      <c r="WX6" s="229"/>
      <c r="WY6" s="229"/>
      <c r="WZ6" s="229" t="s">
        <v>387</v>
      </c>
      <c r="XA6" s="229"/>
      <c r="XB6" s="229"/>
      <c r="XC6" s="229"/>
      <c r="XD6" s="229" t="s">
        <v>609</v>
      </c>
      <c r="XE6" s="229"/>
      <c r="XF6" s="229"/>
      <c r="XG6" s="229"/>
      <c r="XH6" s="229" t="s">
        <v>610</v>
      </c>
      <c r="XI6" s="229"/>
      <c r="XJ6" s="229"/>
      <c r="XK6" s="229"/>
      <c r="XL6" s="229" t="s">
        <v>610</v>
      </c>
      <c r="XM6" s="229"/>
      <c r="XN6" s="229"/>
      <c r="XO6" s="229"/>
      <c r="XP6" s="229" t="s">
        <v>610</v>
      </c>
      <c r="XQ6" s="229"/>
      <c r="XR6" s="229"/>
      <c r="XS6" s="229"/>
      <c r="XT6" s="229" t="s">
        <v>611</v>
      </c>
      <c r="XU6" s="229"/>
      <c r="XV6" s="229"/>
      <c r="XW6" s="229"/>
      <c r="XX6" s="229" t="s">
        <v>612</v>
      </c>
      <c r="XY6" s="229"/>
      <c r="XZ6" s="229"/>
      <c r="YA6" s="229"/>
      <c r="YB6" s="229" t="s">
        <v>612</v>
      </c>
      <c r="YC6" s="229"/>
      <c r="YD6" s="229"/>
      <c r="YE6" s="229"/>
      <c r="YF6" s="229" t="s">
        <v>613</v>
      </c>
      <c r="YG6" s="229"/>
      <c r="YH6" s="229"/>
      <c r="YI6" s="229"/>
      <c r="YJ6" s="229" t="s">
        <v>614</v>
      </c>
      <c r="YK6" s="229"/>
      <c r="YL6" s="229"/>
      <c r="YM6" s="229"/>
      <c r="YN6" s="229" t="s">
        <v>615</v>
      </c>
      <c r="YO6" s="229"/>
      <c r="YP6" s="229"/>
      <c r="YQ6" s="229"/>
      <c r="YR6" s="229" t="s">
        <v>616</v>
      </c>
      <c r="YS6" s="229"/>
      <c r="YT6" s="229"/>
      <c r="YU6" s="229"/>
      <c r="YV6" s="229" t="s">
        <v>617</v>
      </c>
      <c r="YW6" s="229"/>
      <c r="YX6" s="229"/>
      <c r="YY6" s="229"/>
    </row>
    <row r="7" spans="1:675" ht="39.950000000000003" customHeight="1" x14ac:dyDescent="0.25">
      <c r="A7" s="1"/>
      <c r="B7" s="204"/>
      <c r="C7" s="204"/>
      <c r="D7" s="237" t="s">
        <v>623</v>
      </c>
      <c r="E7" s="204"/>
      <c r="F7" s="204"/>
      <c r="G7" s="204"/>
      <c r="H7" s="237" t="s">
        <v>624</v>
      </c>
      <c r="I7" s="204"/>
      <c r="J7" s="204"/>
      <c r="K7" s="204"/>
      <c r="L7" s="237" t="s">
        <v>625</v>
      </c>
      <c r="M7" s="204"/>
      <c r="N7" s="204"/>
      <c r="O7" s="204"/>
      <c r="P7" s="237" t="s">
        <v>626</v>
      </c>
      <c r="Q7" s="204"/>
      <c r="R7" s="204"/>
      <c r="S7" s="204"/>
      <c r="T7" s="237" t="s">
        <v>627</v>
      </c>
      <c r="U7" s="204"/>
      <c r="V7" s="204"/>
      <c r="W7" s="204"/>
      <c r="X7" s="237" t="s">
        <v>352</v>
      </c>
      <c r="Y7" s="204"/>
      <c r="Z7" s="204"/>
      <c r="AA7" s="204"/>
      <c r="AB7" s="237" t="s">
        <v>628</v>
      </c>
      <c r="AC7" s="204"/>
      <c r="AD7" s="204"/>
      <c r="AE7" s="204"/>
      <c r="AF7" s="237" t="s">
        <v>629</v>
      </c>
      <c r="AG7" s="204"/>
      <c r="AH7" s="204"/>
      <c r="AI7" s="204"/>
      <c r="AJ7" s="237" t="s">
        <v>630</v>
      </c>
      <c r="AK7" s="204"/>
      <c r="AL7" s="204"/>
      <c r="AM7" s="204"/>
      <c r="AN7" s="237" t="s">
        <v>631</v>
      </c>
      <c r="AO7" s="204"/>
      <c r="AP7" s="204"/>
      <c r="AQ7" s="204"/>
      <c r="AR7" s="237" t="s">
        <v>632</v>
      </c>
      <c r="AS7" s="204"/>
      <c r="AT7" s="204"/>
      <c r="AU7" s="204"/>
      <c r="AV7" s="237" t="s">
        <v>633</v>
      </c>
      <c r="AW7" s="204"/>
      <c r="AX7" s="204"/>
      <c r="AY7" s="204"/>
      <c r="AZ7" s="237" t="s">
        <v>634</v>
      </c>
      <c r="BA7" s="204"/>
      <c r="BB7" s="204"/>
      <c r="BC7" s="204"/>
      <c r="BD7" s="237" t="s">
        <v>635</v>
      </c>
      <c r="BE7" s="204"/>
      <c r="BF7" s="204"/>
      <c r="BG7" s="204"/>
      <c r="BH7" s="237" t="s">
        <v>636</v>
      </c>
      <c r="BI7" s="204"/>
      <c r="BJ7" s="204"/>
      <c r="BK7" s="204"/>
      <c r="BL7" s="237" t="s">
        <v>637</v>
      </c>
      <c r="BM7" s="204"/>
      <c r="BN7" s="204"/>
      <c r="BO7" s="204"/>
      <c r="BP7" s="237" t="s">
        <v>638</v>
      </c>
      <c r="BQ7" s="204"/>
      <c r="BR7" s="204"/>
      <c r="BS7" s="204"/>
      <c r="BT7" s="237" t="s">
        <v>639</v>
      </c>
      <c r="BU7" s="204"/>
      <c r="BV7" s="204"/>
      <c r="BW7" s="204"/>
      <c r="BX7" s="237" t="s">
        <v>640</v>
      </c>
      <c r="BY7" s="204"/>
      <c r="BZ7" s="204"/>
      <c r="CA7" s="204"/>
      <c r="CB7" s="237" t="s">
        <v>641</v>
      </c>
      <c r="CC7" s="204"/>
      <c r="CD7" s="204"/>
      <c r="CE7" s="204"/>
      <c r="CF7" s="237" t="s">
        <v>642</v>
      </c>
      <c r="CG7" s="204"/>
      <c r="CH7" s="204"/>
      <c r="CI7" s="204"/>
      <c r="CJ7" s="237" t="s">
        <v>643</v>
      </c>
      <c r="CK7" s="204"/>
      <c r="CL7" s="204"/>
      <c r="CM7" s="204"/>
      <c r="CN7" s="237" t="s">
        <v>644</v>
      </c>
      <c r="CO7" s="204"/>
      <c r="CP7" s="204"/>
      <c r="CQ7" s="204"/>
      <c r="CR7" s="237" t="s">
        <v>645</v>
      </c>
      <c r="CS7" s="204"/>
      <c r="CT7" s="204"/>
      <c r="CU7" s="204"/>
      <c r="CV7" s="237" t="s">
        <v>252</v>
      </c>
      <c r="CW7" s="204"/>
      <c r="CX7" s="204"/>
      <c r="CY7" s="204"/>
      <c r="CZ7" s="237" t="s">
        <v>646</v>
      </c>
      <c r="DA7" s="204"/>
      <c r="DB7" s="204"/>
      <c r="DC7" s="204"/>
      <c r="DD7" s="237" t="s">
        <v>237</v>
      </c>
      <c r="DE7" s="204"/>
      <c r="DF7" s="204"/>
      <c r="DG7" s="204"/>
      <c r="DH7" s="237" t="s">
        <v>239</v>
      </c>
      <c r="DI7" s="204"/>
      <c r="DJ7" s="204"/>
      <c r="DK7" s="204"/>
      <c r="DL7" s="237" t="s">
        <v>647</v>
      </c>
      <c r="DM7" s="204"/>
      <c r="DN7" s="204"/>
      <c r="DO7" s="204"/>
      <c r="DP7" s="237" t="s">
        <v>648</v>
      </c>
      <c r="DQ7" s="204"/>
      <c r="DR7" s="204"/>
      <c r="DS7" s="204"/>
      <c r="DT7" s="237" t="s">
        <v>649</v>
      </c>
      <c r="DU7" s="204"/>
      <c r="DV7" s="204"/>
      <c r="DW7" s="204"/>
      <c r="DX7" s="237" t="s">
        <v>650</v>
      </c>
      <c r="DY7" s="204"/>
      <c r="DZ7" s="204"/>
      <c r="EA7" s="204"/>
      <c r="EB7" s="237" t="s">
        <v>651</v>
      </c>
      <c r="EC7" s="204"/>
      <c r="ED7" s="204"/>
      <c r="EE7" s="204"/>
      <c r="EF7" s="237" t="s">
        <v>652</v>
      </c>
      <c r="EG7" s="204"/>
      <c r="EH7" s="204"/>
      <c r="EI7" s="204"/>
      <c r="EJ7" s="237" t="s">
        <v>653</v>
      </c>
      <c r="EK7" s="204"/>
      <c r="EL7" s="204"/>
      <c r="EM7" s="204"/>
      <c r="EN7" s="237" t="s">
        <v>654</v>
      </c>
      <c r="EO7" s="204"/>
      <c r="EP7" s="204"/>
      <c r="EQ7" s="204"/>
      <c r="ER7" s="237" t="s">
        <v>655</v>
      </c>
      <c r="ES7" s="204"/>
      <c r="ET7" s="204"/>
      <c r="EU7" s="204"/>
      <c r="EV7" s="237" t="s">
        <v>656</v>
      </c>
      <c r="EW7" s="204"/>
      <c r="EX7" s="204"/>
      <c r="EY7" s="204"/>
      <c r="EZ7" s="237" t="s">
        <v>657</v>
      </c>
      <c r="FA7" s="204"/>
      <c r="FB7" s="204"/>
      <c r="FC7" s="204"/>
      <c r="FD7" s="237" t="s">
        <v>571</v>
      </c>
      <c r="FE7" s="204"/>
      <c r="FF7" s="204"/>
      <c r="FG7" s="204"/>
      <c r="FH7" s="237" t="s">
        <v>658</v>
      </c>
      <c r="FI7" s="204"/>
      <c r="FJ7" s="204"/>
      <c r="FK7" s="204"/>
      <c r="FL7" s="237" t="s">
        <v>15</v>
      </c>
      <c r="FM7" s="204"/>
      <c r="FN7" s="204"/>
      <c r="FO7" s="204"/>
      <c r="FP7" s="237" t="s">
        <v>659</v>
      </c>
      <c r="FQ7" s="204"/>
      <c r="FR7" s="204"/>
      <c r="FS7" s="204"/>
      <c r="FT7" s="237" t="s">
        <v>660</v>
      </c>
      <c r="FU7" s="204"/>
      <c r="FV7" s="204"/>
      <c r="FW7" s="204"/>
      <c r="FX7" s="237" t="s">
        <v>661</v>
      </c>
      <c r="FY7" s="204"/>
      <c r="FZ7" s="204"/>
      <c r="GA7" s="204"/>
      <c r="GB7" s="237" t="s">
        <v>662</v>
      </c>
      <c r="GC7" s="204"/>
      <c r="GD7" s="204"/>
      <c r="GE7" s="204"/>
      <c r="GF7" s="237" t="s">
        <v>663</v>
      </c>
      <c r="GG7" s="204"/>
      <c r="GH7" s="204"/>
      <c r="GI7" s="204"/>
      <c r="GJ7" s="237" t="s">
        <v>664</v>
      </c>
      <c r="GK7" s="204"/>
      <c r="GL7" s="204"/>
      <c r="GM7" s="204"/>
      <c r="GN7" s="237" t="s">
        <v>665</v>
      </c>
      <c r="GO7" s="204"/>
      <c r="GP7" s="204"/>
      <c r="GQ7" s="204"/>
      <c r="GR7" s="237" t="s">
        <v>666</v>
      </c>
      <c r="GS7" s="204"/>
      <c r="GT7" s="204"/>
      <c r="GU7" s="204"/>
      <c r="GV7" s="237" t="s">
        <v>667</v>
      </c>
      <c r="GW7" s="204"/>
      <c r="GX7" s="204"/>
      <c r="GY7" s="204"/>
      <c r="GZ7" s="237" t="s">
        <v>668</v>
      </c>
      <c r="HA7" s="204"/>
      <c r="HB7" s="204"/>
      <c r="HC7" s="204"/>
      <c r="HD7" s="237" t="s">
        <v>669</v>
      </c>
      <c r="HE7" s="204"/>
      <c r="HF7" s="204"/>
      <c r="HG7" s="204"/>
      <c r="HH7" s="237" t="s">
        <v>670</v>
      </c>
      <c r="HI7" s="204"/>
      <c r="HJ7" s="204"/>
      <c r="HK7" s="204"/>
      <c r="HL7" s="237" t="s">
        <v>671</v>
      </c>
      <c r="HM7" s="204"/>
      <c r="HN7" s="204"/>
      <c r="HO7" s="204"/>
      <c r="HP7" s="237" t="s">
        <v>672</v>
      </c>
      <c r="HQ7" s="204"/>
      <c r="HR7" s="204"/>
      <c r="HS7" s="204"/>
      <c r="HT7" s="237" t="s">
        <v>673</v>
      </c>
      <c r="HU7" s="204"/>
      <c r="HV7" s="204"/>
      <c r="HW7" s="204"/>
      <c r="HX7" s="237" t="s">
        <v>674</v>
      </c>
      <c r="HY7" s="204"/>
      <c r="HZ7" s="204"/>
      <c r="IA7" s="204"/>
      <c r="IB7" s="237" t="s">
        <v>675</v>
      </c>
      <c r="IC7" s="204"/>
      <c r="ID7" s="204"/>
      <c r="IE7" s="204"/>
      <c r="IF7" s="237" t="s">
        <v>676</v>
      </c>
      <c r="IG7" s="204"/>
      <c r="IH7" s="204"/>
      <c r="II7" s="204"/>
      <c r="IJ7" s="237" t="s">
        <v>677</v>
      </c>
      <c r="IK7" s="204"/>
      <c r="IL7" s="204"/>
      <c r="IM7" s="204"/>
      <c r="IN7" s="237" t="s">
        <v>678</v>
      </c>
      <c r="IO7" s="204"/>
      <c r="IP7" s="204"/>
      <c r="IQ7" s="204"/>
      <c r="IR7" s="237" t="s">
        <v>679</v>
      </c>
      <c r="IS7" s="204"/>
      <c r="IT7" s="204"/>
      <c r="IU7" s="204"/>
      <c r="IV7" s="237" t="s">
        <v>680</v>
      </c>
      <c r="IW7" s="204"/>
      <c r="IX7" s="204"/>
      <c r="IY7" s="204"/>
      <c r="IZ7" s="237" t="s">
        <v>681</v>
      </c>
      <c r="JA7" s="204"/>
      <c r="JB7" s="204"/>
      <c r="JC7" s="204"/>
      <c r="JD7" s="237" t="s">
        <v>682</v>
      </c>
      <c r="JE7" s="204"/>
      <c r="JF7" s="204"/>
      <c r="JG7" s="204"/>
      <c r="JH7" s="237" t="s">
        <v>683</v>
      </c>
      <c r="JI7" s="204"/>
      <c r="JJ7" s="204"/>
      <c r="JK7" s="204"/>
      <c r="JL7" s="237" t="s">
        <v>684</v>
      </c>
      <c r="JM7" s="204"/>
      <c r="JN7" s="204"/>
      <c r="JO7" s="204"/>
      <c r="JP7" s="237" t="s">
        <v>685</v>
      </c>
      <c r="JQ7" s="204"/>
      <c r="JR7" s="204"/>
      <c r="JS7" s="204"/>
      <c r="JT7" s="237" t="s">
        <v>686</v>
      </c>
      <c r="JU7" s="204"/>
      <c r="JV7" s="204"/>
      <c r="JW7" s="204"/>
      <c r="JX7" s="237" t="s">
        <v>687</v>
      </c>
      <c r="JY7" s="204"/>
      <c r="JZ7" s="204"/>
      <c r="KA7" s="204"/>
      <c r="KB7" s="237" t="s">
        <v>688</v>
      </c>
      <c r="KC7" s="204"/>
      <c r="KD7" s="204"/>
      <c r="KE7" s="204"/>
      <c r="KF7" s="237" t="s">
        <v>689</v>
      </c>
      <c r="KG7" s="204"/>
      <c r="KH7" s="204"/>
      <c r="KI7" s="204"/>
      <c r="KJ7" s="237" t="s">
        <v>690</v>
      </c>
      <c r="KK7" s="204"/>
      <c r="KL7" s="204"/>
      <c r="KM7" s="204"/>
      <c r="KN7" s="237" t="s">
        <v>691</v>
      </c>
      <c r="KO7" s="204"/>
      <c r="KP7" s="204"/>
      <c r="KQ7" s="204"/>
      <c r="KR7" s="237" t="s">
        <v>692</v>
      </c>
      <c r="KS7" s="204"/>
      <c r="KT7" s="204"/>
      <c r="KU7" s="204"/>
      <c r="KV7" s="237" t="s">
        <v>693</v>
      </c>
      <c r="KW7" s="204"/>
      <c r="KX7" s="204"/>
      <c r="KY7" s="204"/>
      <c r="KZ7" s="237" t="s">
        <v>366</v>
      </c>
      <c r="LA7" s="204"/>
      <c r="LB7" s="204"/>
      <c r="LC7" s="204"/>
      <c r="LD7" s="237" t="s">
        <v>371</v>
      </c>
      <c r="LE7" s="204"/>
      <c r="LF7" s="204"/>
      <c r="LG7" s="204"/>
      <c r="LH7" s="237" t="s">
        <v>694</v>
      </c>
      <c r="LI7" s="204"/>
      <c r="LJ7" s="204"/>
      <c r="LK7" s="204"/>
      <c r="LL7" s="237" t="s">
        <v>695</v>
      </c>
      <c r="LM7" s="204"/>
      <c r="LN7" s="204"/>
      <c r="LO7" s="204"/>
      <c r="LP7" s="237" t="s">
        <v>361</v>
      </c>
      <c r="LQ7" s="204"/>
      <c r="LR7" s="204"/>
      <c r="LS7" s="204"/>
      <c r="LT7" s="237" t="s">
        <v>696</v>
      </c>
      <c r="LU7" s="204"/>
      <c r="LV7" s="204"/>
      <c r="LW7" s="204"/>
      <c r="LX7" s="237" t="s">
        <v>697</v>
      </c>
      <c r="LY7" s="204"/>
      <c r="LZ7" s="204"/>
      <c r="MA7" s="204"/>
      <c r="MB7" s="237" t="s">
        <v>698</v>
      </c>
      <c r="MC7" s="204"/>
      <c r="MD7" s="204"/>
      <c r="ME7" s="204"/>
      <c r="MF7" s="237" t="s">
        <v>699</v>
      </c>
      <c r="MG7" s="204"/>
      <c r="MH7" s="204"/>
      <c r="MI7" s="204"/>
      <c r="MJ7" s="237" t="s">
        <v>700</v>
      </c>
      <c r="MK7" s="204"/>
      <c r="ML7" s="204"/>
      <c r="MM7" s="204"/>
      <c r="MN7" s="237" t="s">
        <v>701</v>
      </c>
      <c r="MO7" s="204"/>
      <c r="MP7" s="204"/>
      <c r="MQ7" s="204"/>
      <c r="MR7" s="237" t="s">
        <v>702</v>
      </c>
      <c r="MS7" s="204"/>
      <c r="MT7" s="204"/>
      <c r="MU7" s="204"/>
      <c r="MV7" s="237" t="s">
        <v>703</v>
      </c>
      <c r="MW7" s="204"/>
      <c r="MX7" s="204"/>
      <c r="MY7" s="204"/>
      <c r="MZ7" s="237" t="s">
        <v>704</v>
      </c>
      <c r="NA7" s="204"/>
      <c r="NB7" s="204"/>
      <c r="NC7" s="204"/>
      <c r="ND7" s="237" t="s">
        <v>705</v>
      </c>
      <c r="NE7" s="204"/>
      <c r="NF7" s="204"/>
      <c r="NG7" s="204"/>
      <c r="NH7" s="237" t="s">
        <v>706</v>
      </c>
      <c r="NI7" s="204"/>
      <c r="NJ7" s="204"/>
      <c r="NK7" s="204"/>
      <c r="NL7" s="237" t="s">
        <v>707</v>
      </c>
      <c r="NM7" s="204"/>
      <c r="NN7" s="204"/>
      <c r="NO7" s="204"/>
      <c r="NP7" s="237" t="s">
        <v>708</v>
      </c>
      <c r="NQ7" s="204"/>
      <c r="NR7" s="204"/>
      <c r="NS7" s="204"/>
      <c r="NT7" s="237" t="s">
        <v>709</v>
      </c>
      <c r="NU7" s="204"/>
      <c r="NV7" s="204"/>
      <c r="NW7" s="204"/>
      <c r="NX7" s="237" t="s">
        <v>710</v>
      </c>
      <c r="NY7" s="204"/>
      <c r="NZ7" s="204"/>
      <c r="OA7" s="204"/>
      <c r="OB7" s="237" t="s">
        <v>711</v>
      </c>
      <c r="OC7" s="204"/>
      <c r="OD7" s="204"/>
      <c r="OE7" s="204"/>
      <c r="OF7" s="237" t="s">
        <v>712</v>
      </c>
      <c r="OG7" s="204"/>
      <c r="OH7" s="204"/>
      <c r="OI7" s="204"/>
      <c r="OJ7" s="237" t="s">
        <v>713</v>
      </c>
      <c r="OK7" s="204"/>
      <c r="OL7" s="204"/>
      <c r="OM7" s="204"/>
      <c r="ON7" s="237" t="s">
        <v>714</v>
      </c>
      <c r="OO7" s="204"/>
      <c r="OP7" s="204"/>
      <c r="OQ7" s="204"/>
      <c r="OR7" s="237" t="s">
        <v>715</v>
      </c>
      <c r="OS7" s="204"/>
      <c r="OT7" s="204"/>
      <c r="OU7" s="204"/>
      <c r="OV7" s="237" t="s">
        <v>716</v>
      </c>
      <c r="OW7" s="204"/>
      <c r="OX7" s="204"/>
      <c r="OY7" s="204"/>
      <c r="OZ7" s="237" t="s">
        <v>717</v>
      </c>
      <c r="PA7" s="204"/>
      <c r="PB7" s="204"/>
      <c r="PC7" s="204"/>
      <c r="PD7" s="237" t="s">
        <v>718</v>
      </c>
      <c r="PE7" s="204"/>
      <c r="PF7" s="204"/>
      <c r="PG7" s="204"/>
      <c r="PH7" s="237" t="s">
        <v>719</v>
      </c>
      <c r="PI7" s="204"/>
      <c r="PJ7" s="204"/>
      <c r="PK7" s="204"/>
      <c r="PL7" s="237" t="s">
        <v>720</v>
      </c>
      <c r="PM7" s="204"/>
      <c r="PN7" s="204"/>
      <c r="PO7" s="204"/>
      <c r="PP7" s="237" t="s">
        <v>315</v>
      </c>
      <c r="PQ7" s="204"/>
      <c r="PR7" s="204"/>
      <c r="PS7" s="204"/>
      <c r="PT7" s="237" t="s">
        <v>721</v>
      </c>
      <c r="PU7" s="204"/>
      <c r="PV7" s="204"/>
      <c r="PW7" s="204"/>
      <c r="PX7" s="237" t="s">
        <v>722</v>
      </c>
      <c r="PY7" s="204"/>
      <c r="PZ7" s="204"/>
      <c r="QA7" s="204"/>
      <c r="QB7" s="237" t="s">
        <v>723</v>
      </c>
      <c r="QC7" s="204"/>
      <c r="QD7" s="204"/>
      <c r="QE7" s="204"/>
      <c r="QF7" s="237" t="s">
        <v>724</v>
      </c>
      <c r="QG7" s="204"/>
      <c r="QH7" s="204"/>
      <c r="QI7" s="204"/>
      <c r="QJ7" s="237" t="s">
        <v>725</v>
      </c>
      <c r="QK7" s="204"/>
      <c r="QL7" s="204"/>
      <c r="QM7" s="204"/>
      <c r="QN7" s="237" t="s">
        <v>726</v>
      </c>
      <c r="QO7" s="204"/>
      <c r="QP7" s="204"/>
      <c r="QQ7" s="204"/>
      <c r="QR7" s="237" t="s">
        <v>727</v>
      </c>
      <c r="QS7" s="204"/>
      <c r="QT7" s="204"/>
      <c r="QU7" s="204"/>
      <c r="QV7" s="237" t="s">
        <v>728</v>
      </c>
      <c r="QW7" s="204"/>
      <c r="QX7" s="204"/>
      <c r="QY7" s="204"/>
      <c r="QZ7" s="237" t="s">
        <v>729</v>
      </c>
      <c r="RA7" s="204"/>
      <c r="RB7" s="204"/>
      <c r="RC7" s="204"/>
      <c r="RD7" s="237" t="s">
        <v>730</v>
      </c>
      <c r="RE7" s="204"/>
      <c r="RF7" s="204"/>
      <c r="RG7" s="204"/>
      <c r="RH7" s="237" t="s">
        <v>731</v>
      </c>
      <c r="RI7" s="204"/>
      <c r="RJ7" s="204"/>
      <c r="RK7" s="204"/>
      <c r="RL7" s="237" t="s">
        <v>732</v>
      </c>
      <c r="RM7" s="204"/>
      <c r="RN7" s="204"/>
      <c r="RO7" s="204"/>
      <c r="RP7" s="237" t="s">
        <v>733</v>
      </c>
      <c r="RQ7" s="204"/>
      <c r="RR7" s="204"/>
      <c r="RS7" s="204"/>
      <c r="RT7" s="237" t="s">
        <v>734</v>
      </c>
      <c r="RU7" s="204"/>
      <c r="RV7" s="204"/>
      <c r="RW7" s="204"/>
      <c r="RX7" s="237" t="s">
        <v>735</v>
      </c>
      <c r="RY7" s="204"/>
      <c r="RZ7" s="204"/>
      <c r="SA7" s="204"/>
      <c r="SB7" s="237" t="s">
        <v>736</v>
      </c>
      <c r="SC7" s="204"/>
      <c r="SD7" s="204"/>
      <c r="SE7" s="204"/>
      <c r="SF7" s="237" t="s">
        <v>737</v>
      </c>
      <c r="SG7" s="204"/>
      <c r="SH7" s="204"/>
      <c r="SI7" s="204"/>
      <c r="SJ7" s="237" t="s">
        <v>738</v>
      </c>
      <c r="SK7" s="204"/>
      <c r="SL7" s="204"/>
      <c r="SM7" s="204"/>
      <c r="SN7" s="237" t="s">
        <v>739</v>
      </c>
      <c r="SO7" s="204"/>
      <c r="SP7" s="204"/>
      <c r="SQ7" s="204"/>
      <c r="SR7" s="237" t="s">
        <v>740</v>
      </c>
      <c r="SS7" s="204"/>
      <c r="ST7" s="204"/>
      <c r="SU7" s="204"/>
      <c r="SV7" s="237" t="s">
        <v>741</v>
      </c>
      <c r="SW7" s="204"/>
      <c r="SX7" s="204"/>
      <c r="SY7" s="204"/>
      <c r="SZ7" s="237" t="s">
        <v>742</v>
      </c>
      <c r="TA7" s="204"/>
      <c r="TB7" s="204"/>
      <c r="TC7" s="204"/>
      <c r="TD7" s="237" t="s">
        <v>743</v>
      </c>
      <c r="TE7" s="204"/>
      <c r="TF7" s="204"/>
      <c r="TG7" s="204"/>
      <c r="TH7" s="237" t="s">
        <v>744</v>
      </c>
      <c r="TI7" s="204"/>
      <c r="TJ7" s="204"/>
      <c r="TK7" s="204"/>
      <c r="TL7" s="237" t="s">
        <v>745</v>
      </c>
      <c r="TM7" s="204"/>
      <c r="TN7" s="204"/>
      <c r="TO7" s="204"/>
      <c r="TP7" s="237" t="s">
        <v>746</v>
      </c>
      <c r="TQ7" s="204"/>
      <c r="TR7" s="204"/>
      <c r="TS7" s="204"/>
      <c r="TT7" s="237" t="s">
        <v>747</v>
      </c>
      <c r="TU7" s="204"/>
      <c r="TV7" s="204"/>
      <c r="TW7" s="204"/>
      <c r="TX7" s="237" t="s">
        <v>748</v>
      </c>
      <c r="TY7" s="204"/>
      <c r="TZ7" s="204"/>
      <c r="UA7" s="204"/>
      <c r="UB7" s="237" t="s">
        <v>749</v>
      </c>
      <c r="UC7" s="204"/>
      <c r="UD7" s="204"/>
      <c r="UE7" s="204"/>
      <c r="UF7" s="237" t="s">
        <v>750</v>
      </c>
      <c r="UG7" s="204"/>
      <c r="UH7" s="204"/>
      <c r="UI7" s="204"/>
      <c r="UJ7" s="237" t="s">
        <v>751</v>
      </c>
      <c r="UK7" s="204"/>
      <c r="UL7" s="204"/>
      <c r="UM7" s="204"/>
      <c r="UN7" s="237" t="s">
        <v>752</v>
      </c>
      <c r="UO7" s="204"/>
      <c r="UP7" s="204"/>
      <c r="UQ7" s="204"/>
      <c r="UR7" s="237" t="s">
        <v>753</v>
      </c>
      <c r="US7" s="204"/>
      <c r="UT7" s="204"/>
      <c r="UU7" s="204"/>
      <c r="UV7" s="237" t="s">
        <v>754</v>
      </c>
      <c r="UW7" s="204"/>
      <c r="UX7" s="204"/>
      <c r="UY7" s="204"/>
      <c r="UZ7" s="237" t="s">
        <v>755</v>
      </c>
      <c r="VA7" s="204"/>
      <c r="VB7" s="204"/>
      <c r="VC7" s="204"/>
      <c r="VD7" s="237" t="s">
        <v>756</v>
      </c>
      <c r="VE7" s="204"/>
      <c r="VF7" s="204"/>
      <c r="VG7" s="204"/>
      <c r="VH7" s="237" t="s">
        <v>757</v>
      </c>
      <c r="VI7" s="204"/>
      <c r="VJ7" s="204"/>
      <c r="VK7" s="204"/>
      <c r="VL7" s="237" t="s">
        <v>758</v>
      </c>
      <c r="VM7" s="204"/>
      <c r="VN7" s="204"/>
      <c r="VO7" s="204"/>
      <c r="VP7" s="237" t="s">
        <v>759</v>
      </c>
      <c r="VQ7" s="204"/>
      <c r="VR7" s="204"/>
      <c r="VS7" s="204"/>
      <c r="VT7" s="237" t="s">
        <v>760</v>
      </c>
      <c r="VU7" s="204"/>
      <c r="VV7" s="204"/>
      <c r="VW7" s="204"/>
      <c r="VX7" s="237" t="s">
        <v>761</v>
      </c>
      <c r="VY7" s="204"/>
      <c r="VZ7" s="204"/>
      <c r="WA7" s="204"/>
      <c r="WB7" s="237" t="s">
        <v>762</v>
      </c>
      <c r="WC7" s="204"/>
      <c r="WD7" s="204"/>
      <c r="WE7" s="204"/>
      <c r="WF7" s="237" t="s">
        <v>763</v>
      </c>
      <c r="WG7" s="204"/>
      <c r="WH7" s="204"/>
      <c r="WI7" s="204"/>
      <c r="WJ7" s="237" t="s">
        <v>764</v>
      </c>
      <c r="WK7" s="204"/>
      <c r="WL7" s="204"/>
      <c r="WM7" s="204"/>
      <c r="WN7" s="237" t="s">
        <v>402</v>
      </c>
      <c r="WO7" s="204"/>
      <c r="WP7" s="204"/>
      <c r="WQ7" s="204"/>
      <c r="WR7" s="237" t="s">
        <v>765</v>
      </c>
      <c r="WS7" s="204"/>
      <c r="WT7" s="204"/>
      <c r="WU7" s="204"/>
      <c r="WV7" s="237" t="s">
        <v>766</v>
      </c>
      <c r="WW7" s="204"/>
      <c r="WX7" s="204"/>
      <c r="WY7" s="204"/>
      <c r="WZ7" s="237" t="s">
        <v>767</v>
      </c>
      <c r="XA7" s="204"/>
      <c r="XB7" s="204"/>
      <c r="XC7" s="204"/>
      <c r="XD7" s="237" t="s">
        <v>768</v>
      </c>
      <c r="XE7" s="204"/>
      <c r="XF7" s="204"/>
      <c r="XG7" s="204"/>
      <c r="XH7" s="237" t="s">
        <v>769</v>
      </c>
      <c r="XI7" s="204"/>
      <c r="XJ7" s="204"/>
      <c r="XK7" s="204"/>
      <c r="XL7" s="237" t="s">
        <v>770</v>
      </c>
      <c r="XM7" s="204"/>
      <c r="XN7" s="204"/>
      <c r="XO7" s="204"/>
      <c r="XP7" s="237" t="s">
        <v>771</v>
      </c>
      <c r="XQ7" s="204"/>
      <c r="XR7" s="204"/>
      <c r="XS7" s="204"/>
      <c r="XT7" s="237" t="s">
        <v>772</v>
      </c>
      <c r="XU7" s="204"/>
      <c r="XV7" s="204"/>
      <c r="XW7" s="204"/>
      <c r="XX7" s="237" t="s">
        <v>773</v>
      </c>
      <c r="XY7" s="204"/>
      <c r="XZ7" s="204"/>
      <c r="YA7" s="204"/>
      <c r="YB7" s="237" t="s">
        <v>774</v>
      </c>
      <c r="YC7" s="204"/>
      <c r="YD7" s="204"/>
      <c r="YE7" s="204"/>
      <c r="YF7" s="237" t="s">
        <v>775</v>
      </c>
      <c r="YG7" s="204"/>
      <c r="YH7" s="204"/>
      <c r="YI7" s="204"/>
      <c r="YJ7" s="237" t="s">
        <v>776</v>
      </c>
      <c r="YK7" s="204"/>
      <c r="YL7" s="204"/>
      <c r="YM7" s="204"/>
      <c r="YN7" s="237" t="s">
        <v>777</v>
      </c>
      <c r="YO7" s="204"/>
      <c r="YP7" s="204"/>
      <c r="YQ7" s="204"/>
      <c r="YR7" s="237" t="s">
        <v>778</v>
      </c>
      <c r="YS7" s="204"/>
      <c r="YT7" s="204"/>
      <c r="YU7" s="204"/>
      <c r="YV7" s="237" t="s">
        <v>779</v>
      </c>
      <c r="YW7" s="204"/>
      <c r="YX7" s="204"/>
      <c r="YY7" s="204"/>
    </row>
    <row r="8" spans="1:675" ht="20.100000000000001" customHeight="1" x14ac:dyDescent="0.25">
      <c r="A8" s="1"/>
      <c r="B8" s="204"/>
      <c r="C8" s="204"/>
      <c r="D8" s="9" t="s">
        <v>2845</v>
      </c>
      <c r="E8" s="9" t="s">
        <v>2846</v>
      </c>
      <c r="F8" s="9" t="s">
        <v>2847</v>
      </c>
      <c r="G8" s="9" t="s">
        <v>2848</v>
      </c>
      <c r="H8" s="9" t="s">
        <v>2845</v>
      </c>
      <c r="I8" s="9" t="s">
        <v>2846</v>
      </c>
      <c r="J8" s="9" t="s">
        <v>2847</v>
      </c>
      <c r="K8" s="9" t="s">
        <v>2848</v>
      </c>
      <c r="L8" s="9" t="s">
        <v>2845</v>
      </c>
      <c r="M8" s="9" t="s">
        <v>2846</v>
      </c>
      <c r="N8" s="9" t="s">
        <v>2847</v>
      </c>
      <c r="O8" s="9" t="s">
        <v>2848</v>
      </c>
      <c r="P8" s="9" t="s">
        <v>2845</v>
      </c>
      <c r="Q8" s="9" t="s">
        <v>2846</v>
      </c>
      <c r="R8" s="9" t="s">
        <v>2847</v>
      </c>
      <c r="S8" s="9" t="s">
        <v>2848</v>
      </c>
      <c r="T8" s="9" t="s">
        <v>2845</v>
      </c>
      <c r="U8" s="9" t="s">
        <v>2846</v>
      </c>
      <c r="V8" s="9" t="s">
        <v>2847</v>
      </c>
      <c r="W8" s="9" t="s">
        <v>2848</v>
      </c>
      <c r="X8" s="9" t="s">
        <v>2845</v>
      </c>
      <c r="Y8" s="9" t="s">
        <v>2846</v>
      </c>
      <c r="Z8" s="9" t="s">
        <v>2847</v>
      </c>
      <c r="AA8" s="9" t="s">
        <v>2848</v>
      </c>
      <c r="AB8" s="9" t="s">
        <v>2845</v>
      </c>
      <c r="AC8" s="9" t="s">
        <v>2846</v>
      </c>
      <c r="AD8" s="9" t="s">
        <v>2847</v>
      </c>
      <c r="AE8" s="9" t="s">
        <v>2848</v>
      </c>
      <c r="AF8" s="9" t="s">
        <v>2845</v>
      </c>
      <c r="AG8" s="9" t="s">
        <v>2846</v>
      </c>
      <c r="AH8" s="9" t="s">
        <v>2847</v>
      </c>
      <c r="AI8" s="9" t="s">
        <v>2848</v>
      </c>
      <c r="AJ8" s="9" t="s">
        <v>2845</v>
      </c>
      <c r="AK8" s="9" t="s">
        <v>2846</v>
      </c>
      <c r="AL8" s="9" t="s">
        <v>2847</v>
      </c>
      <c r="AM8" s="9" t="s">
        <v>2848</v>
      </c>
      <c r="AN8" s="9" t="s">
        <v>2845</v>
      </c>
      <c r="AO8" s="9" t="s">
        <v>2846</v>
      </c>
      <c r="AP8" s="9" t="s">
        <v>2847</v>
      </c>
      <c r="AQ8" s="9" t="s">
        <v>2848</v>
      </c>
      <c r="AR8" s="9" t="s">
        <v>2845</v>
      </c>
      <c r="AS8" s="9" t="s">
        <v>2846</v>
      </c>
      <c r="AT8" s="9" t="s">
        <v>2847</v>
      </c>
      <c r="AU8" s="9" t="s">
        <v>2848</v>
      </c>
      <c r="AV8" s="9" t="s">
        <v>2845</v>
      </c>
      <c r="AW8" s="9" t="s">
        <v>2846</v>
      </c>
      <c r="AX8" s="9" t="s">
        <v>2847</v>
      </c>
      <c r="AY8" s="9" t="s">
        <v>2848</v>
      </c>
      <c r="AZ8" s="9" t="s">
        <v>2845</v>
      </c>
      <c r="BA8" s="9" t="s">
        <v>2846</v>
      </c>
      <c r="BB8" s="9" t="s">
        <v>2847</v>
      </c>
      <c r="BC8" s="9" t="s">
        <v>2848</v>
      </c>
      <c r="BD8" s="9" t="s">
        <v>2845</v>
      </c>
      <c r="BE8" s="9" t="s">
        <v>2846</v>
      </c>
      <c r="BF8" s="9" t="s">
        <v>2847</v>
      </c>
      <c r="BG8" s="9" t="s">
        <v>2848</v>
      </c>
      <c r="BH8" s="9" t="s">
        <v>2845</v>
      </c>
      <c r="BI8" s="9" t="s">
        <v>2846</v>
      </c>
      <c r="BJ8" s="9" t="s">
        <v>2847</v>
      </c>
      <c r="BK8" s="9" t="s">
        <v>2848</v>
      </c>
      <c r="BL8" s="9" t="s">
        <v>2845</v>
      </c>
      <c r="BM8" s="9" t="s">
        <v>2846</v>
      </c>
      <c r="BN8" s="9" t="s">
        <v>2847</v>
      </c>
      <c r="BO8" s="9" t="s">
        <v>2848</v>
      </c>
      <c r="BP8" s="9" t="s">
        <v>2845</v>
      </c>
      <c r="BQ8" s="9" t="s">
        <v>2846</v>
      </c>
      <c r="BR8" s="9" t="s">
        <v>2847</v>
      </c>
      <c r="BS8" s="9" t="s">
        <v>2848</v>
      </c>
      <c r="BT8" s="9" t="s">
        <v>2845</v>
      </c>
      <c r="BU8" s="9" t="s">
        <v>2846</v>
      </c>
      <c r="BV8" s="9" t="s">
        <v>2847</v>
      </c>
      <c r="BW8" s="9" t="s">
        <v>2848</v>
      </c>
      <c r="BX8" s="9" t="s">
        <v>2845</v>
      </c>
      <c r="BY8" s="9" t="s">
        <v>2846</v>
      </c>
      <c r="BZ8" s="9" t="s">
        <v>2847</v>
      </c>
      <c r="CA8" s="9" t="s">
        <v>2848</v>
      </c>
      <c r="CB8" s="9" t="s">
        <v>2845</v>
      </c>
      <c r="CC8" s="9" t="s">
        <v>2846</v>
      </c>
      <c r="CD8" s="9" t="s">
        <v>2847</v>
      </c>
      <c r="CE8" s="9" t="s">
        <v>2848</v>
      </c>
      <c r="CF8" s="9" t="s">
        <v>2845</v>
      </c>
      <c r="CG8" s="9" t="s">
        <v>2846</v>
      </c>
      <c r="CH8" s="9" t="s">
        <v>2847</v>
      </c>
      <c r="CI8" s="9" t="s">
        <v>2848</v>
      </c>
      <c r="CJ8" s="9" t="s">
        <v>2845</v>
      </c>
      <c r="CK8" s="9" t="s">
        <v>2846</v>
      </c>
      <c r="CL8" s="9" t="s">
        <v>2847</v>
      </c>
      <c r="CM8" s="9" t="s">
        <v>2848</v>
      </c>
      <c r="CN8" s="9" t="s">
        <v>2845</v>
      </c>
      <c r="CO8" s="9" t="s">
        <v>2846</v>
      </c>
      <c r="CP8" s="9" t="s">
        <v>2847</v>
      </c>
      <c r="CQ8" s="9" t="s">
        <v>2848</v>
      </c>
      <c r="CR8" s="9" t="s">
        <v>2845</v>
      </c>
      <c r="CS8" s="9" t="s">
        <v>2846</v>
      </c>
      <c r="CT8" s="9" t="s">
        <v>2847</v>
      </c>
      <c r="CU8" s="9" t="s">
        <v>2848</v>
      </c>
      <c r="CV8" s="9" t="s">
        <v>2845</v>
      </c>
      <c r="CW8" s="9" t="s">
        <v>2846</v>
      </c>
      <c r="CX8" s="9" t="s">
        <v>2847</v>
      </c>
      <c r="CY8" s="9" t="s">
        <v>2848</v>
      </c>
      <c r="CZ8" s="9" t="s">
        <v>2845</v>
      </c>
      <c r="DA8" s="9" t="s">
        <v>2846</v>
      </c>
      <c r="DB8" s="9" t="s">
        <v>2847</v>
      </c>
      <c r="DC8" s="9" t="s">
        <v>2848</v>
      </c>
      <c r="DD8" s="9" t="s">
        <v>2845</v>
      </c>
      <c r="DE8" s="9" t="s">
        <v>2846</v>
      </c>
      <c r="DF8" s="9" t="s">
        <v>2847</v>
      </c>
      <c r="DG8" s="9" t="s">
        <v>2848</v>
      </c>
      <c r="DH8" s="9" t="s">
        <v>2845</v>
      </c>
      <c r="DI8" s="9" t="s">
        <v>2846</v>
      </c>
      <c r="DJ8" s="9" t="s">
        <v>2847</v>
      </c>
      <c r="DK8" s="9" t="s">
        <v>2848</v>
      </c>
      <c r="DL8" s="9" t="s">
        <v>2845</v>
      </c>
      <c r="DM8" s="9" t="s">
        <v>2846</v>
      </c>
      <c r="DN8" s="9" t="s">
        <v>2847</v>
      </c>
      <c r="DO8" s="9" t="s">
        <v>2848</v>
      </c>
      <c r="DP8" s="9" t="s">
        <v>2845</v>
      </c>
      <c r="DQ8" s="9" t="s">
        <v>2846</v>
      </c>
      <c r="DR8" s="9" t="s">
        <v>2847</v>
      </c>
      <c r="DS8" s="9" t="s">
        <v>2848</v>
      </c>
      <c r="DT8" s="9" t="s">
        <v>2845</v>
      </c>
      <c r="DU8" s="9" t="s">
        <v>2846</v>
      </c>
      <c r="DV8" s="9" t="s">
        <v>2847</v>
      </c>
      <c r="DW8" s="9" t="s">
        <v>2848</v>
      </c>
      <c r="DX8" s="9" t="s">
        <v>2845</v>
      </c>
      <c r="DY8" s="9" t="s">
        <v>2846</v>
      </c>
      <c r="DZ8" s="9" t="s">
        <v>2847</v>
      </c>
      <c r="EA8" s="9" t="s">
        <v>2848</v>
      </c>
      <c r="EB8" s="9" t="s">
        <v>2845</v>
      </c>
      <c r="EC8" s="9" t="s">
        <v>2846</v>
      </c>
      <c r="ED8" s="9" t="s">
        <v>2847</v>
      </c>
      <c r="EE8" s="9" t="s">
        <v>2848</v>
      </c>
      <c r="EF8" s="9" t="s">
        <v>2845</v>
      </c>
      <c r="EG8" s="9" t="s">
        <v>2846</v>
      </c>
      <c r="EH8" s="9" t="s">
        <v>2847</v>
      </c>
      <c r="EI8" s="9" t="s">
        <v>2848</v>
      </c>
      <c r="EJ8" s="9" t="s">
        <v>2845</v>
      </c>
      <c r="EK8" s="9" t="s">
        <v>2846</v>
      </c>
      <c r="EL8" s="9" t="s">
        <v>2847</v>
      </c>
      <c r="EM8" s="9" t="s">
        <v>2848</v>
      </c>
      <c r="EN8" s="9" t="s">
        <v>2845</v>
      </c>
      <c r="EO8" s="9" t="s">
        <v>2846</v>
      </c>
      <c r="EP8" s="9" t="s">
        <v>2847</v>
      </c>
      <c r="EQ8" s="9" t="s">
        <v>2848</v>
      </c>
      <c r="ER8" s="9" t="s">
        <v>2845</v>
      </c>
      <c r="ES8" s="9" t="s">
        <v>2846</v>
      </c>
      <c r="ET8" s="9" t="s">
        <v>2847</v>
      </c>
      <c r="EU8" s="9" t="s">
        <v>2848</v>
      </c>
      <c r="EV8" s="9" t="s">
        <v>2845</v>
      </c>
      <c r="EW8" s="9" t="s">
        <v>2846</v>
      </c>
      <c r="EX8" s="9" t="s">
        <v>2847</v>
      </c>
      <c r="EY8" s="9" t="s">
        <v>2848</v>
      </c>
      <c r="EZ8" s="9" t="s">
        <v>2845</v>
      </c>
      <c r="FA8" s="9" t="s">
        <v>2846</v>
      </c>
      <c r="FB8" s="9" t="s">
        <v>2847</v>
      </c>
      <c r="FC8" s="9" t="s">
        <v>2848</v>
      </c>
      <c r="FD8" s="9" t="s">
        <v>2845</v>
      </c>
      <c r="FE8" s="9" t="s">
        <v>2846</v>
      </c>
      <c r="FF8" s="9" t="s">
        <v>2847</v>
      </c>
      <c r="FG8" s="9" t="s">
        <v>2848</v>
      </c>
      <c r="FH8" s="9" t="s">
        <v>2845</v>
      </c>
      <c r="FI8" s="9" t="s">
        <v>2846</v>
      </c>
      <c r="FJ8" s="9" t="s">
        <v>2847</v>
      </c>
      <c r="FK8" s="9" t="s">
        <v>2848</v>
      </c>
      <c r="FL8" s="9" t="s">
        <v>2845</v>
      </c>
      <c r="FM8" s="9" t="s">
        <v>2846</v>
      </c>
      <c r="FN8" s="9" t="s">
        <v>2847</v>
      </c>
      <c r="FO8" s="9" t="s">
        <v>2848</v>
      </c>
      <c r="FP8" s="9" t="s">
        <v>2845</v>
      </c>
      <c r="FQ8" s="9" t="s">
        <v>2846</v>
      </c>
      <c r="FR8" s="9" t="s">
        <v>2847</v>
      </c>
      <c r="FS8" s="9" t="s">
        <v>2848</v>
      </c>
      <c r="FT8" s="9" t="s">
        <v>2845</v>
      </c>
      <c r="FU8" s="9" t="s">
        <v>2846</v>
      </c>
      <c r="FV8" s="9" t="s">
        <v>2847</v>
      </c>
      <c r="FW8" s="9" t="s">
        <v>2848</v>
      </c>
      <c r="FX8" s="9" t="s">
        <v>2845</v>
      </c>
      <c r="FY8" s="9" t="s">
        <v>2846</v>
      </c>
      <c r="FZ8" s="9" t="s">
        <v>2847</v>
      </c>
      <c r="GA8" s="9" t="s">
        <v>2848</v>
      </c>
      <c r="GB8" s="9" t="s">
        <v>2845</v>
      </c>
      <c r="GC8" s="9" t="s">
        <v>2846</v>
      </c>
      <c r="GD8" s="9" t="s">
        <v>2847</v>
      </c>
      <c r="GE8" s="9" t="s">
        <v>2848</v>
      </c>
      <c r="GF8" s="9" t="s">
        <v>2845</v>
      </c>
      <c r="GG8" s="9" t="s">
        <v>2846</v>
      </c>
      <c r="GH8" s="9" t="s">
        <v>2847</v>
      </c>
      <c r="GI8" s="9" t="s">
        <v>2848</v>
      </c>
      <c r="GJ8" s="9" t="s">
        <v>2845</v>
      </c>
      <c r="GK8" s="9" t="s">
        <v>2846</v>
      </c>
      <c r="GL8" s="9" t="s">
        <v>2847</v>
      </c>
      <c r="GM8" s="9" t="s">
        <v>2848</v>
      </c>
      <c r="GN8" s="9" t="s">
        <v>2845</v>
      </c>
      <c r="GO8" s="9" t="s">
        <v>2846</v>
      </c>
      <c r="GP8" s="9" t="s">
        <v>2847</v>
      </c>
      <c r="GQ8" s="9" t="s">
        <v>2848</v>
      </c>
      <c r="GR8" s="9" t="s">
        <v>2845</v>
      </c>
      <c r="GS8" s="9" t="s">
        <v>2846</v>
      </c>
      <c r="GT8" s="9" t="s">
        <v>2847</v>
      </c>
      <c r="GU8" s="9" t="s">
        <v>2848</v>
      </c>
      <c r="GV8" s="9" t="s">
        <v>2845</v>
      </c>
      <c r="GW8" s="9" t="s">
        <v>2846</v>
      </c>
      <c r="GX8" s="9" t="s">
        <v>2847</v>
      </c>
      <c r="GY8" s="9" t="s">
        <v>2848</v>
      </c>
      <c r="GZ8" s="9" t="s">
        <v>2845</v>
      </c>
      <c r="HA8" s="9" t="s">
        <v>2846</v>
      </c>
      <c r="HB8" s="9" t="s">
        <v>2847</v>
      </c>
      <c r="HC8" s="9" t="s">
        <v>2848</v>
      </c>
      <c r="HD8" s="9" t="s">
        <v>2845</v>
      </c>
      <c r="HE8" s="9" t="s">
        <v>2846</v>
      </c>
      <c r="HF8" s="9" t="s">
        <v>2847</v>
      </c>
      <c r="HG8" s="9" t="s">
        <v>2848</v>
      </c>
      <c r="HH8" s="9" t="s">
        <v>2845</v>
      </c>
      <c r="HI8" s="9" t="s">
        <v>2846</v>
      </c>
      <c r="HJ8" s="9" t="s">
        <v>2847</v>
      </c>
      <c r="HK8" s="9" t="s">
        <v>2848</v>
      </c>
      <c r="HL8" s="9" t="s">
        <v>2845</v>
      </c>
      <c r="HM8" s="9" t="s">
        <v>2846</v>
      </c>
      <c r="HN8" s="9" t="s">
        <v>2847</v>
      </c>
      <c r="HO8" s="9" t="s">
        <v>2848</v>
      </c>
      <c r="HP8" s="9" t="s">
        <v>2845</v>
      </c>
      <c r="HQ8" s="9" t="s">
        <v>2846</v>
      </c>
      <c r="HR8" s="9" t="s">
        <v>2847</v>
      </c>
      <c r="HS8" s="9" t="s">
        <v>2848</v>
      </c>
      <c r="HT8" s="9" t="s">
        <v>2845</v>
      </c>
      <c r="HU8" s="9" t="s">
        <v>2846</v>
      </c>
      <c r="HV8" s="9" t="s">
        <v>2847</v>
      </c>
      <c r="HW8" s="9" t="s">
        <v>2848</v>
      </c>
      <c r="HX8" s="9" t="s">
        <v>2845</v>
      </c>
      <c r="HY8" s="9" t="s">
        <v>2846</v>
      </c>
      <c r="HZ8" s="9" t="s">
        <v>2847</v>
      </c>
      <c r="IA8" s="9" t="s">
        <v>2848</v>
      </c>
      <c r="IB8" s="9" t="s">
        <v>2845</v>
      </c>
      <c r="IC8" s="9" t="s">
        <v>2846</v>
      </c>
      <c r="ID8" s="9" t="s">
        <v>2847</v>
      </c>
      <c r="IE8" s="9" t="s">
        <v>2848</v>
      </c>
      <c r="IF8" s="9" t="s">
        <v>2845</v>
      </c>
      <c r="IG8" s="9" t="s">
        <v>2846</v>
      </c>
      <c r="IH8" s="9" t="s">
        <v>2847</v>
      </c>
      <c r="II8" s="9" t="s">
        <v>2848</v>
      </c>
      <c r="IJ8" s="9" t="s">
        <v>2845</v>
      </c>
      <c r="IK8" s="9" t="s">
        <v>2846</v>
      </c>
      <c r="IL8" s="9" t="s">
        <v>2847</v>
      </c>
      <c r="IM8" s="9" t="s">
        <v>2848</v>
      </c>
      <c r="IN8" s="9" t="s">
        <v>2845</v>
      </c>
      <c r="IO8" s="9" t="s">
        <v>2846</v>
      </c>
      <c r="IP8" s="9" t="s">
        <v>2847</v>
      </c>
      <c r="IQ8" s="9" t="s">
        <v>2848</v>
      </c>
      <c r="IR8" s="9" t="s">
        <v>2845</v>
      </c>
      <c r="IS8" s="9" t="s">
        <v>2846</v>
      </c>
      <c r="IT8" s="9" t="s">
        <v>2847</v>
      </c>
      <c r="IU8" s="9" t="s">
        <v>2848</v>
      </c>
      <c r="IV8" s="9" t="s">
        <v>2845</v>
      </c>
      <c r="IW8" s="9" t="s">
        <v>2846</v>
      </c>
      <c r="IX8" s="9" t="s">
        <v>2847</v>
      </c>
      <c r="IY8" s="9" t="s">
        <v>2848</v>
      </c>
      <c r="IZ8" s="9" t="s">
        <v>2845</v>
      </c>
      <c r="JA8" s="9" t="s">
        <v>2846</v>
      </c>
      <c r="JB8" s="9" t="s">
        <v>2847</v>
      </c>
      <c r="JC8" s="9" t="s">
        <v>2848</v>
      </c>
      <c r="JD8" s="9" t="s">
        <v>2845</v>
      </c>
      <c r="JE8" s="9" t="s">
        <v>2846</v>
      </c>
      <c r="JF8" s="9" t="s">
        <v>2847</v>
      </c>
      <c r="JG8" s="9" t="s">
        <v>2848</v>
      </c>
      <c r="JH8" s="9" t="s">
        <v>2845</v>
      </c>
      <c r="JI8" s="9" t="s">
        <v>2846</v>
      </c>
      <c r="JJ8" s="9" t="s">
        <v>2847</v>
      </c>
      <c r="JK8" s="9" t="s">
        <v>2848</v>
      </c>
      <c r="JL8" s="9" t="s">
        <v>2845</v>
      </c>
      <c r="JM8" s="9" t="s">
        <v>2846</v>
      </c>
      <c r="JN8" s="9" t="s">
        <v>2847</v>
      </c>
      <c r="JO8" s="9" t="s">
        <v>2848</v>
      </c>
      <c r="JP8" s="9" t="s">
        <v>2845</v>
      </c>
      <c r="JQ8" s="9" t="s">
        <v>2846</v>
      </c>
      <c r="JR8" s="9" t="s">
        <v>2847</v>
      </c>
      <c r="JS8" s="9" t="s">
        <v>2848</v>
      </c>
      <c r="JT8" s="9" t="s">
        <v>2845</v>
      </c>
      <c r="JU8" s="9" t="s">
        <v>2846</v>
      </c>
      <c r="JV8" s="9" t="s">
        <v>2847</v>
      </c>
      <c r="JW8" s="9" t="s">
        <v>2848</v>
      </c>
      <c r="JX8" s="9" t="s">
        <v>2845</v>
      </c>
      <c r="JY8" s="9" t="s">
        <v>2846</v>
      </c>
      <c r="JZ8" s="9" t="s">
        <v>2847</v>
      </c>
      <c r="KA8" s="9" t="s">
        <v>2848</v>
      </c>
      <c r="KB8" s="9" t="s">
        <v>2845</v>
      </c>
      <c r="KC8" s="9" t="s">
        <v>2846</v>
      </c>
      <c r="KD8" s="9" t="s">
        <v>2847</v>
      </c>
      <c r="KE8" s="9" t="s">
        <v>2848</v>
      </c>
      <c r="KF8" s="9" t="s">
        <v>2845</v>
      </c>
      <c r="KG8" s="9" t="s">
        <v>2846</v>
      </c>
      <c r="KH8" s="9" t="s">
        <v>2847</v>
      </c>
      <c r="KI8" s="9" t="s">
        <v>2848</v>
      </c>
      <c r="KJ8" s="9" t="s">
        <v>2845</v>
      </c>
      <c r="KK8" s="9" t="s">
        <v>2846</v>
      </c>
      <c r="KL8" s="9" t="s">
        <v>2847</v>
      </c>
      <c r="KM8" s="9" t="s">
        <v>2848</v>
      </c>
      <c r="KN8" s="9" t="s">
        <v>2845</v>
      </c>
      <c r="KO8" s="9" t="s">
        <v>2846</v>
      </c>
      <c r="KP8" s="9" t="s">
        <v>2847</v>
      </c>
      <c r="KQ8" s="9" t="s">
        <v>2848</v>
      </c>
      <c r="KR8" s="9" t="s">
        <v>2845</v>
      </c>
      <c r="KS8" s="9" t="s">
        <v>2846</v>
      </c>
      <c r="KT8" s="9" t="s">
        <v>2847</v>
      </c>
      <c r="KU8" s="9" t="s">
        <v>2848</v>
      </c>
      <c r="KV8" s="9" t="s">
        <v>2845</v>
      </c>
      <c r="KW8" s="9" t="s">
        <v>2846</v>
      </c>
      <c r="KX8" s="9" t="s">
        <v>2847</v>
      </c>
      <c r="KY8" s="9" t="s">
        <v>2848</v>
      </c>
      <c r="KZ8" s="9" t="s">
        <v>2845</v>
      </c>
      <c r="LA8" s="9" t="s">
        <v>2846</v>
      </c>
      <c r="LB8" s="9" t="s">
        <v>2847</v>
      </c>
      <c r="LC8" s="9" t="s">
        <v>2848</v>
      </c>
      <c r="LD8" s="9" t="s">
        <v>2845</v>
      </c>
      <c r="LE8" s="9" t="s">
        <v>2846</v>
      </c>
      <c r="LF8" s="9" t="s">
        <v>2847</v>
      </c>
      <c r="LG8" s="9" t="s">
        <v>2848</v>
      </c>
      <c r="LH8" s="9" t="s">
        <v>2845</v>
      </c>
      <c r="LI8" s="9" t="s">
        <v>2846</v>
      </c>
      <c r="LJ8" s="9" t="s">
        <v>2847</v>
      </c>
      <c r="LK8" s="9" t="s">
        <v>2848</v>
      </c>
      <c r="LL8" s="9" t="s">
        <v>2845</v>
      </c>
      <c r="LM8" s="9" t="s">
        <v>2846</v>
      </c>
      <c r="LN8" s="9" t="s">
        <v>2847</v>
      </c>
      <c r="LO8" s="9" t="s">
        <v>2848</v>
      </c>
      <c r="LP8" s="9" t="s">
        <v>2845</v>
      </c>
      <c r="LQ8" s="9" t="s">
        <v>2846</v>
      </c>
      <c r="LR8" s="9" t="s">
        <v>2847</v>
      </c>
      <c r="LS8" s="9" t="s">
        <v>2848</v>
      </c>
      <c r="LT8" s="9" t="s">
        <v>2845</v>
      </c>
      <c r="LU8" s="9" t="s">
        <v>2846</v>
      </c>
      <c r="LV8" s="9" t="s">
        <v>2847</v>
      </c>
      <c r="LW8" s="9" t="s">
        <v>2848</v>
      </c>
      <c r="LX8" s="9" t="s">
        <v>2845</v>
      </c>
      <c r="LY8" s="9" t="s">
        <v>2846</v>
      </c>
      <c r="LZ8" s="9" t="s">
        <v>2847</v>
      </c>
      <c r="MA8" s="9" t="s">
        <v>2848</v>
      </c>
      <c r="MB8" s="9" t="s">
        <v>2845</v>
      </c>
      <c r="MC8" s="9" t="s">
        <v>2846</v>
      </c>
      <c r="MD8" s="9" t="s">
        <v>2847</v>
      </c>
      <c r="ME8" s="9" t="s">
        <v>2848</v>
      </c>
      <c r="MF8" s="9" t="s">
        <v>2845</v>
      </c>
      <c r="MG8" s="9" t="s">
        <v>2846</v>
      </c>
      <c r="MH8" s="9" t="s">
        <v>2847</v>
      </c>
      <c r="MI8" s="9" t="s">
        <v>2848</v>
      </c>
      <c r="MJ8" s="9" t="s">
        <v>2845</v>
      </c>
      <c r="MK8" s="9" t="s">
        <v>2846</v>
      </c>
      <c r="ML8" s="9" t="s">
        <v>2847</v>
      </c>
      <c r="MM8" s="9" t="s">
        <v>2848</v>
      </c>
      <c r="MN8" s="9" t="s">
        <v>2845</v>
      </c>
      <c r="MO8" s="9" t="s">
        <v>2846</v>
      </c>
      <c r="MP8" s="9" t="s">
        <v>2847</v>
      </c>
      <c r="MQ8" s="9" t="s">
        <v>2848</v>
      </c>
      <c r="MR8" s="9" t="s">
        <v>2845</v>
      </c>
      <c r="MS8" s="9" t="s">
        <v>2846</v>
      </c>
      <c r="MT8" s="9" t="s">
        <v>2847</v>
      </c>
      <c r="MU8" s="9" t="s">
        <v>2848</v>
      </c>
      <c r="MV8" s="9" t="s">
        <v>2845</v>
      </c>
      <c r="MW8" s="9" t="s">
        <v>2846</v>
      </c>
      <c r="MX8" s="9" t="s">
        <v>2847</v>
      </c>
      <c r="MY8" s="9" t="s">
        <v>2848</v>
      </c>
      <c r="MZ8" s="9" t="s">
        <v>2845</v>
      </c>
      <c r="NA8" s="9" t="s">
        <v>2846</v>
      </c>
      <c r="NB8" s="9" t="s">
        <v>2847</v>
      </c>
      <c r="NC8" s="9" t="s">
        <v>2848</v>
      </c>
      <c r="ND8" s="9" t="s">
        <v>2845</v>
      </c>
      <c r="NE8" s="9" t="s">
        <v>2846</v>
      </c>
      <c r="NF8" s="9" t="s">
        <v>2847</v>
      </c>
      <c r="NG8" s="9" t="s">
        <v>2848</v>
      </c>
      <c r="NH8" s="9" t="s">
        <v>2845</v>
      </c>
      <c r="NI8" s="9" t="s">
        <v>2846</v>
      </c>
      <c r="NJ8" s="9" t="s">
        <v>2847</v>
      </c>
      <c r="NK8" s="9" t="s">
        <v>2848</v>
      </c>
      <c r="NL8" s="9" t="s">
        <v>2845</v>
      </c>
      <c r="NM8" s="9" t="s">
        <v>2846</v>
      </c>
      <c r="NN8" s="9" t="s">
        <v>2847</v>
      </c>
      <c r="NO8" s="9" t="s">
        <v>2848</v>
      </c>
      <c r="NP8" s="9" t="s">
        <v>2845</v>
      </c>
      <c r="NQ8" s="9" t="s">
        <v>2846</v>
      </c>
      <c r="NR8" s="9" t="s">
        <v>2847</v>
      </c>
      <c r="NS8" s="9" t="s">
        <v>2848</v>
      </c>
      <c r="NT8" s="9" t="s">
        <v>2845</v>
      </c>
      <c r="NU8" s="9" t="s">
        <v>2846</v>
      </c>
      <c r="NV8" s="9" t="s">
        <v>2847</v>
      </c>
      <c r="NW8" s="9" t="s">
        <v>2848</v>
      </c>
      <c r="NX8" s="9" t="s">
        <v>2845</v>
      </c>
      <c r="NY8" s="9" t="s">
        <v>2846</v>
      </c>
      <c r="NZ8" s="9" t="s">
        <v>2847</v>
      </c>
      <c r="OA8" s="9" t="s">
        <v>2848</v>
      </c>
      <c r="OB8" s="9" t="s">
        <v>2845</v>
      </c>
      <c r="OC8" s="9" t="s">
        <v>2846</v>
      </c>
      <c r="OD8" s="9" t="s">
        <v>2847</v>
      </c>
      <c r="OE8" s="9" t="s">
        <v>2848</v>
      </c>
      <c r="OF8" s="9" t="s">
        <v>2845</v>
      </c>
      <c r="OG8" s="9" t="s">
        <v>2846</v>
      </c>
      <c r="OH8" s="9" t="s">
        <v>2847</v>
      </c>
      <c r="OI8" s="9" t="s">
        <v>2848</v>
      </c>
      <c r="OJ8" s="9" t="s">
        <v>2845</v>
      </c>
      <c r="OK8" s="9" t="s">
        <v>2846</v>
      </c>
      <c r="OL8" s="9" t="s">
        <v>2847</v>
      </c>
      <c r="OM8" s="9" t="s">
        <v>2848</v>
      </c>
      <c r="ON8" s="9" t="s">
        <v>2845</v>
      </c>
      <c r="OO8" s="9" t="s">
        <v>2846</v>
      </c>
      <c r="OP8" s="9" t="s">
        <v>2847</v>
      </c>
      <c r="OQ8" s="9" t="s">
        <v>2848</v>
      </c>
      <c r="OR8" s="9" t="s">
        <v>2845</v>
      </c>
      <c r="OS8" s="9" t="s">
        <v>2846</v>
      </c>
      <c r="OT8" s="9" t="s">
        <v>2847</v>
      </c>
      <c r="OU8" s="9" t="s">
        <v>2848</v>
      </c>
      <c r="OV8" s="9" t="s">
        <v>2845</v>
      </c>
      <c r="OW8" s="9" t="s">
        <v>2846</v>
      </c>
      <c r="OX8" s="9" t="s">
        <v>2847</v>
      </c>
      <c r="OY8" s="9" t="s">
        <v>2848</v>
      </c>
      <c r="OZ8" s="9" t="s">
        <v>2845</v>
      </c>
      <c r="PA8" s="9" t="s">
        <v>2846</v>
      </c>
      <c r="PB8" s="9" t="s">
        <v>2847</v>
      </c>
      <c r="PC8" s="9" t="s">
        <v>2848</v>
      </c>
      <c r="PD8" s="9" t="s">
        <v>2845</v>
      </c>
      <c r="PE8" s="9" t="s">
        <v>2846</v>
      </c>
      <c r="PF8" s="9" t="s">
        <v>2847</v>
      </c>
      <c r="PG8" s="9" t="s">
        <v>2848</v>
      </c>
      <c r="PH8" s="9" t="s">
        <v>2845</v>
      </c>
      <c r="PI8" s="9" t="s">
        <v>2846</v>
      </c>
      <c r="PJ8" s="9" t="s">
        <v>2847</v>
      </c>
      <c r="PK8" s="9" t="s">
        <v>2848</v>
      </c>
      <c r="PL8" s="9" t="s">
        <v>2845</v>
      </c>
      <c r="PM8" s="9" t="s">
        <v>2846</v>
      </c>
      <c r="PN8" s="9" t="s">
        <v>2847</v>
      </c>
      <c r="PO8" s="9" t="s">
        <v>2848</v>
      </c>
      <c r="PP8" s="9" t="s">
        <v>2845</v>
      </c>
      <c r="PQ8" s="9" t="s">
        <v>2846</v>
      </c>
      <c r="PR8" s="9" t="s">
        <v>2847</v>
      </c>
      <c r="PS8" s="9" t="s">
        <v>2848</v>
      </c>
      <c r="PT8" s="9" t="s">
        <v>2845</v>
      </c>
      <c r="PU8" s="9" t="s">
        <v>2846</v>
      </c>
      <c r="PV8" s="9" t="s">
        <v>2847</v>
      </c>
      <c r="PW8" s="9" t="s">
        <v>2848</v>
      </c>
      <c r="PX8" s="9" t="s">
        <v>2845</v>
      </c>
      <c r="PY8" s="9" t="s">
        <v>2846</v>
      </c>
      <c r="PZ8" s="9" t="s">
        <v>2847</v>
      </c>
      <c r="QA8" s="9" t="s">
        <v>2848</v>
      </c>
      <c r="QB8" s="9" t="s">
        <v>2845</v>
      </c>
      <c r="QC8" s="9" t="s">
        <v>2846</v>
      </c>
      <c r="QD8" s="9" t="s">
        <v>2847</v>
      </c>
      <c r="QE8" s="9" t="s">
        <v>2848</v>
      </c>
      <c r="QF8" s="9" t="s">
        <v>2845</v>
      </c>
      <c r="QG8" s="9" t="s">
        <v>2846</v>
      </c>
      <c r="QH8" s="9" t="s">
        <v>2847</v>
      </c>
      <c r="QI8" s="9" t="s">
        <v>2848</v>
      </c>
      <c r="QJ8" s="9" t="s">
        <v>2845</v>
      </c>
      <c r="QK8" s="9" t="s">
        <v>2846</v>
      </c>
      <c r="QL8" s="9" t="s">
        <v>2847</v>
      </c>
      <c r="QM8" s="9" t="s">
        <v>2848</v>
      </c>
      <c r="QN8" s="9" t="s">
        <v>2845</v>
      </c>
      <c r="QO8" s="9" t="s">
        <v>2846</v>
      </c>
      <c r="QP8" s="9" t="s">
        <v>2847</v>
      </c>
      <c r="QQ8" s="9" t="s">
        <v>2848</v>
      </c>
      <c r="QR8" s="9" t="s">
        <v>2845</v>
      </c>
      <c r="QS8" s="9" t="s">
        <v>2846</v>
      </c>
      <c r="QT8" s="9" t="s">
        <v>2847</v>
      </c>
      <c r="QU8" s="9" t="s">
        <v>2848</v>
      </c>
      <c r="QV8" s="9" t="s">
        <v>2845</v>
      </c>
      <c r="QW8" s="9" t="s">
        <v>2846</v>
      </c>
      <c r="QX8" s="9" t="s">
        <v>2847</v>
      </c>
      <c r="QY8" s="9" t="s">
        <v>2848</v>
      </c>
      <c r="QZ8" s="9" t="s">
        <v>2845</v>
      </c>
      <c r="RA8" s="9" t="s">
        <v>2846</v>
      </c>
      <c r="RB8" s="9" t="s">
        <v>2847</v>
      </c>
      <c r="RC8" s="9" t="s">
        <v>2848</v>
      </c>
      <c r="RD8" s="9" t="s">
        <v>2845</v>
      </c>
      <c r="RE8" s="9" t="s">
        <v>2846</v>
      </c>
      <c r="RF8" s="9" t="s">
        <v>2847</v>
      </c>
      <c r="RG8" s="9" t="s">
        <v>2848</v>
      </c>
      <c r="RH8" s="9" t="s">
        <v>2845</v>
      </c>
      <c r="RI8" s="9" t="s">
        <v>2846</v>
      </c>
      <c r="RJ8" s="9" t="s">
        <v>2847</v>
      </c>
      <c r="RK8" s="9" t="s">
        <v>2848</v>
      </c>
      <c r="RL8" s="9" t="s">
        <v>2845</v>
      </c>
      <c r="RM8" s="9" t="s">
        <v>2846</v>
      </c>
      <c r="RN8" s="9" t="s">
        <v>2847</v>
      </c>
      <c r="RO8" s="9" t="s">
        <v>2848</v>
      </c>
      <c r="RP8" s="9" t="s">
        <v>2845</v>
      </c>
      <c r="RQ8" s="9" t="s">
        <v>2846</v>
      </c>
      <c r="RR8" s="9" t="s">
        <v>2847</v>
      </c>
      <c r="RS8" s="9" t="s">
        <v>2848</v>
      </c>
      <c r="RT8" s="9" t="s">
        <v>2845</v>
      </c>
      <c r="RU8" s="9" t="s">
        <v>2846</v>
      </c>
      <c r="RV8" s="9" t="s">
        <v>2847</v>
      </c>
      <c r="RW8" s="9" t="s">
        <v>2848</v>
      </c>
      <c r="RX8" s="9" t="s">
        <v>2845</v>
      </c>
      <c r="RY8" s="9" t="s">
        <v>2846</v>
      </c>
      <c r="RZ8" s="9" t="s">
        <v>2847</v>
      </c>
      <c r="SA8" s="9" t="s">
        <v>2848</v>
      </c>
      <c r="SB8" s="9" t="s">
        <v>2845</v>
      </c>
      <c r="SC8" s="9" t="s">
        <v>2846</v>
      </c>
      <c r="SD8" s="9" t="s">
        <v>2847</v>
      </c>
      <c r="SE8" s="9" t="s">
        <v>2848</v>
      </c>
      <c r="SF8" s="9" t="s">
        <v>2845</v>
      </c>
      <c r="SG8" s="9" t="s">
        <v>2846</v>
      </c>
      <c r="SH8" s="9" t="s">
        <v>2847</v>
      </c>
      <c r="SI8" s="9" t="s">
        <v>2848</v>
      </c>
      <c r="SJ8" s="9" t="s">
        <v>2845</v>
      </c>
      <c r="SK8" s="9" t="s">
        <v>2846</v>
      </c>
      <c r="SL8" s="9" t="s">
        <v>2847</v>
      </c>
      <c r="SM8" s="9" t="s">
        <v>2848</v>
      </c>
      <c r="SN8" s="9" t="s">
        <v>2845</v>
      </c>
      <c r="SO8" s="9" t="s">
        <v>2846</v>
      </c>
      <c r="SP8" s="9" t="s">
        <v>2847</v>
      </c>
      <c r="SQ8" s="9" t="s">
        <v>2848</v>
      </c>
      <c r="SR8" s="9" t="s">
        <v>2845</v>
      </c>
      <c r="SS8" s="9" t="s">
        <v>2846</v>
      </c>
      <c r="ST8" s="9" t="s">
        <v>2847</v>
      </c>
      <c r="SU8" s="9" t="s">
        <v>2848</v>
      </c>
      <c r="SV8" s="9" t="s">
        <v>2845</v>
      </c>
      <c r="SW8" s="9" t="s">
        <v>2846</v>
      </c>
      <c r="SX8" s="9" t="s">
        <v>2847</v>
      </c>
      <c r="SY8" s="9" t="s">
        <v>2848</v>
      </c>
      <c r="SZ8" s="9" t="s">
        <v>2845</v>
      </c>
      <c r="TA8" s="9" t="s">
        <v>2846</v>
      </c>
      <c r="TB8" s="9" t="s">
        <v>2847</v>
      </c>
      <c r="TC8" s="9" t="s">
        <v>2848</v>
      </c>
      <c r="TD8" s="9" t="s">
        <v>2845</v>
      </c>
      <c r="TE8" s="9" t="s">
        <v>2846</v>
      </c>
      <c r="TF8" s="9" t="s">
        <v>2847</v>
      </c>
      <c r="TG8" s="9" t="s">
        <v>2848</v>
      </c>
      <c r="TH8" s="9" t="s">
        <v>2845</v>
      </c>
      <c r="TI8" s="9" t="s">
        <v>2846</v>
      </c>
      <c r="TJ8" s="9" t="s">
        <v>2847</v>
      </c>
      <c r="TK8" s="9" t="s">
        <v>2848</v>
      </c>
      <c r="TL8" s="9" t="s">
        <v>2845</v>
      </c>
      <c r="TM8" s="9" t="s">
        <v>2846</v>
      </c>
      <c r="TN8" s="9" t="s">
        <v>2847</v>
      </c>
      <c r="TO8" s="9" t="s">
        <v>2848</v>
      </c>
      <c r="TP8" s="9" t="s">
        <v>2845</v>
      </c>
      <c r="TQ8" s="9" t="s">
        <v>2846</v>
      </c>
      <c r="TR8" s="9" t="s">
        <v>2847</v>
      </c>
      <c r="TS8" s="9" t="s">
        <v>2848</v>
      </c>
      <c r="TT8" s="9" t="s">
        <v>2845</v>
      </c>
      <c r="TU8" s="9" t="s">
        <v>2846</v>
      </c>
      <c r="TV8" s="9" t="s">
        <v>2847</v>
      </c>
      <c r="TW8" s="9" t="s">
        <v>2848</v>
      </c>
      <c r="TX8" s="9" t="s">
        <v>2845</v>
      </c>
      <c r="TY8" s="9" t="s">
        <v>2846</v>
      </c>
      <c r="TZ8" s="9" t="s">
        <v>2847</v>
      </c>
      <c r="UA8" s="9" t="s">
        <v>2848</v>
      </c>
      <c r="UB8" s="9" t="s">
        <v>2845</v>
      </c>
      <c r="UC8" s="9" t="s">
        <v>2846</v>
      </c>
      <c r="UD8" s="9" t="s">
        <v>2847</v>
      </c>
      <c r="UE8" s="9" t="s">
        <v>2848</v>
      </c>
      <c r="UF8" s="9" t="s">
        <v>2845</v>
      </c>
      <c r="UG8" s="9" t="s">
        <v>2846</v>
      </c>
      <c r="UH8" s="9" t="s">
        <v>2847</v>
      </c>
      <c r="UI8" s="9" t="s">
        <v>2848</v>
      </c>
      <c r="UJ8" s="9" t="s">
        <v>2845</v>
      </c>
      <c r="UK8" s="9" t="s">
        <v>2846</v>
      </c>
      <c r="UL8" s="9" t="s">
        <v>2847</v>
      </c>
      <c r="UM8" s="9" t="s">
        <v>2848</v>
      </c>
      <c r="UN8" s="9" t="s">
        <v>2845</v>
      </c>
      <c r="UO8" s="9" t="s">
        <v>2846</v>
      </c>
      <c r="UP8" s="9" t="s">
        <v>2847</v>
      </c>
      <c r="UQ8" s="9" t="s">
        <v>2848</v>
      </c>
      <c r="UR8" s="9" t="s">
        <v>2845</v>
      </c>
      <c r="US8" s="9" t="s">
        <v>2846</v>
      </c>
      <c r="UT8" s="9" t="s">
        <v>2847</v>
      </c>
      <c r="UU8" s="9" t="s">
        <v>2848</v>
      </c>
      <c r="UV8" s="9" t="s">
        <v>2845</v>
      </c>
      <c r="UW8" s="9" t="s">
        <v>2846</v>
      </c>
      <c r="UX8" s="9" t="s">
        <v>2847</v>
      </c>
      <c r="UY8" s="9" t="s">
        <v>2848</v>
      </c>
      <c r="UZ8" s="9" t="s">
        <v>2845</v>
      </c>
      <c r="VA8" s="9" t="s">
        <v>2846</v>
      </c>
      <c r="VB8" s="9" t="s">
        <v>2847</v>
      </c>
      <c r="VC8" s="9" t="s">
        <v>2848</v>
      </c>
      <c r="VD8" s="9" t="s">
        <v>2845</v>
      </c>
      <c r="VE8" s="9" t="s">
        <v>2846</v>
      </c>
      <c r="VF8" s="9" t="s">
        <v>2847</v>
      </c>
      <c r="VG8" s="9" t="s">
        <v>2848</v>
      </c>
      <c r="VH8" s="9" t="s">
        <v>2845</v>
      </c>
      <c r="VI8" s="9" t="s">
        <v>2846</v>
      </c>
      <c r="VJ8" s="9" t="s">
        <v>2847</v>
      </c>
      <c r="VK8" s="9" t="s">
        <v>2848</v>
      </c>
      <c r="VL8" s="9" t="s">
        <v>2845</v>
      </c>
      <c r="VM8" s="9" t="s">
        <v>2846</v>
      </c>
      <c r="VN8" s="9" t="s">
        <v>2847</v>
      </c>
      <c r="VO8" s="9" t="s">
        <v>2848</v>
      </c>
      <c r="VP8" s="9" t="s">
        <v>2845</v>
      </c>
      <c r="VQ8" s="9" t="s">
        <v>2846</v>
      </c>
      <c r="VR8" s="9" t="s">
        <v>2847</v>
      </c>
      <c r="VS8" s="9" t="s">
        <v>2848</v>
      </c>
      <c r="VT8" s="9" t="s">
        <v>2845</v>
      </c>
      <c r="VU8" s="9" t="s">
        <v>2846</v>
      </c>
      <c r="VV8" s="9" t="s">
        <v>2847</v>
      </c>
      <c r="VW8" s="9" t="s">
        <v>2848</v>
      </c>
      <c r="VX8" s="9" t="s">
        <v>2845</v>
      </c>
      <c r="VY8" s="9" t="s">
        <v>2846</v>
      </c>
      <c r="VZ8" s="9" t="s">
        <v>2847</v>
      </c>
      <c r="WA8" s="9" t="s">
        <v>2848</v>
      </c>
      <c r="WB8" s="9" t="s">
        <v>2845</v>
      </c>
      <c r="WC8" s="9" t="s">
        <v>2846</v>
      </c>
      <c r="WD8" s="9" t="s">
        <v>2847</v>
      </c>
      <c r="WE8" s="9" t="s">
        <v>2848</v>
      </c>
      <c r="WF8" s="9" t="s">
        <v>2845</v>
      </c>
      <c r="WG8" s="9" t="s">
        <v>2846</v>
      </c>
      <c r="WH8" s="9" t="s">
        <v>2847</v>
      </c>
      <c r="WI8" s="9" t="s">
        <v>2848</v>
      </c>
      <c r="WJ8" s="9" t="s">
        <v>2845</v>
      </c>
      <c r="WK8" s="9" t="s">
        <v>2846</v>
      </c>
      <c r="WL8" s="9" t="s">
        <v>2847</v>
      </c>
      <c r="WM8" s="9" t="s">
        <v>2848</v>
      </c>
      <c r="WN8" s="9" t="s">
        <v>2845</v>
      </c>
      <c r="WO8" s="9" t="s">
        <v>2846</v>
      </c>
      <c r="WP8" s="9" t="s">
        <v>2847</v>
      </c>
      <c r="WQ8" s="9" t="s">
        <v>2848</v>
      </c>
      <c r="WR8" s="9" t="s">
        <v>2845</v>
      </c>
      <c r="WS8" s="9" t="s">
        <v>2846</v>
      </c>
      <c r="WT8" s="9" t="s">
        <v>2847</v>
      </c>
      <c r="WU8" s="9" t="s">
        <v>2848</v>
      </c>
      <c r="WV8" s="9" t="s">
        <v>2845</v>
      </c>
      <c r="WW8" s="9" t="s">
        <v>2846</v>
      </c>
      <c r="WX8" s="9" t="s">
        <v>2847</v>
      </c>
      <c r="WY8" s="9" t="s">
        <v>2848</v>
      </c>
      <c r="WZ8" s="9" t="s">
        <v>2845</v>
      </c>
      <c r="XA8" s="9" t="s">
        <v>2846</v>
      </c>
      <c r="XB8" s="9" t="s">
        <v>2847</v>
      </c>
      <c r="XC8" s="9" t="s">
        <v>2848</v>
      </c>
      <c r="XD8" s="9" t="s">
        <v>2845</v>
      </c>
      <c r="XE8" s="9" t="s">
        <v>2846</v>
      </c>
      <c r="XF8" s="9" t="s">
        <v>2847</v>
      </c>
      <c r="XG8" s="9" t="s">
        <v>2848</v>
      </c>
      <c r="XH8" s="9" t="s">
        <v>2845</v>
      </c>
      <c r="XI8" s="9" t="s">
        <v>2846</v>
      </c>
      <c r="XJ8" s="9" t="s">
        <v>2847</v>
      </c>
      <c r="XK8" s="9" t="s">
        <v>2848</v>
      </c>
      <c r="XL8" s="9" t="s">
        <v>2845</v>
      </c>
      <c r="XM8" s="9" t="s">
        <v>2846</v>
      </c>
      <c r="XN8" s="9" t="s">
        <v>2847</v>
      </c>
      <c r="XO8" s="9" t="s">
        <v>2848</v>
      </c>
      <c r="XP8" s="9" t="s">
        <v>2845</v>
      </c>
      <c r="XQ8" s="9" t="s">
        <v>2846</v>
      </c>
      <c r="XR8" s="9" t="s">
        <v>2847</v>
      </c>
      <c r="XS8" s="9" t="s">
        <v>2848</v>
      </c>
      <c r="XT8" s="9" t="s">
        <v>2845</v>
      </c>
      <c r="XU8" s="9" t="s">
        <v>2846</v>
      </c>
      <c r="XV8" s="9" t="s">
        <v>2847</v>
      </c>
      <c r="XW8" s="9" t="s">
        <v>2848</v>
      </c>
      <c r="XX8" s="9" t="s">
        <v>2845</v>
      </c>
      <c r="XY8" s="9" t="s">
        <v>2846</v>
      </c>
      <c r="XZ8" s="9" t="s">
        <v>2847</v>
      </c>
      <c r="YA8" s="9" t="s">
        <v>2848</v>
      </c>
      <c r="YB8" s="9" t="s">
        <v>2845</v>
      </c>
      <c r="YC8" s="9" t="s">
        <v>2846</v>
      </c>
      <c r="YD8" s="9" t="s">
        <v>2847</v>
      </c>
      <c r="YE8" s="9" t="s">
        <v>2848</v>
      </c>
      <c r="YF8" s="9" t="s">
        <v>2845</v>
      </c>
      <c r="YG8" s="9" t="s">
        <v>2846</v>
      </c>
      <c r="YH8" s="9" t="s">
        <v>2847</v>
      </c>
      <c r="YI8" s="9" t="s">
        <v>2848</v>
      </c>
      <c r="YJ8" s="9" t="s">
        <v>2845</v>
      </c>
      <c r="YK8" s="9" t="s">
        <v>2846</v>
      </c>
      <c r="YL8" s="9" t="s">
        <v>2847</v>
      </c>
      <c r="YM8" s="9" t="s">
        <v>2848</v>
      </c>
      <c r="YN8" s="9" t="s">
        <v>2845</v>
      </c>
      <c r="YO8" s="9" t="s">
        <v>2846</v>
      </c>
      <c r="YP8" s="9" t="s">
        <v>2847</v>
      </c>
      <c r="YQ8" s="9" t="s">
        <v>2848</v>
      </c>
      <c r="YR8" s="9" t="s">
        <v>2845</v>
      </c>
      <c r="YS8" s="9" t="s">
        <v>2846</v>
      </c>
      <c r="YT8" s="9" t="s">
        <v>2847</v>
      </c>
      <c r="YU8" s="9" t="s">
        <v>2848</v>
      </c>
      <c r="YV8" s="9" t="s">
        <v>2845</v>
      </c>
      <c r="YW8" s="9" t="s">
        <v>2846</v>
      </c>
      <c r="YX8" s="9" t="s">
        <v>2847</v>
      </c>
      <c r="YY8" s="9" t="s">
        <v>2848</v>
      </c>
    </row>
    <row r="9" spans="1:675" ht="24" customHeight="1" x14ac:dyDescent="0.25">
      <c r="A9" s="1"/>
      <c r="B9" s="13" t="s">
        <v>60</v>
      </c>
      <c r="C9" s="13" t="s">
        <v>789</v>
      </c>
      <c r="D9" s="14">
        <v>206.5</v>
      </c>
      <c r="E9" s="14">
        <v>203.40136000000001</v>
      </c>
      <c r="F9" s="14">
        <v>203.40136000000001</v>
      </c>
      <c r="G9" s="14">
        <v>3.0986400000000001</v>
      </c>
      <c r="H9" s="14">
        <v>629.4</v>
      </c>
      <c r="I9" s="14">
        <v>627.79395999999997</v>
      </c>
      <c r="J9" s="14">
        <v>627.79395999999997</v>
      </c>
      <c r="K9" s="14">
        <v>1.6060399999999999</v>
      </c>
      <c r="L9" s="14">
        <v>214.9</v>
      </c>
      <c r="M9" s="14">
        <v>204.43100999999999</v>
      </c>
      <c r="N9" s="14">
        <v>204.43100999999999</v>
      </c>
      <c r="O9" s="14">
        <v>10.46899</v>
      </c>
      <c r="P9" s="14"/>
      <c r="Q9" s="14"/>
      <c r="R9" s="14"/>
      <c r="S9" s="14">
        <v>0</v>
      </c>
      <c r="T9" s="14"/>
      <c r="U9" s="14"/>
      <c r="V9" s="14"/>
      <c r="W9" s="14">
        <v>0</v>
      </c>
      <c r="X9" s="14">
        <v>0</v>
      </c>
      <c r="Y9" s="14"/>
      <c r="Z9" s="14">
        <v>61.282800000000002</v>
      </c>
      <c r="AA9" s="14">
        <v>-61.282800000000002</v>
      </c>
      <c r="AB9" s="14">
        <v>203</v>
      </c>
      <c r="AC9" s="14">
        <v>216.78775999999999</v>
      </c>
      <c r="AD9" s="14">
        <v>216.78775999999999</v>
      </c>
      <c r="AE9" s="14">
        <v>-13.78776</v>
      </c>
      <c r="AF9" s="14"/>
      <c r="AG9" s="14"/>
      <c r="AH9" s="14"/>
      <c r="AI9" s="14">
        <v>0</v>
      </c>
      <c r="AJ9" s="14"/>
      <c r="AK9" s="14"/>
      <c r="AL9" s="14"/>
      <c r="AM9" s="14">
        <v>0</v>
      </c>
      <c r="AN9" s="14">
        <v>118.7</v>
      </c>
      <c r="AO9" s="14">
        <v>135.58384000000001</v>
      </c>
      <c r="AP9" s="14">
        <v>135.58384000000001</v>
      </c>
      <c r="AQ9" s="14">
        <v>-16.883839999999999</v>
      </c>
      <c r="AR9" s="14">
        <v>118.3</v>
      </c>
      <c r="AS9" s="14">
        <v>135.58384000000001</v>
      </c>
      <c r="AT9" s="14">
        <v>135.58384000000001</v>
      </c>
      <c r="AU9" s="14">
        <v>-17.283840000000001</v>
      </c>
      <c r="AV9" s="14">
        <v>119.8</v>
      </c>
      <c r="AW9" s="14">
        <v>135.58384000000001</v>
      </c>
      <c r="AX9" s="14">
        <v>135.58384000000001</v>
      </c>
      <c r="AY9" s="14">
        <v>-15.78384</v>
      </c>
      <c r="AZ9" s="14">
        <v>229.3</v>
      </c>
      <c r="BA9" s="14">
        <v>203.98649</v>
      </c>
      <c r="BB9" s="14">
        <v>203.98649</v>
      </c>
      <c r="BC9" s="14">
        <v>25.313510000000001</v>
      </c>
      <c r="BD9" s="14">
        <v>206.3</v>
      </c>
      <c r="BE9" s="14">
        <v>120.0309</v>
      </c>
      <c r="BF9" s="14">
        <v>142.97818000000001</v>
      </c>
      <c r="BG9" s="14">
        <v>63.321820000000002</v>
      </c>
      <c r="BH9" s="14">
        <v>108.7</v>
      </c>
      <c r="BI9" s="14">
        <v>60.19567</v>
      </c>
      <c r="BJ9" s="14">
        <v>71.703770000000006</v>
      </c>
      <c r="BK9" s="14">
        <v>36.996229999999997</v>
      </c>
      <c r="BL9" s="14">
        <v>552.4</v>
      </c>
      <c r="BM9" s="14">
        <v>566.08941000000004</v>
      </c>
      <c r="BN9" s="14">
        <v>566.08941000000004</v>
      </c>
      <c r="BO9" s="14">
        <v>-13.689410000000001</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167.5</v>
      </c>
      <c r="CK9" s="14">
        <v>164.06706</v>
      </c>
      <c r="CL9" s="14">
        <v>164.06706</v>
      </c>
      <c r="CM9" s="14">
        <v>3.4329399999999999</v>
      </c>
      <c r="CN9" s="14">
        <v>8.9</v>
      </c>
      <c r="CO9" s="14">
        <v>5.1336000000000004</v>
      </c>
      <c r="CP9" s="14">
        <v>5.1336000000000004</v>
      </c>
      <c r="CQ9" s="14">
        <v>3.7664</v>
      </c>
      <c r="CR9" s="14">
        <v>5</v>
      </c>
      <c r="CS9" s="14">
        <v>2.8178999999999998</v>
      </c>
      <c r="CT9" s="14">
        <v>2.8178999999999998</v>
      </c>
      <c r="CU9" s="14">
        <v>2.1821000000000002</v>
      </c>
      <c r="CV9" s="14">
        <v>0</v>
      </c>
      <c r="CW9" s="14"/>
      <c r="CX9" s="14"/>
      <c r="CY9" s="14">
        <v>0</v>
      </c>
      <c r="CZ9" s="14">
        <v>6.6</v>
      </c>
      <c r="DA9" s="14">
        <v>6.8787000000000003</v>
      </c>
      <c r="DB9" s="14">
        <v>6.8787000000000003</v>
      </c>
      <c r="DC9" s="14">
        <v>-0.2787</v>
      </c>
      <c r="DD9" s="14"/>
      <c r="DE9" s="14"/>
      <c r="DF9" s="14"/>
      <c r="DG9" s="14">
        <v>0</v>
      </c>
      <c r="DH9" s="14">
        <v>142.4</v>
      </c>
      <c r="DI9" s="14">
        <v>142.44412</v>
      </c>
      <c r="DJ9" s="14">
        <v>142.44412</v>
      </c>
      <c r="DK9" s="14">
        <v>-4.4119999999999999E-2</v>
      </c>
      <c r="DL9" s="14"/>
      <c r="DM9" s="14"/>
      <c r="DN9" s="14"/>
      <c r="DO9" s="14">
        <v>0</v>
      </c>
      <c r="DP9" s="14"/>
      <c r="DQ9" s="14"/>
      <c r="DR9" s="14"/>
      <c r="DS9" s="14">
        <v>0</v>
      </c>
      <c r="DT9" s="14"/>
      <c r="DU9" s="14"/>
      <c r="DV9" s="14"/>
      <c r="DW9" s="14">
        <v>0</v>
      </c>
      <c r="DX9" s="14"/>
      <c r="DY9" s="14"/>
      <c r="DZ9" s="14"/>
      <c r="EA9" s="14">
        <v>0</v>
      </c>
      <c r="EB9" s="14">
        <v>110.4</v>
      </c>
      <c r="EC9" s="14">
        <v>112.46647</v>
      </c>
      <c r="ED9" s="14">
        <v>112.46647</v>
      </c>
      <c r="EE9" s="14">
        <v>-2.0664699999999998</v>
      </c>
      <c r="EF9" s="14">
        <v>220.8</v>
      </c>
      <c r="EG9" s="14">
        <v>220.69499999999999</v>
      </c>
      <c r="EH9" s="14">
        <v>220.69499999999999</v>
      </c>
      <c r="EI9" s="14">
        <v>0.105</v>
      </c>
      <c r="EJ9" s="14"/>
      <c r="EK9" s="14"/>
      <c r="EL9" s="14"/>
      <c r="EM9" s="14">
        <v>0</v>
      </c>
      <c r="EN9" s="14"/>
      <c r="EO9" s="14"/>
      <c r="EP9" s="14"/>
      <c r="EQ9" s="14">
        <v>0</v>
      </c>
      <c r="ER9" s="14"/>
      <c r="ES9" s="14"/>
      <c r="ET9" s="14"/>
      <c r="EU9" s="14">
        <v>0</v>
      </c>
      <c r="EV9" s="14">
        <v>6.5</v>
      </c>
      <c r="EW9" s="14">
        <v>6.39</v>
      </c>
      <c r="EX9" s="14">
        <v>6.39</v>
      </c>
      <c r="EY9" s="14">
        <v>0.11</v>
      </c>
      <c r="EZ9" s="14">
        <v>457.7</v>
      </c>
      <c r="FA9" s="14">
        <v>457.09426999999999</v>
      </c>
      <c r="FB9" s="14">
        <v>457.09426999999999</v>
      </c>
      <c r="FC9" s="14">
        <v>0.60572999999999999</v>
      </c>
      <c r="FD9" s="14">
        <v>81.400000000000006</v>
      </c>
      <c r="FE9" s="14">
        <v>76.636780000000002</v>
      </c>
      <c r="FF9" s="14">
        <v>76.636780000000002</v>
      </c>
      <c r="FG9" s="14">
        <v>4.7632199999999996</v>
      </c>
      <c r="FH9" s="14">
        <v>152.80000000000001</v>
      </c>
      <c r="FI9" s="14">
        <v>151.36251999999999</v>
      </c>
      <c r="FJ9" s="14">
        <v>151.36251999999999</v>
      </c>
      <c r="FK9" s="14">
        <v>1.4374800000000001</v>
      </c>
      <c r="FL9" s="14">
        <v>42.3</v>
      </c>
      <c r="FM9" s="14">
        <v>41.89893</v>
      </c>
      <c r="FN9" s="14">
        <v>41.89893</v>
      </c>
      <c r="FO9" s="14">
        <v>0.40106999999999998</v>
      </c>
      <c r="FP9" s="14">
        <v>18.5</v>
      </c>
      <c r="FQ9" s="14">
        <v>19.21088</v>
      </c>
      <c r="FR9" s="14">
        <v>19.21088</v>
      </c>
      <c r="FS9" s="14">
        <v>-0.71087999999999996</v>
      </c>
      <c r="FT9" s="14">
        <v>18.899999999999999</v>
      </c>
      <c r="FU9" s="14">
        <v>18.46453</v>
      </c>
      <c r="FV9" s="14">
        <v>18.46453</v>
      </c>
      <c r="FW9" s="14">
        <v>0.43547000000000002</v>
      </c>
      <c r="FX9" s="14">
        <v>91.4</v>
      </c>
      <c r="FY9" s="14">
        <v>87.773570000000007</v>
      </c>
      <c r="FZ9" s="14">
        <v>87.773570000000007</v>
      </c>
      <c r="GA9" s="14">
        <v>3.62643</v>
      </c>
      <c r="GB9" s="14"/>
      <c r="GC9" s="14"/>
      <c r="GD9" s="14"/>
      <c r="GE9" s="14">
        <v>0</v>
      </c>
      <c r="GF9" s="14"/>
      <c r="GG9" s="14"/>
      <c r="GH9" s="14"/>
      <c r="GI9" s="14">
        <v>0</v>
      </c>
      <c r="GJ9" s="14"/>
      <c r="GK9" s="14"/>
      <c r="GL9" s="14"/>
      <c r="GM9" s="14">
        <v>0</v>
      </c>
      <c r="GN9" s="14">
        <v>107.3</v>
      </c>
      <c r="GO9" s="14">
        <v>110.48202000000001</v>
      </c>
      <c r="GP9" s="14">
        <v>110.48202000000001</v>
      </c>
      <c r="GQ9" s="14">
        <v>-3.1820200000000001</v>
      </c>
      <c r="GR9" s="14">
        <v>44.6</v>
      </c>
      <c r="GS9" s="14">
        <v>47.082599999999999</v>
      </c>
      <c r="GT9" s="14">
        <v>15.22293</v>
      </c>
      <c r="GU9" s="14">
        <v>29.37707</v>
      </c>
      <c r="GV9" s="14">
        <v>45.2</v>
      </c>
      <c r="GW9" s="14">
        <v>45.381999999999998</v>
      </c>
      <c r="GX9" s="14">
        <v>45.381999999999998</v>
      </c>
      <c r="GY9" s="14">
        <v>-0.182</v>
      </c>
      <c r="GZ9" s="14">
        <v>3.8</v>
      </c>
      <c r="HA9" s="14"/>
      <c r="HB9" s="14"/>
      <c r="HC9" s="14">
        <v>3.8</v>
      </c>
      <c r="HD9" s="14">
        <v>35.1</v>
      </c>
      <c r="HE9" s="14">
        <v>33.2271</v>
      </c>
      <c r="HF9" s="14">
        <v>33.2271</v>
      </c>
      <c r="HG9" s="14">
        <v>1.8729</v>
      </c>
      <c r="HH9" s="14">
        <v>167.4</v>
      </c>
      <c r="HI9" s="14">
        <v>174.55948000000001</v>
      </c>
      <c r="HJ9" s="14">
        <v>174.55948000000001</v>
      </c>
      <c r="HK9" s="14">
        <v>-7.1594800000000003</v>
      </c>
      <c r="HL9" s="14"/>
      <c r="HM9" s="14"/>
      <c r="HN9" s="14"/>
      <c r="HO9" s="14">
        <v>0</v>
      </c>
      <c r="HP9" s="14"/>
      <c r="HQ9" s="14"/>
      <c r="HR9" s="14"/>
      <c r="HS9" s="14">
        <v>0</v>
      </c>
      <c r="HT9" s="14">
        <v>94.6</v>
      </c>
      <c r="HU9" s="14">
        <v>18.870439999999999</v>
      </c>
      <c r="HV9" s="14"/>
      <c r="HW9" s="14">
        <v>94.6</v>
      </c>
      <c r="HX9" s="14"/>
      <c r="HY9" s="14"/>
      <c r="HZ9" s="14"/>
      <c r="IA9" s="14">
        <v>0</v>
      </c>
      <c r="IB9" s="14"/>
      <c r="IC9" s="14"/>
      <c r="ID9" s="14"/>
      <c r="IE9" s="14">
        <v>0</v>
      </c>
      <c r="IF9" s="14">
        <v>44.7</v>
      </c>
      <c r="IG9" s="14">
        <v>45.265309999999999</v>
      </c>
      <c r="IH9" s="14">
        <v>45.265309999999999</v>
      </c>
      <c r="II9" s="14">
        <v>-0.56530999999999998</v>
      </c>
      <c r="IJ9" s="14"/>
      <c r="IK9" s="14"/>
      <c r="IL9" s="14"/>
      <c r="IM9" s="14">
        <v>0</v>
      </c>
      <c r="IN9" s="14"/>
      <c r="IO9" s="14"/>
      <c r="IP9" s="14"/>
      <c r="IQ9" s="14">
        <v>0</v>
      </c>
      <c r="IR9" s="14"/>
      <c r="IS9" s="14"/>
      <c r="IT9" s="14"/>
      <c r="IU9" s="14">
        <v>0</v>
      </c>
      <c r="IV9" s="14">
        <v>128</v>
      </c>
      <c r="IW9" s="14">
        <v>132.83837</v>
      </c>
      <c r="IX9" s="14">
        <v>132.83837</v>
      </c>
      <c r="IY9" s="14">
        <v>-4.8383700000000003</v>
      </c>
      <c r="IZ9" s="14">
        <v>0</v>
      </c>
      <c r="JA9" s="14"/>
      <c r="JB9" s="14"/>
      <c r="JC9" s="14">
        <v>0</v>
      </c>
      <c r="JD9" s="14">
        <v>0</v>
      </c>
      <c r="JE9" s="14"/>
      <c r="JF9" s="14"/>
      <c r="JG9" s="14">
        <v>0</v>
      </c>
      <c r="JH9" s="14">
        <v>0</v>
      </c>
      <c r="JI9" s="14"/>
      <c r="JJ9" s="14"/>
      <c r="JK9" s="14">
        <v>0</v>
      </c>
      <c r="JL9" s="14"/>
      <c r="JM9" s="14"/>
      <c r="JN9" s="14"/>
      <c r="JO9" s="14">
        <v>0</v>
      </c>
      <c r="JP9" s="14">
        <v>38.700000000000003</v>
      </c>
      <c r="JQ9" s="14">
        <v>44.848439999999997</v>
      </c>
      <c r="JR9" s="14">
        <v>44.848439999999997</v>
      </c>
      <c r="JS9" s="14">
        <v>-6.1484399999999999</v>
      </c>
      <c r="JT9" s="14">
        <v>28</v>
      </c>
      <c r="JU9" s="14">
        <v>22.49156</v>
      </c>
      <c r="JV9" s="14">
        <v>22.49156</v>
      </c>
      <c r="JW9" s="14">
        <v>5.5084400000000002</v>
      </c>
      <c r="JX9" s="14">
        <v>0</v>
      </c>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2.4</v>
      </c>
      <c r="KW9" s="14">
        <v>2.04081</v>
      </c>
      <c r="KX9" s="14">
        <v>2.04081</v>
      </c>
      <c r="KY9" s="14">
        <v>0.35919000000000001</v>
      </c>
      <c r="KZ9" s="14">
        <v>252.2</v>
      </c>
      <c r="LA9" s="14">
        <v>270.06803000000002</v>
      </c>
      <c r="LB9" s="14">
        <v>208.36953</v>
      </c>
      <c r="LC9" s="14">
        <v>43.830469999999998</v>
      </c>
      <c r="LD9" s="14">
        <v>127</v>
      </c>
      <c r="LE9" s="14">
        <v>133.16031000000001</v>
      </c>
      <c r="LF9" s="14">
        <v>133.16031000000001</v>
      </c>
      <c r="LG9" s="14">
        <v>-6.16031</v>
      </c>
      <c r="LH9" s="14">
        <v>63.9</v>
      </c>
      <c r="LI9" s="14">
        <v>67.199219999999997</v>
      </c>
      <c r="LJ9" s="14">
        <v>67.199219999999997</v>
      </c>
      <c r="LK9" s="14">
        <v>-3.29922</v>
      </c>
      <c r="LL9" s="14">
        <v>76.2</v>
      </c>
      <c r="LM9" s="14">
        <v>78.567999999999998</v>
      </c>
      <c r="LN9" s="14">
        <v>78.567999999999998</v>
      </c>
      <c r="LO9" s="14">
        <v>-2.3679999999999999</v>
      </c>
      <c r="LP9" s="14">
        <v>30.2</v>
      </c>
      <c r="LQ9" s="14">
        <v>29.980560000000001</v>
      </c>
      <c r="LR9" s="14">
        <v>29.980560000000001</v>
      </c>
      <c r="LS9" s="14">
        <v>0.21944</v>
      </c>
      <c r="LT9" s="14"/>
      <c r="LU9" s="14"/>
      <c r="LV9" s="14"/>
      <c r="LW9" s="14">
        <v>0</v>
      </c>
      <c r="LX9" s="14">
        <v>0</v>
      </c>
      <c r="LY9" s="14"/>
      <c r="LZ9" s="14"/>
      <c r="MA9" s="14">
        <v>0</v>
      </c>
      <c r="MB9" s="14">
        <v>0</v>
      </c>
      <c r="MC9" s="14"/>
      <c r="MD9" s="14"/>
      <c r="ME9" s="14">
        <v>0</v>
      </c>
      <c r="MF9" s="14">
        <v>69.5</v>
      </c>
      <c r="MG9" s="14">
        <v>118.65911</v>
      </c>
      <c r="MH9" s="14">
        <v>118.65911</v>
      </c>
      <c r="MI9" s="14">
        <v>-49.159109999999998</v>
      </c>
      <c r="MJ9" s="14"/>
      <c r="MK9" s="14"/>
      <c r="ML9" s="14"/>
      <c r="MM9" s="14">
        <v>0</v>
      </c>
      <c r="MN9" s="14">
        <v>0</v>
      </c>
      <c r="MO9" s="14">
        <v>59.507719999999999</v>
      </c>
      <c r="MP9" s="14">
        <v>59.507719999999999</v>
      </c>
      <c r="MQ9" s="14">
        <v>-59.507719999999999</v>
      </c>
      <c r="MR9" s="14">
        <v>0</v>
      </c>
      <c r="MS9" s="14"/>
      <c r="MT9" s="14"/>
      <c r="MU9" s="14">
        <v>0</v>
      </c>
      <c r="MV9" s="14"/>
      <c r="MW9" s="14"/>
      <c r="MX9" s="14"/>
      <c r="MY9" s="14">
        <v>0</v>
      </c>
      <c r="MZ9" s="14"/>
      <c r="NA9" s="14"/>
      <c r="NB9" s="14"/>
      <c r="NC9" s="14">
        <v>0</v>
      </c>
      <c r="ND9" s="14"/>
      <c r="NE9" s="14"/>
      <c r="NF9" s="14"/>
      <c r="NG9" s="14">
        <v>0</v>
      </c>
      <c r="NH9" s="14"/>
      <c r="NI9" s="14"/>
      <c r="NJ9" s="14"/>
      <c r="NK9" s="14">
        <v>0</v>
      </c>
      <c r="NL9" s="14">
        <v>208.6</v>
      </c>
      <c r="NM9" s="14">
        <v>206.49084999999999</v>
      </c>
      <c r="NN9" s="14">
        <v>206.49084999999999</v>
      </c>
      <c r="NO9" s="14">
        <v>2.1091500000000001</v>
      </c>
      <c r="NP9" s="14">
        <v>100.5</v>
      </c>
      <c r="NQ9" s="14">
        <v>103.55547</v>
      </c>
      <c r="NR9" s="14">
        <v>103.55547</v>
      </c>
      <c r="NS9" s="14">
        <v>-3.0554700000000001</v>
      </c>
      <c r="NT9" s="14">
        <v>0</v>
      </c>
      <c r="NU9" s="14"/>
      <c r="NV9" s="14">
        <v>9.09</v>
      </c>
      <c r="NW9" s="14">
        <v>-9.09</v>
      </c>
      <c r="NX9" s="14"/>
      <c r="NY9" s="14"/>
      <c r="NZ9" s="14">
        <v>9.9490999999999996</v>
      </c>
      <c r="OA9" s="14">
        <v>-9.9490999999999996</v>
      </c>
      <c r="OB9" s="14">
        <v>20</v>
      </c>
      <c r="OC9" s="14">
        <v>17.492709999999999</v>
      </c>
      <c r="OD9" s="14">
        <v>17.492709999999999</v>
      </c>
      <c r="OE9" s="14">
        <v>2.5072899999999998</v>
      </c>
      <c r="OF9" s="14">
        <v>0</v>
      </c>
      <c r="OG9" s="14"/>
      <c r="OH9" s="14"/>
      <c r="OI9" s="14">
        <v>0</v>
      </c>
      <c r="OJ9" s="14">
        <v>30.5</v>
      </c>
      <c r="OK9" s="14">
        <v>52.154000000000003</v>
      </c>
      <c r="OL9" s="14">
        <v>52.154000000000003</v>
      </c>
      <c r="OM9" s="14">
        <v>-21.654</v>
      </c>
      <c r="ON9" s="14">
        <v>0</v>
      </c>
      <c r="OO9" s="14"/>
      <c r="OP9" s="14"/>
      <c r="OQ9" s="14">
        <v>0</v>
      </c>
      <c r="OR9" s="14">
        <v>1.1000000000000001</v>
      </c>
      <c r="OS9" s="14">
        <v>4.3659999999999997</v>
      </c>
      <c r="OT9" s="14">
        <v>4.3659999999999997</v>
      </c>
      <c r="OU9" s="14">
        <v>-3.266</v>
      </c>
      <c r="OV9" s="14">
        <v>0</v>
      </c>
      <c r="OW9" s="14"/>
      <c r="OX9" s="14"/>
      <c r="OY9" s="14">
        <v>0</v>
      </c>
      <c r="OZ9" s="14">
        <v>20.5</v>
      </c>
      <c r="PA9" s="14">
        <v>19.436350000000001</v>
      </c>
      <c r="PB9" s="14">
        <v>19.436350000000001</v>
      </c>
      <c r="PC9" s="14">
        <v>1.06365</v>
      </c>
      <c r="PD9" s="14">
        <v>0</v>
      </c>
      <c r="PE9" s="14"/>
      <c r="PF9" s="14">
        <v>9.9830000000000005</v>
      </c>
      <c r="PG9" s="14">
        <v>-9.9830000000000005</v>
      </c>
      <c r="PH9" s="14">
        <v>0</v>
      </c>
      <c r="PI9" s="14"/>
      <c r="PJ9" s="14">
        <v>5.67</v>
      </c>
      <c r="PK9" s="14">
        <v>-5.67</v>
      </c>
      <c r="PL9" s="14">
        <v>0</v>
      </c>
      <c r="PM9" s="14"/>
      <c r="PN9" s="14"/>
      <c r="PO9" s="14">
        <v>0</v>
      </c>
      <c r="PP9" s="14">
        <v>0</v>
      </c>
      <c r="PQ9" s="14"/>
      <c r="PR9" s="14"/>
      <c r="PS9" s="14">
        <v>0</v>
      </c>
      <c r="PT9" s="14">
        <v>1.2</v>
      </c>
      <c r="PU9" s="14">
        <v>1</v>
      </c>
      <c r="PV9" s="14">
        <v>1</v>
      </c>
      <c r="PW9" s="14">
        <v>0.2</v>
      </c>
      <c r="PX9" s="14">
        <v>3.6</v>
      </c>
      <c r="PY9" s="14">
        <v>3.6</v>
      </c>
      <c r="PZ9" s="14">
        <v>3.6</v>
      </c>
      <c r="QA9" s="14">
        <v>0</v>
      </c>
      <c r="QB9" s="14">
        <v>4.5999999999999996</v>
      </c>
      <c r="QC9" s="14">
        <v>4.8</v>
      </c>
      <c r="QD9" s="14">
        <v>4.8</v>
      </c>
      <c r="QE9" s="14">
        <v>-0.2</v>
      </c>
      <c r="QF9" s="14">
        <v>20.5</v>
      </c>
      <c r="QG9" s="14">
        <v>20.274049999999999</v>
      </c>
      <c r="QH9" s="14">
        <v>20.274049999999999</v>
      </c>
      <c r="QI9" s="14">
        <v>0.22595000000000001</v>
      </c>
      <c r="QJ9" s="14">
        <v>20</v>
      </c>
      <c r="QK9" s="14">
        <v>19.436350000000001</v>
      </c>
      <c r="QL9" s="14">
        <v>19.436350000000001</v>
      </c>
      <c r="QM9" s="14">
        <v>0.56364999999999998</v>
      </c>
      <c r="QN9" s="14">
        <v>18.2</v>
      </c>
      <c r="QO9" s="14">
        <v>17.492709999999999</v>
      </c>
      <c r="QP9" s="14">
        <v>17.492709999999999</v>
      </c>
      <c r="QQ9" s="14">
        <v>0.70728999999999997</v>
      </c>
      <c r="QR9" s="14">
        <v>3.4</v>
      </c>
      <c r="QS9" s="14">
        <v>3.3</v>
      </c>
      <c r="QT9" s="14">
        <v>3.3</v>
      </c>
      <c r="QU9" s="14">
        <v>0.1</v>
      </c>
      <c r="QV9" s="14">
        <v>18.5</v>
      </c>
      <c r="QW9" s="14">
        <v>17.881440000000001</v>
      </c>
      <c r="QX9" s="14">
        <v>17.881440000000001</v>
      </c>
      <c r="QY9" s="14">
        <v>0.61856</v>
      </c>
      <c r="QZ9" s="14">
        <v>0</v>
      </c>
      <c r="RA9" s="14"/>
      <c r="RB9" s="14"/>
      <c r="RC9" s="14">
        <v>0</v>
      </c>
      <c r="RD9" s="14">
        <v>0</v>
      </c>
      <c r="RE9" s="14"/>
      <c r="RF9" s="14"/>
      <c r="RG9" s="14">
        <v>0</v>
      </c>
      <c r="RH9" s="14">
        <v>10.8</v>
      </c>
      <c r="RI9" s="14">
        <v>10.238</v>
      </c>
      <c r="RJ9" s="14">
        <v>10.238</v>
      </c>
      <c r="RK9" s="14">
        <v>0.56200000000000006</v>
      </c>
      <c r="RL9" s="14">
        <v>31.9</v>
      </c>
      <c r="RM9" s="14">
        <v>26.434000000000001</v>
      </c>
      <c r="RN9" s="14">
        <v>26.434000000000001</v>
      </c>
      <c r="RO9" s="14">
        <v>5.4660000000000002</v>
      </c>
      <c r="RP9" s="14">
        <v>0</v>
      </c>
      <c r="RQ9" s="14"/>
      <c r="RR9" s="14"/>
      <c r="RS9" s="14">
        <v>0</v>
      </c>
      <c r="RT9" s="14">
        <v>3.1</v>
      </c>
      <c r="RU9" s="14">
        <v>3.3</v>
      </c>
      <c r="RV9" s="14">
        <v>3.3</v>
      </c>
      <c r="RW9" s="14">
        <v>-0.2</v>
      </c>
      <c r="RX9" s="14">
        <v>20.3</v>
      </c>
      <c r="RY9" s="14">
        <v>10.64551</v>
      </c>
      <c r="RZ9" s="14">
        <v>6.2763799999999996</v>
      </c>
      <c r="SA9" s="14">
        <v>14.023619999999999</v>
      </c>
      <c r="SB9" s="14">
        <v>3.2</v>
      </c>
      <c r="SC9" s="14">
        <v>2</v>
      </c>
      <c r="SD9" s="14">
        <v>2</v>
      </c>
      <c r="SE9" s="14">
        <v>1.2</v>
      </c>
      <c r="SF9" s="14">
        <v>0.2</v>
      </c>
      <c r="SG9" s="14">
        <v>0.4</v>
      </c>
      <c r="SH9" s="14">
        <v>0.4</v>
      </c>
      <c r="SI9" s="14">
        <v>-0.2</v>
      </c>
      <c r="SJ9" s="14">
        <v>0</v>
      </c>
      <c r="SK9" s="14"/>
      <c r="SL9" s="14"/>
      <c r="SM9" s="14">
        <v>0</v>
      </c>
      <c r="SN9" s="14">
        <v>19.7</v>
      </c>
      <c r="SO9" s="14">
        <v>19.1448</v>
      </c>
      <c r="SP9" s="14">
        <v>19.1448</v>
      </c>
      <c r="SQ9" s="14">
        <v>0.55520000000000003</v>
      </c>
      <c r="SR9" s="14">
        <v>13</v>
      </c>
      <c r="SS9" s="14">
        <v>12.244899999999999</v>
      </c>
      <c r="ST9" s="14">
        <v>12.244899999999999</v>
      </c>
      <c r="SU9" s="14">
        <v>0.75509999999999999</v>
      </c>
      <c r="SV9" s="14">
        <v>20.2</v>
      </c>
      <c r="SW9" s="14">
        <v>19.436350000000001</v>
      </c>
      <c r="SX9" s="14">
        <v>19.436350000000001</v>
      </c>
      <c r="SY9" s="14">
        <v>0.76365000000000005</v>
      </c>
      <c r="SZ9" s="14">
        <v>20.2</v>
      </c>
      <c r="TA9" s="14">
        <v>19.436350000000001</v>
      </c>
      <c r="TB9" s="14">
        <v>19.436350000000001</v>
      </c>
      <c r="TC9" s="14">
        <v>0.76365000000000005</v>
      </c>
      <c r="TD9" s="14">
        <v>0.6</v>
      </c>
      <c r="TE9" s="14">
        <v>1.5680000000000001</v>
      </c>
      <c r="TF9" s="14">
        <v>1.5680000000000001</v>
      </c>
      <c r="TG9" s="14">
        <v>-0.96799999999999997</v>
      </c>
      <c r="TH9" s="14">
        <v>0.5</v>
      </c>
      <c r="TI9" s="14">
        <v>7.0309999999999997</v>
      </c>
      <c r="TJ9" s="14">
        <v>7.0309999999999997</v>
      </c>
      <c r="TK9" s="14">
        <v>-6.5309999999999997</v>
      </c>
      <c r="TL9" s="14">
        <v>0</v>
      </c>
      <c r="TM9" s="14"/>
      <c r="TN9" s="14"/>
      <c r="TO9" s="14">
        <v>0</v>
      </c>
      <c r="TP9" s="14">
        <v>20.2</v>
      </c>
      <c r="TQ9" s="14">
        <v>27.49</v>
      </c>
      <c r="TR9" s="14">
        <v>27.49</v>
      </c>
      <c r="TS9" s="14">
        <v>-7.29</v>
      </c>
      <c r="TT9" s="14">
        <v>44.2</v>
      </c>
      <c r="TU9" s="14">
        <v>39.179000000000002</v>
      </c>
      <c r="TV9" s="14">
        <v>39.179000000000002</v>
      </c>
      <c r="TW9" s="14">
        <v>5.0209999999999999</v>
      </c>
      <c r="TX9" s="14">
        <v>1.9</v>
      </c>
      <c r="TY9" s="14">
        <v>0.83899999999999997</v>
      </c>
      <c r="TZ9" s="14">
        <v>0.83899999999999997</v>
      </c>
      <c r="UA9" s="14">
        <v>1.0609999999999999</v>
      </c>
      <c r="UB9" s="14">
        <v>1</v>
      </c>
      <c r="UC9" s="14">
        <v>0.873</v>
      </c>
      <c r="UD9" s="14">
        <v>0.873</v>
      </c>
      <c r="UE9" s="14">
        <v>0.127</v>
      </c>
      <c r="UF9" s="14">
        <v>0</v>
      </c>
      <c r="UG9" s="14"/>
      <c r="UH9" s="14"/>
      <c r="UI9" s="14">
        <v>0</v>
      </c>
      <c r="UJ9" s="14">
        <v>21</v>
      </c>
      <c r="UK9" s="14">
        <v>20.408159999999999</v>
      </c>
      <c r="UL9" s="14">
        <v>20.408159999999999</v>
      </c>
      <c r="UM9" s="14">
        <v>0.59184000000000003</v>
      </c>
      <c r="UN9" s="14">
        <v>7.9</v>
      </c>
      <c r="UO9" s="14">
        <v>8</v>
      </c>
      <c r="UP9" s="14">
        <v>8</v>
      </c>
      <c r="UQ9" s="14">
        <v>-0.1</v>
      </c>
      <c r="UR9" s="14">
        <v>6</v>
      </c>
      <c r="US9" s="14">
        <v>7</v>
      </c>
      <c r="UT9" s="14">
        <v>7</v>
      </c>
      <c r="UU9" s="14">
        <v>-1</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1.4</v>
      </c>
      <c r="VI9" s="14">
        <v>2.5019999999999998</v>
      </c>
      <c r="VJ9" s="14">
        <v>2.5019999999999998</v>
      </c>
      <c r="VK9" s="14">
        <v>-1.1020000000000001</v>
      </c>
      <c r="VL9" s="14">
        <v>0</v>
      </c>
      <c r="VM9" s="14"/>
      <c r="VN9" s="14"/>
      <c r="VO9" s="14">
        <v>0</v>
      </c>
      <c r="VP9" s="14">
        <v>0</v>
      </c>
      <c r="VQ9" s="14"/>
      <c r="VR9" s="14"/>
      <c r="VS9" s="14">
        <v>0</v>
      </c>
      <c r="VT9" s="14">
        <v>0</v>
      </c>
      <c r="VU9" s="14"/>
      <c r="VV9" s="14"/>
      <c r="VW9" s="14">
        <v>0</v>
      </c>
      <c r="VX9" s="14">
        <v>0.6</v>
      </c>
      <c r="VY9" s="14">
        <v>0.6</v>
      </c>
      <c r="VZ9" s="14">
        <v>0.6</v>
      </c>
      <c r="WA9" s="14">
        <v>0</v>
      </c>
      <c r="WB9" s="14">
        <v>7.6</v>
      </c>
      <c r="WC9" s="14">
        <v>18.187999999999999</v>
      </c>
      <c r="WD9" s="14">
        <v>18.187999999999999</v>
      </c>
      <c r="WE9" s="14">
        <v>-10.587999999999999</v>
      </c>
      <c r="WF9" s="14">
        <v>5.5</v>
      </c>
      <c r="WG9" s="14">
        <v>16.577999999999999</v>
      </c>
      <c r="WH9" s="14">
        <v>16.577999999999999</v>
      </c>
      <c r="WI9" s="14">
        <v>-11.077999999999999</v>
      </c>
      <c r="WJ9" s="14">
        <v>0</v>
      </c>
      <c r="WK9" s="14"/>
      <c r="WL9" s="14"/>
      <c r="WM9" s="14">
        <v>0</v>
      </c>
      <c r="WN9" s="14">
        <v>3.8</v>
      </c>
      <c r="WO9" s="14"/>
      <c r="WP9" s="14">
        <v>4.2</v>
      </c>
      <c r="WQ9" s="14">
        <v>-0.4</v>
      </c>
      <c r="WR9" s="14">
        <v>2.4</v>
      </c>
      <c r="WS9" s="14">
        <v>2.4</v>
      </c>
      <c r="WT9" s="14">
        <v>2.4</v>
      </c>
      <c r="WU9" s="14">
        <v>0</v>
      </c>
      <c r="WV9" s="14">
        <v>2.4</v>
      </c>
      <c r="WW9" s="14"/>
      <c r="WX9" s="14">
        <v>2.4</v>
      </c>
      <c r="WY9" s="14">
        <v>0</v>
      </c>
      <c r="WZ9" s="14">
        <v>0.8</v>
      </c>
      <c r="XA9" s="14"/>
      <c r="XB9" s="14">
        <v>1.4</v>
      </c>
      <c r="XC9" s="14">
        <v>-0.6</v>
      </c>
      <c r="XD9" s="14">
        <v>0</v>
      </c>
      <c r="XE9" s="14"/>
      <c r="XF9" s="14"/>
      <c r="XG9" s="14">
        <v>0</v>
      </c>
      <c r="XH9" s="14">
        <v>8.4</v>
      </c>
      <c r="XI9" s="14">
        <v>8.4</v>
      </c>
      <c r="XJ9" s="14">
        <v>8.4</v>
      </c>
      <c r="XK9" s="14">
        <v>0</v>
      </c>
      <c r="XL9" s="14">
        <v>20</v>
      </c>
      <c r="XM9" s="14">
        <v>19.241980000000002</v>
      </c>
      <c r="XN9" s="14">
        <v>19.241980000000002</v>
      </c>
      <c r="XO9" s="14">
        <v>0.75802000000000003</v>
      </c>
      <c r="XP9" s="14">
        <v>20</v>
      </c>
      <c r="XQ9" s="14">
        <v>19.241980000000002</v>
      </c>
      <c r="XR9" s="14">
        <v>19.241980000000002</v>
      </c>
      <c r="XS9" s="14">
        <v>0.75802000000000003</v>
      </c>
      <c r="XT9" s="14">
        <v>9.6999999999999993</v>
      </c>
      <c r="XU9" s="14">
        <v>10.8</v>
      </c>
      <c r="XV9" s="14">
        <v>10.8</v>
      </c>
      <c r="XW9" s="14">
        <v>-1.1000000000000001</v>
      </c>
      <c r="XX9" s="14">
        <v>27.2</v>
      </c>
      <c r="XY9" s="14">
        <v>29.5</v>
      </c>
      <c r="XZ9" s="14">
        <v>29.5</v>
      </c>
      <c r="YA9" s="14">
        <v>-2.2999999999999998</v>
      </c>
      <c r="YB9" s="14">
        <v>34.299999999999997</v>
      </c>
      <c r="YC9" s="14">
        <v>29.5</v>
      </c>
      <c r="YD9" s="14">
        <v>29.5</v>
      </c>
      <c r="YE9" s="14">
        <v>4.8</v>
      </c>
      <c r="YF9" s="14">
        <v>16.899999999999999</v>
      </c>
      <c r="YG9" s="14">
        <v>14</v>
      </c>
      <c r="YH9" s="14">
        <v>14</v>
      </c>
      <c r="YI9" s="14">
        <v>2.9</v>
      </c>
      <c r="YJ9" s="14">
        <v>17.100000000000001</v>
      </c>
      <c r="YK9" s="14">
        <v>19.260000000000002</v>
      </c>
      <c r="YL9" s="14">
        <v>19.260000000000002</v>
      </c>
      <c r="YM9" s="14">
        <v>-2.16</v>
      </c>
      <c r="YN9" s="14">
        <v>7.9</v>
      </c>
      <c r="YO9" s="14">
        <v>7.82</v>
      </c>
      <c r="YP9" s="14">
        <v>7.82</v>
      </c>
      <c r="YQ9" s="14">
        <v>0.08</v>
      </c>
      <c r="YR9" s="14">
        <v>11.3</v>
      </c>
      <c r="YS9" s="14">
        <v>11</v>
      </c>
      <c r="YT9" s="14">
        <v>11</v>
      </c>
      <c r="YU9" s="14">
        <v>0.3</v>
      </c>
      <c r="YV9" s="14">
        <v>18.3</v>
      </c>
      <c r="YW9" s="14">
        <v>22</v>
      </c>
      <c r="YX9" s="14">
        <v>22</v>
      </c>
      <c r="YY9" s="14">
        <v>-3.7</v>
      </c>
    </row>
    <row r="10" spans="1:675" ht="24" customHeight="1" x14ac:dyDescent="0.25">
      <c r="A10" s="1"/>
      <c r="B10" s="16" t="s">
        <v>60</v>
      </c>
      <c r="C10" s="16" t="s">
        <v>790</v>
      </c>
      <c r="D10" s="17">
        <v>201.8</v>
      </c>
      <c r="E10" s="17">
        <v>203.40136000000001</v>
      </c>
      <c r="F10" s="17">
        <v>203.40136000000001</v>
      </c>
      <c r="G10" s="17">
        <v>-1.6013599999999999</v>
      </c>
      <c r="H10" s="17">
        <v>635.20000000000005</v>
      </c>
      <c r="I10" s="17">
        <v>627.79395999999997</v>
      </c>
      <c r="J10" s="17">
        <v>627.79395999999997</v>
      </c>
      <c r="K10" s="17">
        <v>7.40604</v>
      </c>
      <c r="L10" s="17">
        <v>216.4</v>
      </c>
      <c r="M10" s="17">
        <v>204.43100999999999</v>
      </c>
      <c r="N10" s="17">
        <v>204.43100999999999</v>
      </c>
      <c r="O10" s="17">
        <v>11.96899</v>
      </c>
      <c r="P10" s="17"/>
      <c r="Q10" s="17"/>
      <c r="R10" s="17"/>
      <c r="S10" s="17">
        <v>0</v>
      </c>
      <c r="T10" s="17"/>
      <c r="U10" s="17"/>
      <c r="V10" s="17"/>
      <c r="W10" s="17">
        <v>0</v>
      </c>
      <c r="X10" s="17">
        <v>0</v>
      </c>
      <c r="Y10" s="17"/>
      <c r="Z10" s="17">
        <v>61.282800000000002</v>
      </c>
      <c r="AA10" s="17">
        <v>-61.282800000000002</v>
      </c>
      <c r="AB10" s="17">
        <v>203.3</v>
      </c>
      <c r="AC10" s="17">
        <v>216.78775999999999</v>
      </c>
      <c r="AD10" s="17">
        <v>216.78775999999999</v>
      </c>
      <c r="AE10" s="17">
        <v>-13.48776</v>
      </c>
      <c r="AF10" s="17"/>
      <c r="AG10" s="17"/>
      <c r="AH10" s="17"/>
      <c r="AI10" s="17">
        <v>0</v>
      </c>
      <c r="AJ10" s="17"/>
      <c r="AK10" s="17"/>
      <c r="AL10" s="17"/>
      <c r="AM10" s="17">
        <v>0</v>
      </c>
      <c r="AN10" s="17">
        <v>125</v>
      </c>
      <c r="AO10" s="17">
        <v>135.58384000000001</v>
      </c>
      <c r="AP10" s="17">
        <v>135.58384000000001</v>
      </c>
      <c r="AQ10" s="17">
        <v>-10.58384</v>
      </c>
      <c r="AR10" s="17">
        <v>124.9</v>
      </c>
      <c r="AS10" s="17">
        <v>135.58384000000001</v>
      </c>
      <c r="AT10" s="17">
        <v>135.58384000000001</v>
      </c>
      <c r="AU10" s="17">
        <v>-10.68384</v>
      </c>
      <c r="AV10" s="17">
        <v>124.9</v>
      </c>
      <c r="AW10" s="17">
        <v>135.58384000000001</v>
      </c>
      <c r="AX10" s="17">
        <v>135.58384000000001</v>
      </c>
      <c r="AY10" s="17">
        <v>-10.68384</v>
      </c>
      <c r="AZ10" s="17">
        <v>224.1</v>
      </c>
      <c r="BA10" s="17">
        <v>203.98649</v>
      </c>
      <c r="BB10" s="17">
        <v>203.98649</v>
      </c>
      <c r="BC10" s="17">
        <v>20.113510000000002</v>
      </c>
      <c r="BD10" s="17">
        <v>206.5</v>
      </c>
      <c r="BE10" s="17">
        <v>120.0309</v>
      </c>
      <c r="BF10" s="17">
        <v>120.0309</v>
      </c>
      <c r="BG10" s="17">
        <v>86.469099999999997</v>
      </c>
      <c r="BH10" s="17">
        <v>108.6</v>
      </c>
      <c r="BI10" s="17">
        <v>60.19567</v>
      </c>
      <c r="BJ10" s="17">
        <v>60.19567</v>
      </c>
      <c r="BK10" s="17">
        <v>48.404330000000002</v>
      </c>
      <c r="BL10" s="17">
        <v>558.6</v>
      </c>
      <c r="BM10" s="17">
        <v>566.08941000000004</v>
      </c>
      <c r="BN10" s="17">
        <v>566.08941000000004</v>
      </c>
      <c r="BO10" s="17">
        <v>-7.4894100000000003</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165.5</v>
      </c>
      <c r="CK10" s="17">
        <v>164.06706</v>
      </c>
      <c r="CL10" s="17">
        <v>164.06706</v>
      </c>
      <c r="CM10" s="17">
        <v>1.4329400000000001</v>
      </c>
      <c r="CN10" s="17">
        <v>9</v>
      </c>
      <c r="CO10" s="17">
        <v>5.1336000000000004</v>
      </c>
      <c r="CP10" s="17">
        <v>5.1336000000000004</v>
      </c>
      <c r="CQ10" s="17">
        <v>3.8664000000000001</v>
      </c>
      <c r="CR10" s="17">
        <v>6.3</v>
      </c>
      <c r="CS10" s="17">
        <v>2.8178999999999998</v>
      </c>
      <c r="CT10" s="17">
        <v>2.8178999999999998</v>
      </c>
      <c r="CU10" s="17">
        <v>3.4821</v>
      </c>
      <c r="CV10" s="17">
        <v>0</v>
      </c>
      <c r="CW10" s="17"/>
      <c r="CX10" s="17"/>
      <c r="CY10" s="17">
        <v>0</v>
      </c>
      <c r="CZ10" s="17">
        <v>6.5</v>
      </c>
      <c r="DA10" s="17">
        <v>6.8787000000000003</v>
      </c>
      <c r="DB10" s="17">
        <v>6.8787000000000003</v>
      </c>
      <c r="DC10" s="17">
        <v>-0.37869999999999998</v>
      </c>
      <c r="DD10" s="17"/>
      <c r="DE10" s="17"/>
      <c r="DF10" s="17"/>
      <c r="DG10" s="17">
        <v>0</v>
      </c>
      <c r="DH10" s="17">
        <v>143</v>
      </c>
      <c r="DI10" s="17">
        <v>142.44412</v>
      </c>
      <c r="DJ10" s="17">
        <v>142.44412</v>
      </c>
      <c r="DK10" s="17">
        <v>0.55588000000000004</v>
      </c>
      <c r="DL10" s="17"/>
      <c r="DM10" s="17"/>
      <c r="DN10" s="17"/>
      <c r="DO10" s="17">
        <v>0</v>
      </c>
      <c r="DP10" s="17"/>
      <c r="DQ10" s="17"/>
      <c r="DR10" s="17"/>
      <c r="DS10" s="17">
        <v>0</v>
      </c>
      <c r="DT10" s="17"/>
      <c r="DU10" s="17"/>
      <c r="DV10" s="17"/>
      <c r="DW10" s="17">
        <v>0</v>
      </c>
      <c r="DX10" s="17"/>
      <c r="DY10" s="17"/>
      <c r="DZ10" s="17"/>
      <c r="EA10" s="17">
        <v>0</v>
      </c>
      <c r="EB10" s="17">
        <v>110.5</v>
      </c>
      <c r="EC10" s="17">
        <v>112.46647</v>
      </c>
      <c r="ED10" s="17">
        <v>112.46647</v>
      </c>
      <c r="EE10" s="17">
        <v>-1.9664699999999999</v>
      </c>
      <c r="EF10" s="17">
        <v>199.9</v>
      </c>
      <c r="EG10" s="17">
        <v>220.69499999999999</v>
      </c>
      <c r="EH10" s="17">
        <v>220.69499999999999</v>
      </c>
      <c r="EI10" s="17">
        <v>-20.795000000000002</v>
      </c>
      <c r="EJ10" s="17"/>
      <c r="EK10" s="17"/>
      <c r="EL10" s="17"/>
      <c r="EM10" s="17">
        <v>0</v>
      </c>
      <c r="EN10" s="17"/>
      <c r="EO10" s="17"/>
      <c r="EP10" s="17"/>
      <c r="EQ10" s="17">
        <v>0</v>
      </c>
      <c r="ER10" s="17"/>
      <c r="ES10" s="17"/>
      <c r="ET10" s="17"/>
      <c r="EU10" s="17">
        <v>0</v>
      </c>
      <c r="EV10" s="17">
        <v>6.5</v>
      </c>
      <c r="EW10" s="17">
        <v>6.39</v>
      </c>
      <c r="EX10" s="17">
        <v>6.39</v>
      </c>
      <c r="EY10" s="17">
        <v>0.11</v>
      </c>
      <c r="EZ10" s="17">
        <v>458.2</v>
      </c>
      <c r="FA10" s="17">
        <v>457.09426999999999</v>
      </c>
      <c r="FB10" s="17">
        <v>457.09426999999999</v>
      </c>
      <c r="FC10" s="17">
        <v>1.1057300000000001</v>
      </c>
      <c r="FD10" s="17">
        <v>81.400000000000006</v>
      </c>
      <c r="FE10" s="17">
        <v>76.636780000000002</v>
      </c>
      <c r="FF10" s="17">
        <v>76.636780000000002</v>
      </c>
      <c r="FG10" s="17">
        <v>4.7632199999999996</v>
      </c>
      <c r="FH10" s="17">
        <v>151.1</v>
      </c>
      <c r="FI10" s="17">
        <v>151.36251999999999</v>
      </c>
      <c r="FJ10" s="17">
        <v>151.36251999999999</v>
      </c>
      <c r="FK10" s="17">
        <v>-0.26251999999999998</v>
      </c>
      <c r="FL10" s="17">
        <v>42.4</v>
      </c>
      <c r="FM10" s="17">
        <v>41.89893</v>
      </c>
      <c r="FN10" s="17">
        <v>41.89893</v>
      </c>
      <c r="FO10" s="17">
        <v>0.50107000000000002</v>
      </c>
      <c r="FP10" s="17">
        <v>16.399999999999999</v>
      </c>
      <c r="FQ10" s="17">
        <v>19.21088</v>
      </c>
      <c r="FR10" s="17">
        <v>19.21088</v>
      </c>
      <c r="FS10" s="17">
        <v>-2.81088</v>
      </c>
      <c r="FT10" s="17">
        <v>18.899999999999999</v>
      </c>
      <c r="FU10" s="17">
        <v>18.46453</v>
      </c>
      <c r="FV10" s="17">
        <v>18.46453</v>
      </c>
      <c r="FW10" s="17">
        <v>0.43547000000000002</v>
      </c>
      <c r="FX10" s="17">
        <v>88.6</v>
      </c>
      <c r="FY10" s="17">
        <v>87.773570000000007</v>
      </c>
      <c r="FZ10" s="17">
        <v>87.773570000000007</v>
      </c>
      <c r="GA10" s="17">
        <v>0.82643</v>
      </c>
      <c r="GB10" s="17"/>
      <c r="GC10" s="17"/>
      <c r="GD10" s="17"/>
      <c r="GE10" s="17">
        <v>0</v>
      </c>
      <c r="GF10" s="17"/>
      <c r="GG10" s="17"/>
      <c r="GH10" s="17"/>
      <c r="GI10" s="17">
        <v>0</v>
      </c>
      <c r="GJ10" s="17"/>
      <c r="GK10" s="17"/>
      <c r="GL10" s="17"/>
      <c r="GM10" s="17">
        <v>0</v>
      </c>
      <c r="GN10" s="17">
        <v>105.7</v>
      </c>
      <c r="GO10" s="17">
        <v>110.48202000000001</v>
      </c>
      <c r="GP10" s="17">
        <v>110.48202000000001</v>
      </c>
      <c r="GQ10" s="17">
        <v>-4.7820200000000002</v>
      </c>
      <c r="GR10" s="17">
        <v>44.4</v>
      </c>
      <c r="GS10" s="17">
        <v>47.082599999999999</v>
      </c>
      <c r="GT10" s="17"/>
      <c r="GU10" s="17">
        <v>44.4</v>
      </c>
      <c r="GV10" s="17">
        <v>34.200000000000003</v>
      </c>
      <c r="GW10" s="17">
        <v>45.381999999999998</v>
      </c>
      <c r="GX10" s="17">
        <v>45.381999999999998</v>
      </c>
      <c r="GY10" s="17">
        <v>-11.182</v>
      </c>
      <c r="GZ10" s="17">
        <v>3.8</v>
      </c>
      <c r="HA10" s="17"/>
      <c r="HB10" s="17"/>
      <c r="HC10" s="17">
        <v>3.8</v>
      </c>
      <c r="HD10" s="17">
        <v>35.299999999999997</v>
      </c>
      <c r="HE10" s="17">
        <v>33.2271</v>
      </c>
      <c r="HF10" s="17">
        <v>33.2271</v>
      </c>
      <c r="HG10" s="17">
        <v>2.0729000000000002</v>
      </c>
      <c r="HH10" s="17">
        <v>169.2</v>
      </c>
      <c r="HI10" s="17">
        <v>174.55948000000001</v>
      </c>
      <c r="HJ10" s="17">
        <v>174.55948000000001</v>
      </c>
      <c r="HK10" s="17">
        <v>-5.3594799999999996</v>
      </c>
      <c r="HL10" s="17"/>
      <c r="HM10" s="17"/>
      <c r="HN10" s="17"/>
      <c r="HO10" s="17">
        <v>0</v>
      </c>
      <c r="HP10" s="17"/>
      <c r="HQ10" s="17"/>
      <c r="HR10" s="17"/>
      <c r="HS10" s="17">
        <v>0</v>
      </c>
      <c r="HT10" s="17">
        <v>11.7</v>
      </c>
      <c r="HU10" s="17"/>
      <c r="HV10" s="17"/>
      <c r="HW10" s="17">
        <v>11.7</v>
      </c>
      <c r="HX10" s="17"/>
      <c r="HY10" s="17"/>
      <c r="HZ10" s="17"/>
      <c r="IA10" s="17">
        <v>0</v>
      </c>
      <c r="IB10" s="17"/>
      <c r="IC10" s="17"/>
      <c r="ID10" s="17"/>
      <c r="IE10" s="17">
        <v>0</v>
      </c>
      <c r="IF10" s="17">
        <v>44.8</v>
      </c>
      <c r="IG10" s="17">
        <v>45.265309999999999</v>
      </c>
      <c r="IH10" s="17">
        <v>45.265309999999999</v>
      </c>
      <c r="II10" s="17">
        <v>-0.46531</v>
      </c>
      <c r="IJ10" s="17"/>
      <c r="IK10" s="17"/>
      <c r="IL10" s="17"/>
      <c r="IM10" s="17">
        <v>0</v>
      </c>
      <c r="IN10" s="17"/>
      <c r="IO10" s="17"/>
      <c r="IP10" s="17"/>
      <c r="IQ10" s="17">
        <v>0</v>
      </c>
      <c r="IR10" s="17"/>
      <c r="IS10" s="17"/>
      <c r="IT10" s="17"/>
      <c r="IU10" s="17">
        <v>0</v>
      </c>
      <c r="IV10" s="17">
        <v>127.9</v>
      </c>
      <c r="IW10" s="17">
        <v>132.83837</v>
      </c>
      <c r="IX10" s="17">
        <v>132.83837</v>
      </c>
      <c r="IY10" s="17">
        <v>-4.9383699999999999</v>
      </c>
      <c r="IZ10" s="17">
        <v>0</v>
      </c>
      <c r="JA10" s="17"/>
      <c r="JB10" s="17"/>
      <c r="JC10" s="17">
        <v>0</v>
      </c>
      <c r="JD10" s="17">
        <v>0</v>
      </c>
      <c r="JE10" s="17"/>
      <c r="JF10" s="17"/>
      <c r="JG10" s="17">
        <v>0</v>
      </c>
      <c r="JH10" s="17">
        <v>0</v>
      </c>
      <c r="JI10" s="17"/>
      <c r="JJ10" s="17"/>
      <c r="JK10" s="17">
        <v>0</v>
      </c>
      <c r="JL10" s="17"/>
      <c r="JM10" s="17"/>
      <c r="JN10" s="17"/>
      <c r="JO10" s="17">
        <v>0</v>
      </c>
      <c r="JP10" s="17">
        <v>39.200000000000003</v>
      </c>
      <c r="JQ10" s="17">
        <v>44.848439999999997</v>
      </c>
      <c r="JR10" s="17">
        <v>44.848439999999997</v>
      </c>
      <c r="JS10" s="17">
        <v>-5.6484399999999999</v>
      </c>
      <c r="JT10" s="17">
        <v>28.1</v>
      </c>
      <c r="JU10" s="17">
        <v>22.49156</v>
      </c>
      <c r="JV10" s="17">
        <v>22.49156</v>
      </c>
      <c r="JW10" s="17">
        <v>5.6084399999999999</v>
      </c>
      <c r="JX10" s="17">
        <v>0</v>
      </c>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2.4</v>
      </c>
      <c r="KW10" s="17">
        <v>2.04081</v>
      </c>
      <c r="KX10" s="17">
        <v>2.04081</v>
      </c>
      <c r="KY10" s="17">
        <v>0.35919000000000001</v>
      </c>
      <c r="KZ10" s="17">
        <v>264.5</v>
      </c>
      <c r="LA10" s="17">
        <v>270.06803000000002</v>
      </c>
      <c r="LB10" s="17">
        <v>160.28337999999999</v>
      </c>
      <c r="LC10" s="17">
        <v>104.21662000000001</v>
      </c>
      <c r="LD10" s="17">
        <v>132.4</v>
      </c>
      <c r="LE10" s="17">
        <v>133.16031000000001</v>
      </c>
      <c r="LF10" s="17">
        <v>133.16031000000001</v>
      </c>
      <c r="LG10" s="17">
        <v>-0.76031000000000004</v>
      </c>
      <c r="LH10" s="17">
        <v>64.099999999999994</v>
      </c>
      <c r="LI10" s="17">
        <v>67.199219999999997</v>
      </c>
      <c r="LJ10" s="17">
        <v>67.199219999999997</v>
      </c>
      <c r="LK10" s="17">
        <v>-3.0992199999999999</v>
      </c>
      <c r="LL10" s="17">
        <v>76.599999999999994</v>
      </c>
      <c r="LM10" s="17">
        <v>78.567999999999998</v>
      </c>
      <c r="LN10" s="17">
        <v>78.567999999999998</v>
      </c>
      <c r="LO10" s="17">
        <v>-1.968</v>
      </c>
      <c r="LP10" s="17">
        <v>30.2</v>
      </c>
      <c r="LQ10" s="17">
        <v>29.980560000000001</v>
      </c>
      <c r="LR10" s="17">
        <v>29.980560000000001</v>
      </c>
      <c r="LS10" s="17">
        <v>0.21944</v>
      </c>
      <c r="LT10" s="17"/>
      <c r="LU10" s="17"/>
      <c r="LV10" s="17"/>
      <c r="LW10" s="17">
        <v>0</v>
      </c>
      <c r="LX10" s="17">
        <v>0</v>
      </c>
      <c r="LY10" s="17"/>
      <c r="LZ10" s="17"/>
      <c r="MA10" s="17">
        <v>0</v>
      </c>
      <c r="MB10" s="17">
        <v>0</v>
      </c>
      <c r="MC10" s="17"/>
      <c r="MD10" s="17"/>
      <c r="ME10" s="17">
        <v>0</v>
      </c>
      <c r="MF10" s="17">
        <v>69.900000000000006</v>
      </c>
      <c r="MG10" s="17">
        <v>118.65911</v>
      </c>
      <c r="MH10" s="17">
        <v>118.65911</v>
      </c>
      <c r="MI10" s="17">
        <v>-48.75911</v>
      </c>
      <c r="MJ10" s="17"/>
      <c r="MK10" s="17"/>
      <c r="ML10" s="17"/>
      <c r="MM10" s="17">
        <v>0</v>
      </c>
      <c r="MN10" s="17">
        <v>0</v>
      </c>
      <c r="MO10" s="17">
        <v>59.507719999999999</v>
      </c>
      <c r="MP10" s="17">
        <v>59.507719999999999</v>
      </c>
      <c r="MQ10" s="17">
        <v>-59.507719999999999</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208.7</v>
      </c>
      <c r="NM10" s="17">
        <v>157.4513</v>
      </c>
      <c r="NN10" s="17">
        <v>206.49084999999999</v>
      </c>
      <c r="NO10" s="17">
        <v>2.2091500000000002</v>
      </c>
      <c r="NP10" s="17">
        <v>100.6</v>
      </c>
      <c r="NQ10" s="17">
        <v>78.962059999999994</v>
      </c>
      <c r="NR10" s="17">
        <v>103.55547</v>
      </c>
      <c r="NS10" s="17">
        <v>-2.95547</v>
      </c>
      <c r="NT10" s="17">
        <v>0</v>
      </c>
      <c r="NU10" s="17"/>
      <c r="NV10" s="17">
        <v>9.09</v>
      </c>
      <c r="NW10" s="17">
        <v>-9.09</v>
      </c>
      <c r="NX10" s="17"/>
      <c r="NY10" s="17"/>
      <c r="NZ10" s="17">
        <v>9.9490999999999996</v>
      </c>
      <c r="OA10" s="17">
        <v>-9.9490999999999996</v>
      </c>
      <c r="OB10" s="17">
        <v>20</v>
      </c>
      <c r="OC10" s="17">
        <v>17.492709999999999</v>
      </c>
      <c r="OD10" s="17">
        <v>17.492709999999999</v>
      </c>
      <c r="OE10" s="17">
        <v>2.5072899999999998</v>
      </c>
      <c r="OF10" s="17">
        <v>0</v>
      </c>
      <c r="OG10" s="17"/>
      <c r="OH10" s="17"/>
      <c r="OI10" s="17">
        <v>0</v>
      </c>
      <c r="OJ10" s="17">
        <v>28.1</v>
      </c>
      <c r="OK10" s="17">
        <v>52.154000000000003</v>
      </c>
      <c r="OL10" s="17">
        <v>52.154000000000003</v>
      </c>
      <c r="OM10" s="17">
        <v>-24.053999999999998</v>
      </c>
      <c r="ON10" s="17">
        <v>0</v>
      </c>
      <c r="OO10" s="17"/>
      <c r="OP10" s="17"/>
      <c r="OQ10" s="17">
        <v>0</v>
      </c>
      <c r="OR10" s="17">
        <v>1.4</v>
      </c>
      <c r="OS10" s="17">
        <v>4.3659999999999997</v>
      </c>
      <c r="OT10" s="17">
        <v>4.3659999999999997</v>
      </c>
      <c r="OU10" s="17">
        <v>-2.9660000000000002</v>
      </c>
      <c r="OV10" s="17">
        <v>0</v>
      </c>
      <c r="OW10" s="17"/>
      <c r="OX10" s="17"/>
      <c r="OY10" s="17">
        <v>0</v>
      </c>
      <c r="OZ10" s="17">
        <v>20.2</v>
      </c>
      <c r="PA10" s="17">
        <v>19.436350000000001</v>
      </c>
      <c r="PB10" s="17">
        <v>19.436350000000001</v>
      </c>
      <c r="PC10" s="17">
        <v>0.76365000000000005</v>
      </c>
      <c r="PD10" s="17">
        <v>0</v>
      </c>
      <c r="PE10" s="17"/>
      <c r="PF10" s="17">
        <v>9.9830000000000005</v>
      </c>
      <c r="PG10" s="17">
        <v>-9.9830000000000005</v>
      </c>
      <c r="PH10" s="17">
        <v>0</v>
      </c>
      <c r="PI10" s="17"/>
      <c r="PJ10" s="17">
        <v>5.67</v>
      </c>
      <c r="PK10" s="17">
        <v>-5.67</v>
      </c>
      <c r="PL10" s="17">
        <v>0</v>
      </c>
      <c r="PM10" s="17"/>
      <c r="PN10" s="17"/>
      <c r="PO10" s="17">
        <v>0</v>
      </c>
      <c r="PP10" s="17">
        <v>0</v>
      </c>
      <c r="PQ10" s="17"/>
      <c r="PR10" s="17"/>
      <c r="PS10" s="17">
        <v>0</v>
      </c>
      <c r="PT10" s="17">
        <v>1.2</v>
      </c>
      <c r="PU10" s="17">
        <v>1</v>
      </c>
      <c r="PV10" s="17">
        <v>1</v>
      </c>
      <c r="PW10" s="17">
        <v>0.2</v>
      </c>
      <c r="PX10" s="17">
        <v>3.6</v>
      </c>
      <c r="PY10" s="17">
        <v>3.6</v>
      </c>
      <c r="PZ10" s="17">
        <v>3.6</v>
      </c>
      <c r="QA10" s="17">
        <v>0</v>
      </c>
      <c r="QB10" s="17">
        <v>5.0999999999999996</v>
      </c>
      <c r="QC10" s="17">
        <v>4.8</v>
      </c>
      <c r="QD10" s="17">
        <v>4.8</v>
      </c>
      <c r="QE10" s="17">
        <v>0.3</v>
      </c>
      <c r="QF10" s="17">
        <v>20.399999999999999</v>
      </c>
      <c r="QG10" s="17">
        <v>20.274049999999999</v>
      </c>
      <c r="QH10" s="17">
        <v>20.274049999999999</v>
      </c>
      <c r="QI10" s="17">
        <v>0.12595000000000001</v>
      </c>
      <c r="QJ10" s="17">
        <v>20</v>
      </c>
      <c r="QK10" s="17">
        <v>19.436350000000001</v>
      </c>
      <c r="QL10" s="17">
        <v>19.436350000000001</v>
      </c>
      <c r="QM10" s="17">
        <v>0.56364999999999998</v>
      </c>
      <c r="QN10" s="17">
        <v>18.2</v>
      </c>
      <c r="QO10" s="17">
        <v>17.492709999999999</v>
      </c>
      <c r="QP10" s="17">
        <v>17.492709999999999</v>
      </c>
      <c r="QQ10" s="17">
        <v>0.70728999999999997</v>
      </c>
      <c r="QR10" s="17">
        <v>3.4</v>
      </c>
      <c r="QS10" s="17">
        <v>3.3</v>
      </c>
      <c r="QT10" s="17">
        <v>3.3</v>
      </c>
      <c r="QU10" s="17">
        <v>0.1</v>
      </c>
      <c r="QV10" s="17">
        <v>18.5</v>
      </c>
      <c r="QW10" s="17">
        <v>17.881440000000001</v>
      </c>
      <c r="QX10" s="17">
        <v>17.881440000000001</v>
      </c>
      <c r="QY10" s="17">
        <v>0.61856</v>
      </c>
      <c r="QZ10" s="17">
        <v>0</v>
      </c>
      <c r="RA10" s="17"/>
      <c r="RB10" s="17"/>
      <c r="RC10" s="17">
        <v>0</v>
      </c>
      <c r="RD10" s="17">
        <v>0</v>
      </c>
      <c r="RE10" s="17"/>
      <c r="RF10" s="17"/>
      <c r="RG10" s="17">
        <v>0</v>
      </c>
      <c r="RH10" s="17">
        <v>10</v>
      </c>
      <c r="RI10" s="17">
        <v>10.238</v>
      </c>
      <c r="RJ10" s="17">
        <v>10.238</v>
      </c>
      <c r="RK10" s="17">
        <v>-0.23799999999999999</v>
      </c>
      <c r="RL10" s="17">
        <v>28.4</v>
      </c>
      <c r="RM10" s="17">
        <v>26.434000000000001</v>
      </c>
      <c r="RN10" s="17">
        <v>26.434000000000001</v>
      </c>
      <c r="RO10" s="17">
        <v>1.966</v>
      </c>
      <c r="RP10" s="17">
        <v>0</v>
      </c>
      <c r="RQ10" s="17"/>
      <c r="RR10" s="17"/>
      <c r="RS10" s="17">
        <v>0</v>
      </c>
      <c r="RT10" s="17">
        <v>3.1</v>
      </c>
      <c r="RU10" s="17">
        <v>3.3</v>
      </c>
      <c r="RV10" s="17">
        <v>3.3</v>
      </c>
      <c r="RW10" s="17">
        <v>-0.2</v>
      </c>
      <c r="RX10" s="17">
        <v>20.2</v>
      </c>
      <c r="RY10" s="17">
        <v>6.2763799999999996</v>
      </c>
      <c r="RZ10" s="17">
        <v>6.2763799999999996</v>
      </c>
      <c r="SA10" s="17">
        <v>13.92362</v>
      </c>
      <c r="SB10" s="17">
        <v>3.2</v>
      </c>
      <c r="SC10" s="17">
        <v>2</v>
      </c>
      <c r="SD10" s="17">
        <v>2</v>
      </c>
      <c r="SE10" s="17">
        <v>1.2</v>
      </c>
      <c r="SF10" s="17">
        <v>0.2</v>
      </c>
      <c r="SG10" s="17">
        <v>0.4</v>
      </c>
      <c r="SH10" s="17">
        <v>0.4</v>
      </c>
      <c r="SI10" s="17">
        <v>-0.2</v>
      </c>
      <c r="SJ10" s="17">
        <v>0</v>
      </c>
      <c r="SK10" s="17"/>
      <c r="SL10" s="17"/>
      <c r="SM10" s="17">
        <v>0</v>
      </c>
      <c r="SN10" s="17">
        <v>19.7</v>
      </c>
      <c r="SO10" s="17">
        <v>19.1448</v>
      </c>
      <c r="SP10" s="17">
        <v>19.1448</v>
      </c>
      <c r="SQ10" s="17">
        <v>0.55520000000000003</v>
      </c>
      <c r="SR10" s="17">
        <v>13</v>
      </c>
      <c r="SS10" s="17">
        <v>12.244899999999999</v>
      </c>
      <c r="ST10" s="17">
        <v>12.244899999999999</v>
      </c>
      <c r="SU10" s="17">
        <v>0.75509999999999999</v>
      </c>
      <c r="SV10" s="17">
        <v>19.899999999999999</v>
      </c>
      <c r="SW10" s="17">
        <v>19.436350000000001</v>
      </c>
      <c r="SX10" s="17">
        <v>19.436350000000001</v>
      </c>
      <c r="SY10" s="17">
        <v>0.46365000000000001</v>
      </c>
      <c r="SZ10" s="17">
        <v>20.2</v>
      </c>
      <c r="TA10" s="17">
        <v>19.436350000000001</v>
      </c>
      <c r="TB10" s="17">
        <v>19.436350000000001</v>
      </c>
      <c r="TC10" s="17">
        <v>0.76365000000000005</v>
      </c>
      <c r="TD10" s="17">
        <v>0</v>
      </c>
      <c r="TE10" s="17">
        <v>1.5680000000000001</v>
      </c>
      <c r="TF10" s="17">
        <v>1.5680000000000001</v>
      </c>
      <c r="TG10" s="17">
        <v>-1.5680000000000001</v>
      </c>
      <c r="TH10" s="17">
        <v>0.5</v>
      </c>
      <c r="TI10" s="17">
        <v>7.0309999999999997</v>
      </c>
      <c r="TJ10" s="17">
        <v>7.0309999999999997</v>
      </c>
      <c r="TK10" s="17">
        <v>-6.5309999999999997</v>
      </c>
      <c r="TL10" s="17">
        <v>0</v>
      </c>
      <c r="TM10" s="17"/>
      <c r="TN10" s="17"/>
      <c r="TO10" s="17">
        <v>0</v>
      </c>
      <c r="TP10" s="17">
        <v>20</v>
      </c>
      <c r="TQ10" s="17">
        <v>27.49</v>
      </c>
      <c r="TR10" s="17">
        <v>27.49</v>
      </c>
      <c r="TS10" s="17">
        <v>-7.49</v>
      </c>
      <c r="TT10" s="17">
        <v>49.8</v>
      </c>
      <c r="TU10" s="17">
        <v>39.179000000000002</v>
      </c>
      <c r="TV10" s="17">
        <v>39.179000000000002</v>
      </c>
      <c r="TW10" s="17">
        <v>10.621</v>
      </c>
      <c r="TX10" s="17">
        <v>2.9</v>
      </c>
      <c r="TY10" s="17">
        <v>0.83899999999999997</v>
      </c>
      <c r="TZ10" s="17">
        <v>0.83899999999999997</v>
      </c>
      <c r="UA10" s="17">
        <v>2.0609999999999999</v>
      </c>
      <c r="UB10" s="17">
        <v>1.4</v>
      </c>
      <c r="UC10" s="17">
        <v>0.873</v>
      </c>
      <c r="UD10" s="17">
        <v>0.873</v>
      </c>
      <c r="UE10" s="17">
        <v>0.52700000000000002</v>
      </c>
      <c r="UF10" s="17">
        <v>0</v>
      </c>
      <c r="UG10" s="17"/>
      <c r="UH10" s="17"/>
      <c r="UI10" s="17">
        <v>0</v>
      </c>
      <c r="UJ10" s="17">
        <v>21</v>
      </c>
      <c r="UK10" s="17">
        <v>20.408159999999999</v>
      </c>
      <c r="UL10" s="17">
        <v>20.408159999999999</v>
      </c>
      <c r="UM10" s="17">
        <v>0.59184000000000003</v>
      </c>
      <c r="UN10" s="17">
        <v>7.8</v>
      </c>
      <c r="UO10" s="17">
        <v>8</v>
      </c>
      <c r="UP10" s="17">
        <v>8</v>
      </c>
      <c r="UQ10" s="17">
        <v>-0.2</v>
      </c>
      <c r="UR10" s="17">
        <v>6</v>
      </c>
      <c r="US10" s="17">
        <v>7</v>
      </c>
      <c r="UT10" s="17">
        <v>7</v>
      </c>
      <c r="UU10" s="17">
        <v>-1</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2.6</v>
      </c>
      <c r="VI10" s="17">
        <v>2.5019999999999998</v>
      </c>
      <c r="VJ10" s="17">
        <v>2.5019999999999998</v>
      </c>
      <c r="VK10" s="17">
        <v>9.8000000000000004E-2</v>
      </c>
      <c r="VL10" s="17">
        <v>0</v>
      </c>
      <c r="VM10" s="17"/>
      <c r="VN10" s="17"/>
      <c r="VO10" s="17">
        <v>0</v>
      </c>
      <c r="VP10" s="17">
        <v>0</v>
      </c>
      <c r="VQ10" s="17"/>
      <c r="VR10" s="17"/>
      <c r="VS10" s="17">
        <v>0</v>
      </c>
      <c r="VT10" s="17">
        <v>0</v>
      </c>
      <c r="VU10" s="17"/>
      <c r="VV10" s="17"/>
      <c r="VW10" s="17">
        <v>0</v>
      </c>
      <c r="VX10" s="17">
        <v>0.6</v>
      </c>
      <c r="VY10" s="17">
        <v>0.6</v>
      </c>
      <c r="VZ10" s="17">
        <v>0.6</v>
      </c>
      <c r="WA10" s="17">
        <v>0</v>
      </c>
      <c r="WB10" s="17">
        <v>5.7</v>
      </c>
      <c r="WC10" s="17">
        <v>18.187999999999999</v>
      </c>
      <c r="WD10" s="17">
        <v>18.187999999999999</v>
      </c>
      <c r="WE10" s="17">
        <v>-12.488</v>
      </c>
      <c r="WF10" s="17">
        <v>3.2</v>
      </c>
      <c r="WG10" s="17">
        <v>16.577999999999999</v>
      </c>
      <c r="WH10" s="17">
        <v>16.577999999999999</v>
      </c>
      <c r="WI10" s="17">
        <v>-13.378</v>
      </c>
      <c r="WJ10" s="17">
        <v>0</v>
      </c>
      <c r="WK10" s="17"/>
      <c r="WL10" s="17"/>
      <c r="WM10" s="17">
        <v>0</v>
      </c>
      <c r="WN10" s="17">
        <v>3.8</v>
      </c>
      <c r="WO10" s="17"/>
      <c r="WP10" s="17">
        <v>4.2</v>
      </c>
      <c r="WQ10" s="17">
        <v>-0.4</v>
      </c>
      <c r="WR10" s="17">
        <v>2.4</v>
      </c>
      <c r="WS10" s="17">
        <v>2.4</v>
      </c>
      <c r="WT10" s="17">
        <v>2.4</v>
      </c>
      <c r="WU10" s="17">
        <v>0</v>
      </c>
      <c r="WV10" s="17">
        <v>2.4</v>
      </c>
      <c r="WW10" s="17"/>
      <c r="WX10" s="17">
        <v>2.4</v>
      </c>
      <c r="WY10" s="17">
        <v>0</v>
      </c>
      <c r="WZ10" s="17">
        <v>0.8</v>
      </c>
      <c r="XA10" s="17"/>
      <c r="XB10" s="17">
        <v>1.4</v>
      </c>
      <c r="XC10" s="17">
        <v>-0.6</v>
      </c>
      <c r="XD10" s="17">
        <v>0</v>
      </c>
      <c r="XE10" s="17"/>
      <c r="XF10" s="17"/>
      <c r="XG10" s="17">
        <v>0</v>
      </c>
      <c r="XH10" s="17">
        <v>8.4</v>
      </c>
      <c r="XI10" s="17">
        <v>8.4</v>
      </c>
      <c r="XJ10" s="17">
        <v>8.4</v>
      </c>
      <c r="XK10" s="17">
        <v>0</v>
      </c>
      <c r="XL10" s="17">
        <v>20</v>
      </c>
      <c r="XM10" s="17">
        <v>19.241980000000002</v>
      </c>
      <c r="XN10" s="17">
        <v>19.241980000000002</v>
      </c>
      <c r="XO10" s="17">
        <v>0.75802000000000003</v>
      </c>
      <c r="XP10" s="17">
        <v>20</v>
      </c>
      <c r="XQ10" s="17">
        <v>19.241980000000002</v>
      </c>
      <c r="XR10" s="17">
        <v>19.241980000000002</v>
      </c>
      <c r="XS10" s="17">
        <v>0.75802000000000003</v>
      </c>
      <c r="XT10" s="17">
        <v>10.1</v>
      </c>
      <c r="XU10" s="17">
        <v>10.8</v>
      </c>
      <c r="XV10" s="17">
        <v>10.8</v>
      </c>
      <c r="XW10" s="17">
        <v>-0.7</v>
      </c>
      <c r="XX10" s="17">
        <v>27.3</v>
      </c>
      <c r="XY10" s="17">
        <v>29.5</v>
      </c>
      <c r="XZ10" s="17">
        <v>29.5</v>
      </c>
      <c r="YA10" s="17">
        <v>-2.2000000000000002</v>
      </c>
      <c r="YB10" s="17">
        <v>34.299999999999997</v>
      </c>
      <c r="YC10" s="17">
        <v>29.5</v>
      </c>
      <c r="YD10" s="17">
        <v>29.5</v>
      </c>
      <c r="YE10" s="17">
        <v>4.8</v>
      </c>
      <c r="YF10" s="17">
        <v>17</v>
      </c>
      <c r="YG10" s="17">
        <v>14</v>
      </c>
      <c r="YH10" s="17">
        <v>14</v>
      </c>
      <c r="YI10" s="17">
        <v>3</v>
      </c>
      <c r="YJ10" s="17">
        <v>17.100000000000001</v>
      </c>
      <c r="YK10" s="17">
        <v>19.260000000000002</v>
      </c>
      <c r="YL10" s="17">
        <v>19.260000000000002</v>
      </c>
      <c r="YM10" s="17">
        <v>-2.16</v>
      </c>
      <c r="YN10" s="17">
        <v>6.2</v>
      </c>
      <c r="YO10" s="17">
        <v>7.82</v>
      </c>
      <c r="YP10" s="17">
        <v>7.82</v>
      </c>
      <c r="YQ10" s="17">
        <v>-1.62</v>
      </c>
      <c r="YR10" s="17">
        <v>11.3</v>
      </c>
      <c r="YS10" s="17">
        <v>11</v>
      </c>
      <c r="YT10" s="17">
        <v>11</v>
      </c>
      <c r="YU10" s="17">
        <v>0.3</v>
      </c>
      <c r="YV10" s="17">
        <v>18.899999999999999</v>
      </c>
      <c r="YW10" s="17">
        <v>22</v>
      </c>
      <c r="YX10" s="17">
        <v>22</v>
      </c>
      <c r="YY10" s="17">
        <v>-3.1</v>
      </c>
    </row>
    <row r="11" spans="1:675" ht="24" customHeight="1" x14ac:dyDescent="0.25">
      <c r="A11" s="1"/>
      <c r="B11" s="16" t="s">
        <v>60</v>
      </c>
      <c r="C11" s="16" t="s">
        <v>791</v>
      </c>
      <c r="D11" s="17">
        <v>202.1</v>
      </c>
      <c r="E11" s="17">
        <v>203.40136000000001</v>
      </c>
      <c r="F11" s="17">
        <v>203.40136000000001</v>
      </c>
      <c r="G11" s="17">
        <v>-1.3013600000000001</v>
      </c>
      <c r="H11" s="17">
        <v>632.5</v>
      </c>
      <c r="I11" s="17">
        <v>627.79395999999997</v>
      </c>
      <c r="J11" s="17">
        <v>627.79395999999997</v>
      </c>
      <c r="K11" s="17">
        <v>4.7060399999999998</v>
      </c>
      <c r="L11" s="17">
        <v>214.7</v>
      </c>
      <c r="M11" s="17">
        <v>204.43100999999999</v>
      </c>
      <c r="N11" s="17">
        <v>204.43100999999999</v>
      </c>
      <c r="O11" s="17">
        <v>10.268990000000001</v>
      </c>
      <c r="P11" s="17"/>
      <c r="Q11" s="17"/>
      <c r="R11" s="17"/>
      <c r="S11" s="17">
        <v>0</v>
      </c>
      <c r="T11" s="17"/>
      <c r="U11" s="17"/>
      <c r="V11" s="17"/>
      <c r="W11" s="17">
        <v>0</v>
      </c>
      <c r="X11" s="17">
        <v>0</v>
      </c>
      <c r="Y11" s="17"/>
      <c r="Z11" s="17">
        <v>61.282800000000002</v>
      </c>
      <c r="AA11" s="17">
        <v>-61.282800000000002</v>
      </c>
      <c r="AB11" s="17">
        <v>202.4</v>
      </c>
      <c r="AC11" s="17">
        <v>216.78775999999999</v>
      </c>
      <c r="AD11" s="17">
        <v>216.78775999999999</v>
      </c>
      <c r="AE11" s="17">
        <v>-14.38776</v>
      </c>
      <c r="AF11" s="17"/>
      <c r="AG11" s="17"/>
      <c r="AH11" s="17"/>
      <c r="AI11" s="17">
        <v>0</v>
      </c>
      <c r="AJ11" s="17"/>
      <c r="AK11" s="17"/>
      <c r="AL11" s="17"/>
      <c r="AM11" s="17">
        <v>0</v>
      </c>
      <c r="AN11" s="17">
        <v>115.4</v>
      </c>
      <c r="AO11" s="17">
        <v>127.16834</v>
      </c>
      <c r="AP11" s="17">
        <v>135.58384000000001</v>
      </c>
      <c r="AQ11" s="17">
        <v>-20.18384</v>
      </c>
      <c r="AR11" s="17">
        <v>113.6</v>
      </c>
      <c r="AS11" s="17">
        <v>127.16834</v>
      </c>
      <c r="AT11" s="17">
        <v>135.58384000000001</v>
      </c>
      <c r="AU11" s="17">
        <v>-21.983840000000001</v>
      </c>
      <c r="AV11" s="17">
        <v>115</v>
      </c>
      <c r="AW11" s="17">
        <v>127.16834</v>
      </c>
      <c r="AX11" s="17">
        <v>135.58384000000001</v>
      </c>
      <c r="AY11" s="17">
        <v>-20.583839999999999</v>
      </c>
      <c r="AZ11" s="17">
        <v>213.4</v>
      </c>
      <c r="BA11" s="17">
        <v>191.32534000000001</v>
      </c>
      <c r="BB11" s="17">
        <v>203.98649</v>
      </c>
      <c r="BC11" s="17">
        <v>9.4135100000000005</v>
      </c>
      <c r="BD11" s="17">
        <v>206.5</v>
      </c>
      <c r="BE11" s="17">
        <v>120.0309</v>
      </c>
      <c r="BF11" s="17">
        <v>120.0309</v>
      </c>
      <c r="BG11" s="17">
        <v>86.469099999999997</v>
      </c>
      <c r="BH11" s="17">
        <v>108.7</v>
      </c>
      <c r="BI11" s="17">
        <v>60.19567</v>
      </c>
      <c r="BJ11" s="17">
        <v>60.19567</v>
      </c>
      <c r="BK11" s="17">
        <v>48.504330000000003</v>
      </c>
      <c r="BL11" s="17">
        <v>556.4</v>
      </c>
      <c r="BM11" s="17">
        <v>566.08941000000004</v>
      </c>
      <c r="BN11" s="17">
        <v>566.08941000000004</v>
      </c>
      <c r="BO11" s="17">
        <v>-9.6894100000000005</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166.3</v>
      </c>
      <c r="CK11" s="17">
        <v>164.06706</v>
      </c>
      <c r="CL11" s="17">
        <v>164.06706</v>
      </c>
      <c r="CM11" s="17">
        <v>2.2329400000000001</v>
      </c>
      <c r="CN11" s="17">
        <v>6.9</v>
      </c>
      <c r="CO11" s="17">
        <v>5.1336000000000004</v>
      </c>
      <c r="CP11" s="17">
        <v>5.1336000000000004</v>
      </c>
      <c r="CQ11" s="17">
        <v>1.7664</v>
      </c>
      <c r="CR11" s="17">
        <v>6.4</v>
      </c>
      <c r="CS11" s="17">
        <v>2.8178999999999998</v>
      </c>
      <c r="CT11" s="17">
        <v>2.8178999999999998</v>
      </c>
      <c r="CU11" s="17">
        <v>3.5821000000000001</v>
      </c>
      <c r="CV11" s="17">
        <v>0</v>
      </c>
      <c r="CW11" s="17"/>
      <c r="CX11" s="17"/>
      <c r="CY11" s="17">
        <v>0</v>
      </c>
      <c r="CZ11" s="17">
        <v>6.5</v>
      </c>
      <c r="DA11" s="17">
        <v>6.8787000000000003</v>
      </c>
      <c r="DB11" s="17">
        <v>6.8787000000000003</v>
      </c>
      <c r="DC11" s="17">
        <v>-0.37869999999999998</v>
      </c>
      <c r="DD11" s="17"/>
      <c r="DE11" s="17"/>
      <c r="DF11" s="17"/>
      <c r="DG11" s="17">
        <v>0</v>
      </c>
      <c r="DH11" s="17">
        <v>142.5</v>
      </c>
      <c r="DI11" s="17">
        <v>142.44412</v>
      </c>
      <c r="DJ11" s="17">
        <v>142.44412</v>
      </c>
      <c r="DK11" s="17">
        <v>5.5879999999999999E-2</v>
      </c>
      <c r="DL11" s="17"/>
      <c r="DM11" s="17"/>
      <c r="DN11" s="17"/>
      <c r="DO11" s="17">
        <v>0</v>
      </c>
      <c r="DP11" s="17"/>
      <c r="DQ11" s="17"/>
      <c r="DR11" s="17"/>
      <c r="DS11" s="17">
        <v>0</v>
      </c>
      <c r="DT11" s="17"/>
      <c r="DU11" s="17"/>
      <c r="DV11" s="17"/>
      <c r="DW11" s="17">
        <v>0</v>
      </c>
      <c r="DX11" s="17"/>
      <c r="DY11" s="17"/>
      <c r="DZ11" s="17"/>
      <c r="EA11" s="17">
        <v>0</v>
      </c>
      <c r="EB11" s="17">
        <v>110.4</v>
      </c>
      <c r="EC11" s="17">
        <v>112.46647</v>
      </c>
      <c r="ED11" s="17">
        <v>112.46647</v>
      </c>
      <c r="EE11" s="17">
        <v>-2.0664699999999998</v>
      </c>
      <c r="EF11" s="17">
        <v>202.3</v>
      </c>
      <c r="EG11" s="17">
        <v>220.69499999999999</v>
      </c>
      <c r="EH11" s="17">
        <v>220.69499999999999</v>
      </c>
      <c r="EI11" s="17">
        <v>-18.395</v>
      </c>
      <c r="EJ11" s="17"/>
      <c r="EK11" s="17"/>
      <c r="EL11" s="17"/>
      <c r="EM11" s="17">
        <v>0</v>
      </c>
      <c r="EN11" s="17"/>
      <c r="EO11" s="17"/>
      <c r="EP11" s="17"/>
      <c r="EQ11" s="17">
        <v>0</v>
      </c>
      <c r="ER11" s="17"/>
      <c r="ES11" s="17"/>
      <c r="ET11" s="17"/>
      <c r="EU11" s="17">
        <v>0</v>
      </c>
      <c r="EV11" s="17">
        <v>6.5</v>
      </c>
      <c r="EW11" s="17">
        <v>6.39</v>
      </c>
      <c r="EX11" s="17">
        <v>6.39</v>
      </c>
      <c r="EY11" s="17">
        <v>0.11</v>
      </c>
      <c r="EZ11" s="17">
        <v>455.9</v>
      </c>
      <c r="FA11" s="17">
        <v>457.09426999999999</v>
      </c>
      <c r="FB11" s="17">
        <v>457.09426999999999</v>
      </c>
      <c r="FC11" s="17">
        <v>-1.1942699999999999</v>
      </c>
      <c r="FD11" s="17">
        <v>81.400000000000006</v>
      </c>
      <c r="FE11" s="17">
        <v>76.636780000000002</v>
      </c>
      <c r="FF11" s="17">
        <v>76.636780000000002</v>
      </c>
      <c r="FG11" s="17">
        <v>4.7632199999999996</v>
      </c>
      <c r="FH11" s="17">
        <v>143.80000000000001</v>
      </c>
      <c r="FI11" s="17">
        <v>149.98721</v>
      </c>
      <c r="FJ11" s="17">
        <v>151.36251999999999</v>
      </c>
      <c r="FK11" s="17">
        <v>-7.5625200000000001</v>
      </c>
      <c r="FL11" s="17">
        <v>42.2</v>
      </c>
      <c r="FM11" s="17">
        <v>41.89893</v>
      </c>
      <c r="FN11" s="17">
        <v>41.89893</v>
      </c>
      <c r="FO11" s="17">
        <v>0.30107</v>
      </c>
      <c r="FP11" s="17">
        <v>18.600000000000001</v>
      </c>
      <c r="FQ11" s="17">
        <v>19.21088</v>
      </c>
      <c r="FR11" s="17">
        <v>19.21088</v>
      </c>
      <c r="FS11" s="17">
        <v>-0.61087999999999998</v>
      </c>
      <c r="FT11" s="17">
        <v>18.899999999999999</v>
      </c>
      <c r="FU11" s="17">
        <v>18.46453</v>
      </c>
      <c r="FV11" s="17">
        <v>18.46453</v>
      </c>
      <c r="FW11" s="17">
        <v>0.43547000000000002</v>
      </c>
      <c r="FX11" s="17">
        <v>89.8</v>
      </c>
      <c r="FY11" s="17">
        <v>87.773570000000007</v>
      </c>
      <c r="FZ11" s="17">
        <v>87.773570000000007</v>
      </c>
      <c r="GA11" s="17">
        <v>2.02643</v>
      </c>
      <c r="GB11" s="17"/>
      <c r="GC11" s="17"/>
      <c r="GD11" s="17"/>
      <c r="GE11" s="17">
        <v>0</v>
      </c>
      <c r="GF11" s="17"/>
      <c r="GG11" s="17"/>
      <c r="GH11" s="17"/>
      <c r="GI11" s="17">
        <v>0</v>
      </c>
      <c r="GJ11" s="17"/>
      <c r="GK11" s="17"/>
      <c r="GL11" s="17"/>
      <c r="GM11" s="17">
        <v>0</v>
      </c>
      <c r="GN11" s="17">
        <v>105.5</v>
      </c>
      <c r="GO11" s="17">
        <v>110.48202000000001</v>
      </c>
      <c r="GP11" s="17">
        <v>110.48202000000001</v>
      </c>
      <c r="GQ11" s="17">
        <v>-4.9820200000000003</v>
      </c>
      <c r="GR11" s="17">
        <v>44.1</v>
      </c>
      <c r="GS11" s="17">
        <v>47.082599999999999</v>
      </c>
      <c r="GT11" s="17"/>
      <c r="GU11" s="17">
        <v>44.1</v>
      </c>
      <c r="GV11" s="17">
        <v>0</v>
      </c>
      <c r="GW11" s="17">
        <v>45.381999999999998</v>
      </c>
      <c r="GX11" s="17">
        <v>45.381999999999998</v>
      </c>
      <c r="GY11" s="17">
        <v>-45.381999999999998</v>
      </c>
      <c r="GZ11" s="17">
        <v>3.8</v>
      </c>
      <c r="HA11" s="17"/>
      <c r="HB11" s="17"/>
      <c r="HC11" s="17">
        <v>3.8</v>
      </c>
      <c r="HD11" s="17">
        <v>35.1</v>
      </c>
      <c r="HE11" s="17">
        <v>33.2271</v>
      </c>
      <c r="HF11" s="17">
        <v>33.2271</v>
      </c>
      <c r="HG11" s="17">
        <v>1.8729</v>
      </c>
      <c r="HH11" s="17">
        <v>166.8</v>
      </c>
      <c r="HI11" s="17">
        <v>174.55948000000001</v>
      </c>
      <c r="HJ11" s="17">
        <v>174.55948000000001</v>
      </c>
      <c r="HK11" s="17">
        <v>-7.7594799999999999</v>
      </c>
      <c r="HL11" s="17"/>
      <c r="HM11" s="17"/>
      <c r="HN11" s="17"/>
      <c r="HO11" s="17">
        <v>0</v>
      </c>
      <c r="HP11" s="17"/>
      <c r="HQ11" s="17"/>
      <c r="HR11" s="17"/>
      <c r="HS11" s="17">
        <v>0</v>
      </c>
      <c r="HT11" s="17">
        <v>0</v>
      </c>
      <c r="HU11" s="17"/>
      <c r="HV11" s="17"/>
      <c r="HW11" s="17">
        <v>0</v>
      </c>
      <c r="HX11" s="17"/>
      <c r="HY11" s="17"/>
      <c r="HZ11" s="17"/>
      <c r="IA11" s="17">
        <v>0</v>
      </c>
      <c r="IB11" s="17"/>
      <c r="IC11" s="17"/>
      <c r="ID11" s="17"/>
      <c r="IE11" s="17">
        <v>0</v>
      </c>
      <c r="IF11" s="17">
        <v>44.5</v>
      </c>
      <c r="IG11" s="17">
        <v>25.746649999999999</v>
      </c>
      <c r="IH11" s="17">
        <v>45.265309999999999</v>
      </c>
      <c r="II11" s="17">
        <v>-0.76531000000000005</v>
      </c>
      <c r="IJ11" s="17"/>
      <c r="IK11" s="17"/>
      <c r="IL11" s="17"/>
      <c r="IM11" s="17">
        <v>0</v>
      </c>
      <c r="IN11" s="17"/>
      <c r="IO11" s="17"/>
      <c r="IP11" s="17"/>
      <c r="IQ11" s="17">
        <v>0</v>
      </c>
      <c r="IR11" s="17"/>
      <c r="IS11" s="17"/>
      <c r="IT11" s="17"/>
      <c r="IU11" s="17">
        <v>0</v>
      </c>
      <c r="IV11" s="17">
        <v>127.9</v>
      </c>
      <c r="IW11" s="17">
        <v>132.83837</v>
      </c>
      <c r="IX11" s="17">
        <v>132.83837</v>
      </c>
      <c r="IY11" s="17">
        <v>-4.9383699999999999</v>
      </c>
      <c r="IZ11" s="17">
        <v>0</v>
      </c>
      <c r="JA11" s="17"/>
      <c r="JB11" s="17"/>
      <c r="JC11" s="17">
        <v>0</v>
      </c>
      <c r="JD11" s="17">
        <v>0</v>
      </c>
      <c r="JE11" s="17"/>
      <c r="JF11" s="17"/>
      <c r="JG11" s="17">
        <v>0</v>
      </c>
      <c r="JH11" s="17">
        <v>0</v>
      </c>
      <c r="JI11" s="17"/>
      <c r="JJ11" s="17"/>
      <c r="JK11" s="17">
        <v>0</v>
      </c>
      <c r="JL11" s="17"/>
      <c r="JM11" s="17"/>
      <c r="JN11" s="17"/>
      <c r="JO11" s="17">
        <v>0</v>
      </c>
      <c r="JP11" s="17">
        <v>39</v>
      </c>
      <c r="JQ11" s="17">
        <v>44.848439999999997</v>
      </c>
      <c r="JR11" s="17">
        <v>44.848439999999997</v>
      </c>
      <c r="JS11" s="17">
        <v>-5.8484400000000001</v>
      </c>
      <c r="JT11" s="17">
        <v>28.1</v>
      </c>
      <c r="JU11" s="17">
        <v>22.49156</v>
      </c>
      <c r="JV11" s="17">
        <v>22.49156</v>
      </c>
      <c r="JW11" s="17">
        <v>5.6084399999999999</v>
      </c>
      <c r="JX11" s="17">
        <v>0</v>
      </c>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2.4</v>
      </c>
      <c r="KW11" s="17">
        <v>2.04081</v>
      </c>
      <c r="KX11" s="17">
        <v>2.04081</v>
      </c>
      <c r="KY11" s="17">
        <v>0.35919000000000001</v>
      </c>
      <c r="KZ11" s="17">
        <v>254.1</v>
      </c>
      <c r="LA11" s="17">
        <v>269.51861000000002</v>
      </c>
      <c r="LB11" s="17">
        <v>80.757270000000005</v>
      </c>
      <c r="LC11" s="17">
        <v>173.34272999999999</v>
      </c>
      <c r="LD11" s="17">
        <v>126.3</v>
      </c>
      <c r="LE11" s="17">
        <v>133.16031000000001</v>
      </c>
      <c r="LF11" s="17">
        <v>133.16031000000001</v>
      </c>
      <c r="LG11" s="17">
        <v>-6.8603100000000001</v>
      </c>
      <c r="LH11" s="17">
        <v>63.7</v>
      </c>
      <c r="LI11" s="17">
        <v>67.199219999999997</v>
      </c>
      <c r="LJ11" s="17">
        <v>67.199219999999997</v>
      </c>
      <c r="LK11" s="17">
        <v>-3.4992200000000002</v>
      </c>
      <c r="LL11" s="17">
        <v>76.400000000000006</v>
      </c>
      <c r="LM11" s="17">
        <v>78.567999999999998</v>
      </c>
      <c r="LN11" s="17">
        <v>78.567999999999998</v>
      </c>
      <c r="LO11" s="17">
        <v>-2.1680000000000001</v>
      </c>
      <c r="LP11" s="17">
        <v>29.9</v>
      </c>
      <c r="LQ11" s="17">
        <v>29.980560000000001</v>
      </c>
      <c r="LR11" s="17">
        <v>29.980560000000001</v>
      </c>
      <c r="LS11" s="17">
        <v>-8.0560000000000007E-2</v>
      </c>
      <c r="LT11" s="17"/>
      <c r="LU11" s="17"/>
      <c r="LV11" s="17"/>
      <c r="LW11" s="17">
        <v>0</v>
      </c>
      <c r="LX11" s="17">
        <v>0</v>
      </c>
      <c r="LY11" s="17"/>
      <c r="LZ11" s="17"/>
      <c r="MA11" s="17">
        <v>0</v>
      </c>
      <c r="MB11" s="17">
        <v>0</v>
      </c>
      <c r="MC11" s="17"/>
      <c r="MD11" s="17"/>
      <c r="ME11" s="17">
        <v>0</v>
      </c>
      <c r="MF11" s="17">
        <v>89.1</v>
      </c>
      <c r="MG11" s="17">
        <v>118.65911</v>
      </c>
      <c r="MH11" s="17">
        <v>118.65911</v>
      </c>
      <c r="MI11" s="17">
        <v>-29.55911</v>
      </c>
      <c r="MJ11" s="17"/>
      <c r="MK11" s="17"/>
      <c r="ML11" s="17"/>
      <c r="MM11" s="17">
        <v>0</v>
      </c>
      <c r="MN11" s="17">
        <v>0</v>
      </c>
      <c r="MO11" s="17">
        <v>59.507719999999999</v>
      </c>
      <c r="MP11" s="17">
        <v>59.507719999999999</v>
      </c>
      <c r="MQ11" s="17">
        <v>-59.507719999999999</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208.6</v>
      </c>
      <c r="NM11" s="17">
        <v>144.72297</v>
      </c>
      <c r="NN11" s="17">
        <v>206.49084999999999</v>
      </c>
      <c r="NO11" s="17">
        <v>2.1091500000000001</v>
      </c>
      <c r="NP11" s="17">
        <v>100.5</v>
      </c>
      <c r="NQ11" s="17">
        <v>72.578779999999995</v>
      </c>
      <c r="NR11" s="17">
        <v>103.55547</v>
      </c>
      <c r="NS11" s="17">
        <v>-3.0554700000000001</v>
      </c>
      <c r="NT11" s="17">
        <v>0</v>
      </c>
      <c r="NU11" s="17"/>
      <c r="NV11" s="17">
        <v>9.09</v>
      </c>
      <c r="NW11" s="17">
        <v>-9.09</v>
      </c>
      <c r="NX11" s="17"/>
      <c r="NY11" s="17"/>
      <c r="NZ11" s="17">
        <v>9.9490999999999996</v>
      </c>
      <c r="OA11" s="17">
        <v>-9.9490999999999996</v>
      </c>
      <c r="OB11" s="17">
        <v>20</v>
      </c>
      <c r="OC11" s="17">
        <v>17.492709999999999</v>
      </c>
      <c r="OD11" s="17">
        <v>17.492709999999999</v>
      </c>
      <c r="OE11" s="17">
        <v>2.5072899999999998</v>
      </c>
      <c r="OF11" s="17">
        <v>0</v>
      </c>
      <c r="OG11" s="17"/>
      <c r="OH11" s="17"/>
      <c r="OI11" s="17">
        <v>0</v>
      </c>
      <c r="OJ11" s="17">
        <v>25.7</v>
      </c>
      <c r="OK11" s="17">
        <v>50.283000000000001</v>
      </c>
      <c r="OL11" s="17">
        <v>50.283000000000001</v>
      </c>
      <c r="OM11" s="17">
        <v>-24.582999999999998</v>
      </c>
      <c r="ON11" s="17">
        <v>0</v>
      </c>
      <c r="OO11" s="17"/>
      <c r="OP11" s="17"/>
      <c r="OQ11" s="17">
        <v>0</v>
      </c>
      <c r="OR11" s="17">
        <v>1.4</v>
      </c>
      <c r="OS11" s="17">
        <v>4.665</v>
      </c>
      <c r="OT11" s="17">
        <v>4.665</v>
      </c>
      <c r="OU11" s="17">
        <v>-3.2650000000000001</v>
      </c>
      <c r="OV11" s="17">
        <v>0</v>
      </c>
      <c r="OW11" s="17"/>
      <c r="OX11" s="17"/>
      <c r="OY11" s="17">
        <v>0</v>
      </c>
      <c r="OZ11" s="17">
        <v>20.2</v>
      </c>
      <c r="PA11" s="17">
        <v>19.436350000000001</v>
      </c>
      <c r="PB11" s="17">
        <v>19.436350000000001</v>
      </c>
      <c r="PC11" s="17">
        <v>0.76365000000000005</v>
      </c>
      <c r="PD11" s="17">
        <v>0</v>
      </c>
      <c r="PE11" s="17"/>
      <c r="PF11" s="17">
        <v>9.9830000000000005</v>
      </c>
      <c r="PG11" s="17">
        <v>-9.9830000000000005</v>
      </c>
      <c r="PH11" s="17">
        <v>0</v>
      </c>
      <c r="PI11" s="17"/>
      <c r="PJ11" s="17">
        <v>5.67</v>
      </c>
      <c r="PK11" s="17">
        <v>-5.67</v>
      </c>
      <c r="PL11" s="17">
        <v>0</v>
      </c>
      <c r="PM11" s="17"/>
      <c r="PN11" s="17"/>
      <c r="PO11" s="17">
        <v>0</v>
      </c>
      <c r="PP11" s="17">
        <v>0</v>
      </c>
      <c r="PQ11" s="17"/>
      <c r="PR11" s="17"/>
      <c r="PS11" s="17">
        <v>0</v>
      </c>
      <c r="PT11" s="17">
        <v>1.2</v>
      </c>
      <c r="PU11" s="17">
        <v>1</v>
      </c>
      <c r="PV11" s="17">
        <v>1</v>
      </c>
      <c r="PW11" s="17">
        <v>0.2</v>
      </c>
      <c r="PX11" s="17">
        <v>3.6</v>
      </c>
      <c r="PY11" s="17">
        <v>3.6</v>
      </c>
      <c r="PZ11" s="17">
        <v>3.6</v>
      </c>
      <c r="QA11" s="17">
        <v>0</v>
      </c>
      <c r="QB11" s="17">
        <v>5.2</v>
      </c>
      <c r="QC11" s="17">
        <v>4.8</v>
      </c>
      <c r="QD11" s="17">
        <v>4.8</v>
      </c>
      <c r="QE11" s="17">
        <v>0.4</v>
      </c>
      <c r="QF11" s="17">
        <v>20.2</v>
      </c>
      <c r="QG11" s="17">
        <v>20.274049999999999</v>
      </c>
      <c r="QH11" s="17">
        <v>20.274049999999999</v>
      </c>
      <c r="QI11" s="17">
        <v>-7.4050000000000005E-2</v>
      </c>
      <c r="QJ11" s="17">
        <v>20</v>
      </c>
      <c r="QK11" s="17">
        <v>19.436350000000001</v>
      </c>
      <c r="QL11" s="17">
        <v>19.436350000000001</v>
      </c>
      <c r="QM11" s="17">
        <v>0.56364999999999998</v>
      </c>
      <c r="QN11" s="17">
        <v>18.2</v>
      </c>
      <c r="QO11" s="17">
        <v>17.492709999999999</v>
      </c>
      <c r="QP11" s="17">
        <v>17.492709999999999</v>
      </c>
      <c r="QQ11" s="17">
        <v>0.70728999999999997</v>
      </c>
      <c r="QR11" s="17">
        <v>3.4</v>
      </c>
      <c r="QS11" s="17">
        <v>3.3</v>
      </c>
      <c r="QT11" s="17">
        <v>3.3</v>
      </c>
      <c r="QU11" s="17">
        <v>0.1</v>
      </c>
      <c r="QV11" s="17">
        <v>18.5</v>
      </c>
      <c r="QW11" s="17">
        <v>17.881440000000001</v>
      </c>
      <c r="QX11" s="17">
        <v>17.881440000000001</v>
      </c>
      <c r="QY11" s="17">
        <v>0.61856</v>
      </c>
      <c r="QZ11" s="17">
        <v>0</v>
      </c>
      <c r="RA11" s="17"/>
      <c r="RB11" s="17"/>
      <c r="RC11" s="17">
        <v>0</v>
      </c>
      <c r="RD11" s="17">
        <v>0</v>
      </c>
      <c r="RE11" s="17"/>
      <c r="RF11" s="17"/>
      <c r="RG11" s="17">
        <v>0</v>
      </c>
      <c r="RH11" s="17">
        <v>9.3000000000000007</v>
      </c>
      <c r="RI11" s="17">
        <v>9.6989999999999998</v>
      </c>
      <c r="RJ11" s="17">
        <v>9.6989999999999998</v>
      </c>
      <c r="RK11" s="17">
        <v>-0.39900000000000002</v>
      </c>
      <c r="RL11" s="17">
        <v>25.7</v>
      </c>
      <c r="RM11" s="17">
        <v>24.306000000000001</v>
      </c>
      <c r="RN11" s="17">
        <v>24.306000000000001</v>
      </c>
      <c r="RO11" s="17">
        <v>1.3939999999999999</v>
      </c>
      <c r="RP11" s="17">
        <v>0</v>
      </c>
      <c r="RQ11" s="17"/>
      <c r="RR11" s="17"/>
      <c r="RS11" s="17">
        <v>0</v>
      </c>
      <c r="RT11" s="17">
        <v>3.1</v>
      </c>
      <c r="RU11" s="17">
        <v>3.3</v>
      </c>
      <c r="RV11" s="17">
        <v>3.3</v>
      </c>
      <c r="RW11" s="17">
        <v>-0.2</v>
      </c>
      <c r="RX11" s="17">
        <v>13.7</v>
      </c>
      <c r="RY11" s="17">
        <v>6.2763799999999996</v>
      </c>
      <c r="RZ11" s="17">
        <v>6.2763799999999996</v>
      </c>
      <c r="SA11" s="17">
        <v>7.4236199999999997</v>
      </c>
      <c r="SB11" s="17">
        <v>3.2</v>
      </c>
      <c r="SC11" s="17">
        <v>2</v>
      </c>
      <c r="SD11" s="17">
        <v>2</v>
      </c>
      <c r="SE11" s="17">
        <v>1.2</v>
      </c>
      <c r="SF11" s="17">
        <v>0.2</v>
      </c>
      <c r="SG11" s="17">
        <v>0.4</v>
      </c>
      <c r="SH11" s="17">
        <v>0.4</v>
      </c>
      <c r="SI11" s="17">
        <v>-0.2</v>
      </c>
      <c r="SJ11" s="17">
        <v>0</v>
      </c>
      <c r="SK11" s="17"/>
      <c r="SL11" s="17"/>
      <c r="SM11" s="17">
        <v>0</v>
      </c>
      <c r="SN11" s="17">
        <v>19.7</v>
      </c>
      <c r="SO11" s="17">
        <v>19.1448</v>
      </c>
      <c r="SP11" s="17">
        <v>19.1448</v>
      </c>
      <c r="SQ11" s="17">
        <v>0.55520000000000003</v>
      </c>
      <c r="SR11" s="17">
        <v>13</v>
      </c>
      <c r="SS11" s="17">
        <v>12.244899999999999</v>
      </c>
      <c r="ST11" s="17">
        <v>12.244899999999999</v>
      </c>
      <c r="SU11" s="17">
        <v>0.75509999999999999</v>
      </c>
      <c r="SV11" s="17">
        <v>19.8</v>
      </c>
      <c r="SW11" s="17">
        <v>19.436350000000001</v>
      </c>
      <c r="SX11" s="17">
        <v>19.436350000000001</v>
      </c>
      <c r="SY11" s="17">
        <v>0.36364999999999997</v>
      </c>
      <c r="SZ11" s="17">
        <v>20.2</v>
      </c>
      <c r="TA11" s="17">
        <v>19.436350000000001</v>
      </c>
      <c r="TB11" s="17">
        <v>19.436350000000001</v>
      </c>
      <c r="TC11" s="17">
        <v>0.76365000000000005</v>
      </c>
      <c r="TD11" s="17">
        <v>0</v>
      </c>
      <c r="TE11" s="17">
        <v>1.7190000000000001</v>
      </c>
      <c r="TF11" s="17">
        <v>1.7190000000000001</v>
      </c>
      <c r="TG11" s="17">
        <v>-1.7190000000000001</v>
      </c>
      <c r="TH11" s="17">
        <v>1.1000000000000001</v>
      </c>
      <c r="TI11" s="17">
        <v>6.5940000000000003</v>
      </c>
      <c r="TJ11" s="17">
        <v>6.5940000000000003</v>
      </c>
      <c r="TK11" s="17">
        <v>-5.4939999999999998</v>
      </c>
      <c r="TL11" s="17">
        <v>0</v>
      </c>
      <c r="TM11" s="17"/>
      <c r="TN11" s="17"/>
      <c r="TO11" s="17">
        <v>0</v>
      </c>
      <c r="TP11" s="17">
        <v>18.399999999999999</v>
      </c>
      <c r="TQ11" s="17">
        <v>23.870999999999999</v>
      </c>
      <c r="TR11" s="17">
        <v>23.870999999999999</v>
      </c>
      <c r="TS11" s="17">
        <v>-5.4710000000000001</v>
      </c>
      <c r="TT11" s="17">
        <v>40.299999999999997</v>
      </c>
      <c r="TU11" s="17">
        <v>34.926000000000002</v>
      </c>
      <c r="TV11" s="17">
        <v>34.926000000000002</v>
      </c>
      <c r="TW11" s="17">
        <v>5.3739999999999997</v>
      </c>
      <c r="TX11" s="17">
        <v>1.4</v>
      </c>
      <c r="TY11" s="17">
        <v>0.72</v>
      </c>
      <c r="TZ11" s="17">
        <v>0.72</v>
      </c>
      <c r="UA11" s="17">
        <v>0.68</v>
      </c>
      <c r="UB11" s="17">
        <v>0.5</v>
      </c>
      <c r="UC11" s="17">
        <v>0.76200000000000001</v>
      </c>
      <c r="UD11" s="17">
        <v>0.76200000000000001</v>
      </c>
      <c r="UE11" s="17">
        <v>-0.26200000000000001</v>
      </c>
      <c r="UF11" s="17">
        <v>0</v>
      </c>
      <c r="UG11" s="17"/>
      <c r="UH11" s="17"/>
      <c r="UI11" s="17">
        <v>0</v>
      </c>
      <c r="UJ11" s="17">
        <v>21</v>
      </c>
      <c r="UK11" s="17">
        <v>20.408159999999999</v>
      </c>
      <c r="UL11" s="17">
        <v>20.408159999999999</v>
      </c>
      <c r="UM11" s="17">
        <v>0.59184000000000003</v>
      </c>
      <c r="UN11" s="17">
        <v>7.8</v>
      </c>
      <c r="UO11" s="17">
        <v>8</v>
      </c>
      <c r="UP11" s="17">
        <v>8</v>
      </c>
      <c r="UQ11" s="17">
        <v>-0.2</v>
      </c>
      <c r="UR11" s="17">
        <v>5.8</v>
      </c>
      <c r="US11" s="17">
        <v>7</v>
      </c>
      <c r="UT11" s="17">
        <v>7</v>
      </c>
      <c r="UU11" s="17">
        <v>-1.2</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2</v>
      </c>
      <c r="VI11" s="17">
        <v>2.5379999999999998</v>
      </c>
      <c r="VJ11" s="17">
        <v>2.5379999999999998</v>
      </c>
      <c r="VK11" s="17">
        <v>-0.53800000000000003</v>
      </c>
      <c r="VL11" s="17">
        <v>0</v>
      </c>
      <c r="VM11" s="17"/>
      <c r="VN11" s="17"/>
      <c r="VO11" s="17">
        <v>0</v>
      </c>
      <c r="VP11" s="17">
        <v>0</v>
      </c>
      <c r="VQ11" s="17"/>
      <c r="VR11" s="17"/>
      <c r="VS11" s="17">
        <v>0</v>
      </c>
      <c r="VT11" s="17">
        <v>0</v>
      </c>
      <c r="VU11" s="17"/>
      <c r="VV11" s="17"/>
      <c r="VW11" s="17">
        <v>0</v>
      </c>
      <c r="VX11" s="17">
        <v>0.6</v>
      </c>
      <c r="VY11" s="17">
        <v>0.6</v>
      </c>
      <c r="VZ11" s="17">
        <v>0.6</v>
      </c>
      <c r="WA11" s="17">
        <v>0</v>
      </c>
      <c r="WB11" s="17">
        <v>9.6</v>
      </c>
      <c r="WC11" s="17">
        <v>16.012</v>
      </c>
      <c r="WD11" s="17">
        <v>16.012</v>
      </c>
      <c r="WE11" s="17">
        <v>-6.4119999999999999</v>
      </c>
      <c r="WF11" s="17">
        <v>5.5</v>
      </c>
      <c r="WG11" s="17">
        <v>14.712999999999999</v>
      </c>
      <c r="WH11" s="17">
        <v>14.712999999999999</v>
      </c>
      <c r="WI11" s="17">
        <v>-9.2129999999999992</v>
      </c>
      <c r="WJ11" s="17">
        <v>0</v>
      </c>
      <c r="WK11" s="17"/>
      <c r="WL11" s="17"/>
      <c r="WM11" s="17">
        <v>0</v>
      </c>
      <c r="WN11" s="17">
        <v>3.8</v>
      </c>
      <c r="WO11" s="17"/>
      <c r="WP11" s="17">
        <v>4.2</v>
      </c>
      <c r="WQ11" s="17">
        <v>-0.4</v>
      </c>
      <c r="WR11" s="17">
        <v>2.4</v>
      </c>
      <c r="WS11" s="17">
        <v>2.4</v>
      </c>
      <c r="WT11" s="17">
        <v>2.4</v>
      </c>
      <c r="WU11" s="17">
        <v>0</v>
      </c>
      <c r="WV11" s="17">
        <v>2.4</v>
      </c>
      <c r="WW11" s="17"/>
      <c r="WX11" s="17">
        <v>2.4</v>
      </c>
      <c r="WY11" s="17">
        <v>0</v>
      </c>
      <c r="WZ11" s="17">
        <v>0.8</v>
      </c>
      <c r="XA11" s="17"/>
      <c r="XB11" s="17">
        <v>1.4</v>
      </c>
      <c r="XC11" s="17">
        <v>-0.6</v>
      </c>
      <c r="XD11" s="17">
        <v>0</v>
      </c>
      <c r="XE11" s="17"/>
      <c r="XF11" s="17"/>
      <c r="XG11" s="17">
        <v>0</v>
      </c>
      <c r="XH11" s="17">
        <v>8.4</v>
      </c>
      <c r="XI11" s="17">
        <v>8.4</v>
      </c>
      <c r="XJ11" s="17">
        <v>8.4</v>
      </c>
      <c r="XK11" s="17">
        <v>0</v>
      </c>
      <c r="XL11" s="17">
        <v>20</v>
      </c>
      <c r="XM11" s="17">
        <v>19.241980000000002</v>
      </c>
      <c r="XN11" s="17">
        <v>19.241980000000002</v>
      </c>
      <c r="XO11" s="17">
        <v>0.75802000000000003</v>
      </c>
      <c r="XP11" s="17">
        <v>20</v>
      </c>
      <c r="XQ11" s="17">
        <v>19.241980000000002</v>
      </c>
      <c r="XR11" s="17">
        <v>19.241980000000002</v>
      </c>
      <c r="XS11" s="17">
        <v>0.75802000000000003</v>
      </c>
      <c r="XT11" s="17">
        <v>9.6999999999999993</v>
      </c>
      <c r="XU11" s="17">
        <v>10.8</v>
      </c>
      <c r="XV11" s="17">
        <v>10.8</v>
      </c>
      <c r="XW11" s="17">
        <v>-1.1000000000000001</v>
      </c>
      <c r="XX11" s="17">
        <v>27.4</v>
      </c>
      <c r="XY11" s="17">
        <v>29.5</v>
      </c>
      <c r="XZ11" s="17">
        <v>29.5</v>
      </c>
      <c r="YA11" s="17">
        <v>-2.1</v>
      </c>
      <c r="YB11" s="17">
        <v>34.5</v>
      </c>
      <c r="YC11" s="17">
        <v>29.5</v>
      </c>
      <c r="YD11" s="17">
        <v>29.5</v>
      </c>
      <c r="YE11" s="17">
        <v>5</v>
      </c>
      <c r="YF11" s="17">
        <v>17</v>
      </c>
      <c r="YG11" s="17">
        <v>14</v>
      </c>
      <c r="YH11" s="17">
        <v>14</v>
      </c>
      <c r="YI11" s="17">
        <v>3</v>
      </c>
      <c r="YJ11" s="17">
        <v>17.2</v>
      </c>
      <c r="YK11" s="17">
        <v>19.260000000000002</v>
      </c>
      <c r="YL11" s="17">
        <v>19.260000000000002</v>
      </c>
      <c r="YM11" s="17">
        <v>-2.06</v>
      </c>
      <c r="YN11" s="17">
        <v>7.9</v>
      </c>
      <c r="YO11" s="17">
        <v>7.82</v>
      </c>
      <c r="YP11" s="17">
        <v>7.82</v>
      </c>
      <c r="YQ11" s="17">
        <v>0.08</v>
      </c>
      <c r="YR11" s="17">
        <v>11.3</v>
      </c>
      <c r="YS11" s="17">
        <v>11</v>
      </c>
      <c r="YT11" s="17">
        <v>11</v>
      </c>
      <c r="YU11" s="17">
        <v>0.3</v>
      </c>
      <c r="YV11" s="17">
        <v>18.3</v>
      </c>
      <c r="YW11" s="17">
        <v>22</v>
      </c>
      <c r="YX11" s="17">
        <v>22</v>
      </c>
      <c r="YY11" s="17">
        <v>-3.7</v>
      </c>
    </row>
    <row r="12" spans="1:675" ht="24" customHeight="1" x14ac:dyDescent="0.25">
      <c r="A12" s="1"/>
      <c r="B12" s="16" t="s">
        <v>60</v>
      </c>
      <c r="C12" s="16" t="s">
        <v>792</v>
      </c>
      <c r="D12" s="17">
        <v>201.7</v>
      </c>
      <c r="E12" s="17">
        <v>203.40136000000001</v>
      </c>
      <c r="F12" s="17">
        <v>203.40136000000001</v>
      </c>
      <c r="G12" s="17">
        <v>-1.70136</v>
      </c>
      <c r="H12" s="17">
        <v>625.9</v>
      </c>
      <c r="I12" s="17">
        <v>627.79395999999997</v>
      </c>
      <c r="J12" s="17">
        <v>627.79395999999997</v>
      </c>
      <c r="K12" s="17">
        <v>-1.8939600000000001</v>
      </c>
      <c r="L12" s="17">
        <v>213.3</v>
      </c>
      <c r="M12" s="17">
        <v>204.43100999999999</v>
      </c>
      <c r="N12" s="17">
        <v>204.43100999999999</v>
      </c>
      <c r="O12" s="17">
        <v>8.8689900000000002</v>
      </c>
      <c r="P12" s="17"/>
      <c r="Q12" s="17"/>
      <c r="R12" s="17"/>
      <c r="S12" s="17">
        <v>0</v>
      </c>
      <c r="T12" s="17"/>
      <c r="U12" s="17"/>
      <c r="V12" s="17"/>
      <c r="W12" s="17">
        <v>0</v>
      </c>
      <c r="X12" s="17">
        <v>0</v>
      </c>
      <c r="Y12" s="17"/>
      <c r="Z12" s="17">
        <v>61.282800000000002</v>
      </c>
      <c r="AA12" s="17">
        <v>-61.282800000000002</v>
      </c>
      <c r="AB12" s="17">
        <v>201.6</v>
      </c>
      <c r="AC12" s="17">
        <v>216.78775999999999</v>
      </c>
      <c r="AD12" s="17">
        <v>216.78775999999999</v>
      </c>
      <c r="AE12" s="17">
        <v>-15.187760000000001</v>
      </c>
      <c r="AF12" s="17"/>
      <c r="AG12" s="17"/>
      <c r="AH12" s="17"/>
      <c r="AI12" s="17">
        <v>0</v>
      </c>
      <c r="AJ12" s="17"/>
      <c r="AK12" s="17"/>
      <c r="AL12" s="17"/>
      <c r="AM12" s="17">
        <v>0</v>
      </c>
      <c r="AN12" s="17">
        <v>106.3</v>
      </c>
      <c r="AO12" s="17">
        <v>117.88200000000001</v>
      </c>
      <c r="AP12" s="17">
        <v>135.58384000000001</v>
      </c>
      <c r="AQ12" s="17">
        <v>-29.283840000000001</v>
      </c>
      <c r="AR12" s="17">
        <v>106.5</v>
      </c>
      <c r="AS12" s="17">
        <v>117.88200000000001</v>
      </c>
      <c r="AT12" s="17">
        <v>135.58384000000001</v>
      </c>
      <c r="AU12" s="17">
        <v>-29.083839999999999</v>
      </c>
      <c r="AV12" s="17">
        <v>105.9</v>
      </c>
      <c r="AW12" s="17">
        <v>117.88200000000001</v>
      </c>
      <c r="AX12" s="17">
        <v>135.58384000000001</v>
      </c>
      <c r="AY12" s="17">
        <v>-29.68384</v>
      </c>
      <c r="AZ12" s="17">
        <v>206.3</v>
      </c>
      <c r="BA12" s="17">
        <v>177.35400000000001</v>
      </c>
      <c r="BB12" s="17">
        <v>203.98649</v>
      </c>
      <c r="BC12" s="17">
        <v>2.31351</v>
      </c>
      <c r="BD12" s="17">
        <v>205.1</v>
      </c>
      <c r="BE12" s="17">
        <v>120.0309</v>
      </c>
      <c r="BF12" s="17">
        <v>120.0309</v>
      </c>
      <c r="BG12" s="17">
        <v>85.069100000000006</v>
      </c>
      <c r="BH12" s="17">
        <v>108.7</v>
      </c>
      <c r="BI12" s="17">
        <v>60.19567</v>
      </c>
      <c r="BJ12" s="17">
        <v>60.19567</v>
      </c>
      <c r="BK12" s="17">
        <v>48.504330000000003</v>
      </c>
      <c r="BL12" s="17">
        <v>545.1</v>
      </c>
      <c r="BM12" s="17">
        <v>566.08941000000004</v>
      </c>
      <c r="BN12" s="17">
        <v>566.08941000000004</v>
      </c>
      <c r="BO12" s="17">
        <v>-20.989409999999999</v>
      </c>
      <c r="BP12" s="17">
        <v>10.3</v>
      </c>
      <c r="BQ12" s="17">
        <v>10.52094</v>
      </c>
      <c r="BR12" s="17">
        <v>10.52094</v>
      </c>
      <c r="BS12" s="17">
        <v>-0.22094</v>
      </c>
      <c r="BT12" s="17"/>
      <c r="BU12" s="17"/>
      <c r="BV12" s="17"/>
      <c r="BW12" s="17">
        <v>0</v>
      </c>
      <c r="BX12" s="17"/>
      <c r="BY12" s="17"/>
      <c r="BZ12" s="17"/>
      <c r="CA12" s="17">
        <v>0</v>
      </c>
      <c r="CB12" s="17"/>
      <c r="CC12" s="17"/>
      <c r="CD12" s="17"/>
      <c r="CE12" s="17">
        <v>0</v>
      </c>
      <c r="CF12" s="17"/>
      <c r="CG12" s="17"/>
      <c r="CH12" s="17"/>
      <c r="CI12" s="17">
        <v>0</v>
      </c>
      <c r="CJ12" s="17">
        <v>161</v>
      </c>
      <c r="CK12" s="17">
        <v>164.06706</v>
      </c>
      <c r="CL12" s="17">
        <v>164.06706</v>
      </c>
      <c r="CM12" s="17">
        <v>-3.0670600000000001</v>
      </c>
      <c r="CN12" s="17">
        <v>6.7</v>
      </c>
      <c r="CO12" s="17">
        <v>5.1336000000000004</v>
      </c>
      <c r="CP12" s="17">
        <v>5.1336000000000004</v>
      </c>
      <c r="CQ12" s="17">
        <v>1.5664</v>
      </c>
      <c r="CR12" s="17">
        <v>5.8</v>
      </c>
      <c r="CS12" s="17">
        <v>2.8178999999999998</v>
      </c>
      <c r="CT12" s="17">
        <v>2.8178999999999998</v>
      </c>
      <c r="CU12" s="17">
        <v>2.9821</v>
      </c>
      <c r="CV12" s="17">
        <v>0</v>
      </c>
      <c r="CW12" s="17"/>
      <c r="CX12" s="17"/>
      <c r="CY12" s="17">
        <v>0</v>
      </c>
      <c r="CZ12" s="17">
        <v>6.6</v>
      </c>
      <c r="DA12" s="17">
        <v>6.8787000000000003</v>
      </c>
      <c r="DB12" s="17">
        <v>6.8787000000000003</v>
      </c>
      <c r="DC12" s="17">
        <v>-0.2787</v>
      </c>
      <c r="DD12" s="17"/>
      <c r="DE12" s="17"/>
      <c r="DF12" s="17"/>
      <c r="DG12" s="17">
        <v>0</v>
      </c>
      <c r="DH12" s="17">
        <v>142.19999999999999</v>
      </c>
      <c r="DI12" s="17">
        <v>142.44412</v>
      </c>
      <c r="DJ12" s="17">
        <v>142.44412</v>
      </c>
      <c r="DK12" s="17">
        <v>-0.24412</v>
      </c>
      <c r="DL12" s="17"/>
      <c r="DM12" s="17"/>
      <c r="DN12" s="17"/>
      <c r="DO12" s="17">
        <v>0</v>
      </c>
      <c r="DP12" s="17"/>
      <c r="DQ12" s="17"/>
      <c r="DR12" s="17"/>
      <c r="DS12" s="17">
        <v>0</v>
      </c>
      <c r="DT12" s="17"/>
      <c r="DU12" s="17"/>
      <c r="DV12" s="17"/>
      <c r="DW12" s="17">
        <v>0</v>
      </c>
      <c r="DX12" s="17"/>
      <c r="DY12" s="17"/>
      <c r="DZ12" s="17"/>
      <c r="EA12" s="17">
        <v>0</v>
      </c>
      <c r="EB12" s="17">
        <v>110.1</v>
      </c>
      <c r="EC12" s="17">
        <v>112.46647</v>
      </c>
      <c r="ED12" s="17">
        <v>112.46647</v>
      </c>
      <c r="EE12" s="17">
        <v>-2.3664700000000001</v>
      </c>
      <c r="EF12" s="17">
        <v>171.8</v>
      </c>
      <c r="EG12" s="17">
        <v>220.69499999999999</v>
      </c>
      <c r="EH12" s="17">
        <v>220.69499999999999</v>
      </c>
      <c r="EI12" s="17">
        <v>-48.895000000000003</v>
      </c>
      <c r="EJ12" s="17"/>
      <c r="EK12" s="17"/>
      <c r="EL12" s="17"/>
      <c r="EM12" s="17">
        <v>0</v>
      </c>
      <c r="EN12" s="17"/>
      <c r="EO12" s="17"/>
      <c r="EP12" s="17"/>
      <c r="EQ12" s="17">
        <v>0</v>
      </c>
      <c r="ER12" s="17"/>
      <c r="ES12" s="17"/>
      <c r="ET12" s="17"/>
      <c r="EU12" s="17">
        <v>0</v>
      </c>
      <c r="EV12" s="17">
        <v>6.5</v>
      </c>
      <c r="EW12" s="17">
        <v>6.39</v>
      </c>
      <c r="EX12" s="17">
        <v>6.39</v>
      </c>
      <c r="EY12" s="17">
        <v>0.11</v>
      </c>
      <c r="EZ12" s="17">
        <v>455.9</v>
      </c>
      <c r="FA12" s="17">
        <v>457.09426999999999</v>
      </c>
      <c r="FB12" s="17">
        <v>457.09426999999999</v>
      </c>
      <c r="FC12" s="17">
        <v>-1.1942699999999999</v>
      </c>
      <c r="FD12" s="17">
        <v>81.400000000000006</v>
      </c>
      <c r="FE12" s="17">
        <v>76.636780000000002</v>
      </c>
      <c r="FF12" s="17">
        <v>76.636780000000002</v>
      </c>
      <c r="FG12" s="17">
        <v>4.7632199999999996</v>
      </c>
      <c r="FH12" s="17">
        <v>131.6</v>
      </c>
      <c r="FI12" s="17">
        <v>149.98721</v>
      </c>
      <c r="FJ12" s="17">
        <v>151.36251999999999</v>
      </c>
      <c r="FK12" s="17">
        <v>-19.762519999999999</v>
      </c>
      <c r="FL12" s="17">
        <v>42.4</v>
      </c>
      <c r="FM12" s="17">
        <v>41.89893</v>
      </c>
      <c r="FN12" s="17">
        <v>41.89893</v>
      </c>
      <c r="FO12" s="17">
        <v>0.50107000000000002</v>
      </c>
      <c r="FP12" s="17">
        <v>18.600000000000001</v>
      </c>
      <c r="FQ12" s="17">
        <v>19.21088</v>
      </c>
      <c r="FR12" s="17">
        <v>19.21088</v>
      </c>
      <c r="FS12" s="17">
        <v>-0.61087999999999998</v>
      </c>
      <c r="FT12" s="17">
        <v>18.899999999999999</v>
      </c>
      <c r="FU12" s="17">
        <v>18.46453</v>
      </c>
      <c r="FV12" s="17">
        <v>18.46453</v>
      </c>
      <c r="FW12" s="17">
        <v>0.43547000000000002</v>
      </c>
      <c r="FX12" s="17">
        <v>88.4</v>
      </c>
      <c r="FY12" s="17">
        <v>87.773570000000007</v>
      </c>
      <c r="FZ12" s="17">
        <v>87.773570000000007</v>
      </c>
      <c r="GA12" s="17">
        <v>0.62643000000000004</v>
      </c>
      <c r="GB12" s="17"/>
      <c r="GC12" s="17"/>
      <c r="GD12" s="17"/>
      <c r="GE12" s="17">
        <v>0</v>
      </c>
      <c r="GF12" s="17"/>
      <c r="GG12" s="17"/>
      <c r="GH12" s="17"/>
      <c r="GI12" s="17">
        <v>0</v>
      </c>
      <c r="GJ12" s="17"/>
      <c r="GK12" s="17"/>
      <c r="GL12" s="17"/>
      <c r="GM12" s="17">
        <v>0</v>
      </c>
      <c r="GN12" s="17">
        <v>105.4</v>
      </c>
      <c r="GO12" s="17">
        <v>110.48202000000001</v>
      </c>
      <c r="GP12" s="17">
        <v>110.48202000000001</v>
      </c>
      <c r="GQ12" s="17">
        <v>-5.08202</v>
      </c>
      <c r="GR12" s="17">
        <v>43.9</v>
      </c>
      <c r="GS12" s="17">
        <v>45</v>
      </c>
      <c r="GT12" s="17"/>
      <c r="GU12" s="17">
        <v>43.9</v>
      </c>
      <c r="GV12" s="17">
        <v>0</v>
      </c>
      <c r="GW12" s="17">
        <v>45.381999999999998</v>
      </c>
      <c r="GX12" s="17">
        <v>45.381999999999998</v>
      </c>
      <c r="GY12" s="17">
        <v>-45.381999999999998</v>
      </c>
      <c r="GZ12" s="17">
        <v>3.8</v>
      </c>
      <c r="HA12" s="17"/>
      <c r="HB12" s="17"/>
      <c r="HC12" s="17">
        <v>3.8</v>
      </c>
      <c r="HD12" s="17">
        <v>35.299999999999997</v>
      </c>
      <c r="HE12" s="17">
        <v>33.2271</v>
      </c>
      <c r="HF12" s="17">
        <v>33.2271</v>
      </c>
      <c r="HG12" s="17">
        <v>2.0729000000000002</v>
      </c>
      <c r="HH12" s="17">
        <v>149.80000000000001</v>
      </c>
      <c r="HI12" s="17">
        <v>172.35792000000001</v>
      </c>
      <c r="HJ12" s="17">
        <v>174.55948000000001</v>
      </c>
      <c r="HK12" s="17">
        <v>-24.75948</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44.5</v>
      </c>
      <c r="IG12" s="17">
        <v>25.746649999999999</v>
      </c>
      <c r="IH12" s="17">
        <v>45.265309999999999</v>
      </c>
      <c r="II12" s="17">
        <v>-0.76531000000000005</v>
      </c>
      <c r="IJ12" s="17"/>
      <c r="IK12" s="17"/>
      <c r="IL12" s="17"/>
      <c r="IM12" s="17">
        <v>0</v>
      </c>
      <c r="IN12" s="17"/>
      <c r="IO12" s="17"/>
      <c r="IP12" s="17"/>
      <c r="IQ12" s="17">
        <v>0</v>
      </c>
      <c r="IR12" s="17"/>
      <c r="IS12" s="17"/>
      <c r="IT12" s="17"/>
      <c r="IU12" s="17">
        <v>0</v>
      </c>
      <c r="IV12" s="17">
        <v>127.2</v>
      </c>
      <c r="IW12" s="17">
        <v>132.83837</v>
      </c>
      <c r="IX12" s="17">
        <v>132.83837</v>
      </c>
      <c r="IY12" s="17">
        <v>-5.6383700000000001</v>
      </c>
      <c r="IZ12" s="17">
        <v>0</v>
      </c>
      <c r="JA12" s="17"/>
      <c r="JB12" s="17"/>
      <c r="JC12" s="17">
        <v>0</v>
      </c>
      <c r="JD12" s="17">
        <v>0</v>
      </c>
      <c r="JE12" s="17"/>
      <c r="JF12" s="17"/>
      <c r="JG12" s="17">
        <v>0</v>
      </c>
      <c r="JH12" s="17">
        <v>0</v>
      </c>
      <c r="JI12" s="17"/>
      <c r="JJ12" s="17"/>
      <c r="JK12" s="17">
        <v>0</v>
      </c>
      <c r="JL12" s="17"/>
      <c r="JM12" s="17"/>
      <c r="JN12" s="17"/>
      <c r="JO12" s="17">
        <v>0</v>
      </c>
      <c r="JP12" s="17">
        <v>38.9</v>
      </c>
      <c r="JQ12" s="17">
        <v>44.848439999999997</v>
      </c>
      <c r="JR12" s="17">
        <v>44.848439999999997</v>
      </c>
      <c r="JS12" s="17">
        <v>-5.9484399999999997</v>
      </c>
      <c r="JT12" s="17">
        <v>28</v>
      </c>
      <c r="JU12" s="17">
        <v>22.49156</v>
      </c>
      <c r="JV12" s="17">
        <v>22.49156</v>
      </c>
      <c r="JW12" s="17">
        <v>5.5084400000000002</v>
      </c>
      <c r="JX12" s="17">
        <v>0</v>
      </c>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2.4</v>
      </c>
      <c r="KW12" s="17">
        <v>2.04081</v>
      </c>
      <c r="KX12" s="17">
        <v>2.04081</v>
      </c>
      <c r="KY12" s="17">
        <v>0.35919000000000001</v>
      </c>
      <c r="KZ12" s="17">
        <v>202.8</v>
      </c>
      <c r="LA12" s="17">
        <v>249.10959</v>
      </c>
      <c r="LB12" s="17">
        <v>48.498840000000001</v>
      </c>
      <c r="LC12" s="17">
        <v>154.30116000000001</v>
      </c>
      <c r="LD12" s="17">
        <v>114.5</v>
      </c>
      <c r="LE12" s="17">
        <v>133.16031000000001</v>
      </c>
      <c r="LF12" s="17">
        <v>133.16031000000001</v>
      </c>
      <c r="LG12" s="17">
        <v>-18.660309999999999</v>
      </c>
      <c r="LH12" s="17">
        <v>63.4</v>
      </c>
      <c r="LI12" s="17">
        <v>67.199219999999997</v>
      </c>
      <c r="LJ12" s="17">
        <v>67.199219999999997</v>
      </c>
      <c r="LK12" s="17">
        <v>-3.79922</v>
      </c>
      <c r="LL12" s="17">
        <v>76.3</v>
      </c>
      <c r="LM12" s="17">
        <v>78.567999999999998</v>
      </c>
      <c r="LN12" s="17">
        <v>78.567999999999998</v>
      </c>
      <c r="LO12" s="17">
        <v>-2.2679999999999998</v>
      </c>
      <c r="LP12" s="17">
        <v>29.8</v>
      </c>
      <c r="LQ12" s="17">
        <v>29.980560000000001</v>
      </c>
      <c r="LR12" s="17">
        <v>29.980560000000001</v>
      </c>
      <c r="LS12" s="17">
        <v>-0.18056</v>
      </c>
      <c r="LT12" s="17"/>
      <c r="LU12" s="17"/>
      <c r="LV12" s="17"/>
      <c r="LW12" s="17">
        <v>0</v>
      </c>
      <c r="LX12" s="17">
        <v>0</v>
      </c>
      <c r="LY12" s="17"/>
      <c r="LZ12" s="17"/>
      <c r="MA12" s="17">
        <v>0</v>
      </c>
      <c r="MB12" s="17">
        <v>0</v>
      </c>
      <c r="MC12" s="17"/>
      <c r="MD12" s="17"/>
      <c r="ME12" s="17">
        <v>0</v>
      </c>
      <c r="MF12" s="17">
        <v>113.6</v>
      </c>
      <c r="MG12" s="17">
        <v>118.65911</v>
      </c>
      <c r="MH12" s="17">
        <v>118.65911</v>
      </c>
      <c r="MI12" s="17">
        <v>-5.0591100000000004</v>
      </c>
      <c r="MJ12" s="17"/>
      <c r="MK12" s="17"/>
      <c r="ML12" s="17"/>
      <c r="MM12" s="17">
        <v>0</v>
      </c>
      <c r="MN12" s="17">
        <v>55.7</v>
      </c>
      <c r="MO12" s="17">
        <v>59.507719999999999</v>
      </c>
      <c r="MP12" s="17">
        <v>59.507719999999999</v>
      </c>
      <c r="MQ12" s="17">
        <v>-3.8077200000000002</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208.7</v>
      </c>
      <c r="NM12" s="17">
        <v>144.72297</v>
      </c>
      <c r="NN12" s="17">
        <v>184.34723</v>
      </c>
      <c r="NO12" s="17">
        <v>24.35277</v>
      </c>
      <c r="NP12" s="17">
        <v>100.4</v>
      </c>
      <c r="NQ12" s="17">
        <v>72.578779999999995</v>
      </c>
      <c r="NR12" s="17">
        <v>92.450410000000005</v>
      </c>
      <c r="NS12" s="17">
        <v>7.9495899999999997</v>
      </c>
      <c r="NT12" s="17">
        <v>0</v>
      </c>
      <c r="NU12" s="17"/>
      <c r="NV12" s="17">
        <v>9.09</v>
      </c>
      <c r="NW12" s="17">
        <v>-9.09</v>
      </c>
      <c r="NX12" s="17"/>
      <c r="NY12" s="17"/>
      <c r="NZ12" s="17">
        <v>9.9490999999999996</v>
      </c>
      <c r="OA12" s="17">
        <v>-9.9490999999999996</v>
      </c>
      <c r="OB12" s="17">
        <v>20</v>
      </c>
      <c r="OC12" s="17">
        <v>17.492709999999999</v>
      </c>
      <c r="OD12" s="17">
        <v>17.492709999999999</v>
      </c>
      <c r="OE12" s="17">
        <v>2.5072899999999998</v>
      </c>
      <c r="OF12" s="17">
        <v>0</v>
      </c>
      <c r="OG12" s="17"/>
      <c r="OH12" s="17"/>
      <c r="OI12" s="17">
        <v>0</v>
      </c>
      <c r="OJ12" s="17">
        <v>23.4</v>
      </c>
      <c r="OK12" s="17">
        <v>48.137</v>
      </c>
      <c r="OL12" s="17">
        <v>48.137</v>
      </c>
      <c r="OM12" s="17">
        <v>-24.736999999999998</v>
      </c>
      <c r="ON12" s="17">
        <v>0</v>
      </c>
      <c r="OO12" s="17"/>
      <c r="OP12" s="17"/>
      <c r="OQ12" s="17">
        <v>0</v>
      </c>
      <c r="OR12" s="17">
        <v>1.1000000000000001</v>
      </c>
      <c r="OS12" s="17">
        <v>4.8689999999999998</v>
      </c>
      <c r="OT12" s="17">
        <v>4.8689999999999998</v>
      </c>
      <c r="OU12" s="17">
        <v>-3.7690000000000001</v>
      </c>
      <c r="OV12" s="17">
        <v>0</v>
      </c>
      <c r="OW12" s="17"/>
      <c r="OX12" s="17"/>
      <c r="OY12" s="17">
        <v>0</v>
      </c>
      <c r="OZ12" s="17">
        <v>20.2</v>
      </c>
      <c r="PA12" s="17">
        <v>19.436350000000001</v>
      </c>
      <c r="PB12" s="17">
        <v>19.436350000000001</v>
      </c>
      <c r="PC12" s="17">
        <v>0.76365000000000005</v>
      </c>
      <c r="PD12" s="17">
        <v>0</v>
      </c>
      <c r="PE12" s="17"/>
      <c r="PF12" s="17">
        <v>9.9830000000000005</v>
      </c>
      <c r="PG12" s="17">
        <v>-9.9830000000000005</v>
      </c>
      <c r="PH12" s="17">
        <v>0</v>
      </c>
      <c r="PI12" s="17"/>
      <c r="PJ12" s="17">
        <v>5.67</v>
      </c>
      <c r="PK12" s="17">
        <v>-5.67</v>
      </c>
      <c r="PL12" s="17">
        <v>0</v>
      </c>
      <c r="PM12" s="17"/>
      <c r="PN12" s="17"/>
      <c r="PO12" s="17">
        <v>0</v>
      </c>
      <c r="PP12" s="17">
        <v>0</v>
      </c>
      <c r="PQ12" s="17"/>
      <c r="PR12" s="17"/>
      <c r="PS12" s="17">
        <v>0</v>
      </c>
      <c r="PT12" s="17">
        <v>1.2</v>
      </c>
      <c r="PU12" s="17">
        <v>1</v>
      </c>
      <c r="PV12" s="17">
        <v>1</v>
      </c>
      <c r="PW12" s="17">
        <v>0.2</v>
      </c>
      <c r="PX12" s="17">
        <v>3.6</v>
      </c>
      <c r="PY12" s="17">
        <v>3.6</v>
      </c>
      <c r="PZ12" s="17">
        <v>3.6</v>
      </c>
      <c r="QA12" s="17">
        <v>0</v>
      </c>
      <c r="QB12" s="17">
        <v>5.2</v>
      </c>
      <c r="QC12" s="17">
        <v>4.8</v>
      </c>
      <c r="QD12" s="17">
        <v>4.8</v>
      </c>
      <c r="QE12" s="17">
        <v>0.4</v>
      </c>
      <c r="QF12" s="17">
        <v>20.100000000000001</v>
      </c>
      <c r="QG12" s="17">
        <v>20.274049999999999</v>
      </c>
      <c r="QH12" s="17">
        <v>20.274049999999999</v>
      </c>
      <c r="QI12" s="17">
        <v>-0.17405000000000001</v>
      </c>
      <c r="QJ12" s="17">
        <v>20</v>
      </c>
      <c r="QK12" s="17">
        <v>19.436350000000001</v>
      </c>
      <c r="QL12" s="17">
        <v>19.436350000000001</v>
      </c>
      <c r="QM12" s="17">
        <v>0.56364999999999998</v>
      </c>
      <c r="QN12" s="17">
        <v>0</v>
      </c>
      <c r="QO12" s="17">
        <v>17.492709999999999</v>
      </c>
      <c r="QP12" s="17">
        <v>17.492709999999999</v>
      </c>
      <c r="QQ12" s="17">
        <v>-17.492709999999999</v>
      </c>
      <c r="QR12" s="17">
        <v>3.4</v>
      </c>
      <c r="QS12" s="17">
        <v>3.3</v>
      </c>
      <c r="QT12" s="17">
        <v>3.3</v>
      </c>
      <c r="QU12" s="17">
        <v>0.1</v>
      </c>
      <c r="QV12" s="17">
        <v>18.5</v>
      </c>
      <c r="QW12" s="17">
        <v>17.881440000000001</v>
      </c>
      <c r="QX12" s="17">
        <v>17.881440000000001</v>
      </c>
      <c r="QY12" s="17">
        <v>0.61856</v>
      </c>
      <c r="QZ12" s="17">
        <v>0</v>
      </c>
      <c r="RA12" s="17"/>
      <c r="RB12" s="17"/>
      <c r="RC12" s="17">
        <v>0</v>
      </c>
      <c r="RD12" s="17">
        <v>0</v>
      </c>
      <c r="RE12" s="17"/>
      <c r="RF12" s="17"/>
      <c r="RG12" s="17">
        <v>0</v>
      </c>
      <c r="RH12" s="17">
        <v>8.6999999999999993</v>
      </c>
      <c r="RI12" s="17">
        <v>9.2690000000000001</v>
      </c>
      <c r="RJ12" s="17">
        <v>9.2690000000000001</v>
      </c>
      <c r="RK12" s="17">
        <v>-0.56899999999999995</v>
      </c>
      <c r="RL12" s="17">
        <v>23.9</v>
      </c>
      <c r="RM12" s="17">
        <v>22.902999999999999</v>
      </c>
      <c r="RN12" s="17">
        <v>22.902999999999999</v>
      </c>
      <c r="RO12" s="17">
        <v>0.997</v>
      </c>
      <c r="RP12" s="17">
        <v>0</v>
      </c>
      <c r="RQ12" s="17"/>
      <c r="RR12" s="17"/>
      <c r="RS12" s="17">
        <v>0</v>
      </c>
      <c r="RT12" s="17">
        <v>3</v>
      </c>
      <c r="RU12" s="17">
        <v>3.3</v>
      </c>
      <c r="RV12" s="17">
        <v>3.3</v>
      </c>
      <c r="RW12" s="17">
        <v>-0.3</v>
      </c>
      <c r="RX12" s="17">
        <v>12.6</v>
      </c>
      <c r="RY12" s="17">
        <v>6.2763799999999996</v>
      </c>
      <c r="RZ12" s="17">
        <v>6.2763799999999996</v>
      </c>
      <c r="SA12" s="17">
        <v>6.32362</v>
      </c>
      <c r="SB12" s="17">
        <v>3.2</v>
      </c>
      <c r="SC12" s="17">
        <v>2</v>
      </c>
      <c r="SD12" s="17">
        <v>2</v>
      </c>
      <c r="SE12" s="17">
        <v>1.2</v>
      </c>
      <c r="SF12" s="17">
        <v>0.2</v>
      </c>
      <c r="SG12" s="17">
        <v>0.4</v>
      </c>
      <c r="SH12" s="17">
        <v>0.4</v>
      </c>
      <c r="SI12" s="17">
        <v>-0.2</v>
      </c>
      <c r="SJ12" s="17">
        <v>0</v>
      </c>
      <c r="SK12" s="17"/>
      <c r="SL12" s="17"/>
      <c r="SM12" s="17">
        <v>0</v>
      </c>
      <c r="SN12" s="17">
        <v>19.7</v>
      </c>
      <c r="SO12" s="17">
        <v>19.1448</v>
      </c>
      <c r="SP12" s="17">
        <v>19.1448</v>
      </c>
      <c r="SQ12" s="17">
        <v>0.55520000000000003</v>
      </c>
      <c r="SR12" s="17">
        <v>13</v>
      </c>
      <c r="SS12" s="17">
        <v>12.244899999999999</v>
      </c>
      <c r="ST12" s="17">
        <v>12.244899999999999</v>
      </c>
      <c r="SU12" s="17">
        <v>0.75509999999999999</v>
      </c>
      <c r="SV12" s="17">
        <v>19.8</v>
      </c>
      <c r="SW12" s="17">
        <v>19.436350000000001</v>
      </c>
      <c r="SX12" s="17">
        <v>19.436350000000001</v>
      </c>
      <c r="SY12" s="17">
        <v>0.36364999999999997</v>
      </c>
      <c r="SZ12" s="17">
        <v>20.2</v>
      </c>
      <c r="TA12" s="17">
        <v>19.436350000000001</v>
      </c>
      <c r="TB12" s="17">
        <v>19.436350000000001</v>
      </c>
      <c r="TC12" s="17">
        <v>0.76365000000000005</v>
      </c>
      <c r="TD12" s="17">
        <v>0</v>
      </c>
      <c r="TE12" s="17">
        <v>1.89</v>
      </c>
      <c r="TF12" s="17">
        <v>1.89</v>
      </c>
      <c r="TG12" s="17">
        <v>-1.89</v>
      </c>
      <c r="TH12" s="17">
        <v>1.4</v>
      </c>
      <c r="TI12" s="17">
        <v>6.4729999999999999</v>
      </c>
      <c r="TJ12" s="17">
        <v>6.4729999999999999</v>
      </c>
      <c r="TK12" s="17">
        <v>-5.0730000000000004</v>
      </c>
      <c r="TL12" s="17">
        <v>0</v>
      </c>
      <c r="TM12" s="17"/>
      <c r="TN12" s="17"/>
      <c r="TO12" s="17">
        <v>0</v>
      </c>
      <c r="TP12" s="17">
        <v>12.5</v>
      </c>
      <c r="TQ12" s="17">
        <v>20.495000000000001</v>
      </c>
      <c r="TR12" s="17">
        <v>20.495000000000001</v>
      </c>
      <c r="TS12" s="17">
        <v>-7.9950000000000001</v>
      </c>
      <c r="TT12" s="17">
        <v>41</v>
      </c>
      <c r="TU12" s="17">
        <v>31.193000000000001</v>
      </c>
      <c r="TV12" s="17">
        <v>31.193000000000001</v>
      </c>
      <c r="TW12" s="17">
        <v>9.8070000000000004</v>
      </c>
      <c r="TX12" s="17">
        <v>1</v>
      </c>
      <c r="TY12" s="17">
        <v>0.60599999999999998</v>
      </c>
      <c r="TZ12" s="17">
        <v>0.60599999999999998</v>
      </c>
      <c r="UA12" s="17">
        <v>0.39400000000000002</v>
      </c>
      <c r="UB12" s="17">
        <v>0.2</v>
      </c>
      <c r="UC12" s="17">
        <v>0.65900000000000003</v>
      </c>
      <c r="UD12" s="17">
        <v>0.65900000000000003</v>
      </c>
      <c r="UE12" s="17">
        <v>-0.45900000000000002</v>
      </c>
      <c r="UF12" s="17">
        <v>0</v>
      </c>
      <c r="UG12" s="17"/>
      <c r="UH12" s="17"/>
      <c r="UI12" s="17">
        <v>0</v>
      </c>
      <c r="UJ12" s="17">
        <v>21</v>
      </c>
      <c r="UK12" s="17">
        <v>20.408159999999999</v>
      </c>
      <c r="UL12" s="17">
        <v>20.408159999999999</v>
      </c>
      <c r="UM12" s="17">
        <v>0.59184000000000003</v>
      </c>
      <c r="UN12" s="17">
        <v>7.8</v>
      </c>
      <c r="UO12" s="17">
        <v>8</v>
      </c>
      <c r="UP12" s="17">
        <v>8</v>
      </c>
      <c r="UQ12" s="17">
        <v>-0.2</v>
      </c>
      <c r="UR12" s="17">
        <v>6</v>
      </c>
      <c r="US12" s="17">
        <v>7</v>
      </c>
      <c r="UT12" s="17">
        <v>7</v>
      </c>
      <c r="UU12" s="17">
        <v>-1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1.8</v>
      </c>
      <c r="VI12" s="17">
        <v>2.504</v>
      </c>
      <c r="VJ12" s="17">
        <v>2.504</v>
      </c>
      <c r="VK12" s="17">
        <v>-0.70399999999999996</v>
      </c>
      <c r="VL12" s="17">
        <v>0</v>
      </c>
      <c r="VM12" s="17"/>
      <c r="VN12" s="17"/>
      <c r="VO12" s="17">
        <v>0</v>
      </c>
      <c r="VP12" s="17">
        <v>0</v>
      </c>
      <c r="VQ12" s="17"/>
      <c r="VR12" s="17"/>
      <c r="VS12" s="17">
        <v>0</v>
      </c>
      <c r="VT12" s="17">
        <v>0</v>
      </c>
      <c r="VU12" s="17"/>
      <c r="VV12" s="17"/>
      <c r="VW12" s="17">
        <v>0</v>
      </c>
      <c r="VX12" s="17">
        <v>0.6</v>
      </c>
      <c r="VY12" s="17">
        <v>0.6</v>
      </c>
      <c r="VZ12" s="17">
        <v>0.6</v>
      </c>
      <c r="WA12" s="17">
        <v>0</v>
      </c>
      <c r="WB12" s="17">
        <v>13</v>
      </c>
      <c r="WC12" s="17">
        <v>14.211</v>
      </c>
      <c r="WD12" s="17">
        <v>14.211</v>
      </c>
      <c r="WE12" s="17">
        <v>-1.2110000000000001</v>
      </c>
      <c r="WF12" s="17">
        <v>12.9</v>
      </c>
      <c r="WG12" s="17">
        <v>13.244</v>
      </c>
      <c r="WH12" s="17">
        <v>13.244</v>
      </c>
      <c r="WI12" s="17">
        <v>-0.34399999999999997</v>
      </c>
      <c r="WJ12" s="17">
        <v>0</v>
      </c>
      <c r="WK12" s="17"/>
      <c r="WL12" s="17"/>
      <c r="WM12" s="17">
        <v>0</v>
      </c>
      <c r="WN12" s="17">
        <v>3.8</v>
      </c>
      <c r="WO12" s="17"/>
      <c r="WP12" s="17">
        <v>4.2</v>
      </c>
      <c r="WQ12" s="17">
        <v>-0.4</v>
      </c>
      <c r="WR12" s="17">
        <v>2.4</v>
      </c>
      <c r="WS12" s="17">
        <v>2.4</v>
      </c>
      <c r="WT12" s="17">
        <v>2.4</v>
      </c>
      <c r="WU12" s="17">
        <v>0</v>
      </c>
      <c r="WV12" s="17">
        <v>2.4</v>
      </c>
      <c r="WW12" s="17"/>
      <c r="WX12" s="17">
        <v>2.4</v>
      </c>
      <c r="WY12" s="17">
        <v>0</v>
      </c>
      <c r="WZ12" s="17">
        <v>0.8</v>
      </c>
      <c r="XA12" s="17"/>
      <c r="XB12" s="17">
        <v>1.4</v>
      </c>
      <c r="XC12" s="17">
        <v>-0.6</v>
      </c>
      <c r="XD12" s="17">
        <v>0</v>
      </c>
      <c r="XE12" s="17"/>
      <c r="XF12" s="17"/>
      <c r="XG12" s="17">
        <v>0</v>
      </c>
      <c r="XH12" s="17">
        <v>8.4</v>
      </c>
      <c r="XI12" s="17">
        <v>8.4</v>
      </c>
      <c r="XJ12" s="17">
        <v>8.4</v>
      </c>
      <c r="XK12" s="17">
        <v>0</v>
      </c>
      <c r="XL12" s="17">
        <v>20</v>
      </c>
      <c r="XM12" s="17">
        <v>19.241980000000002</v>
      </c>
      <c r="XN12" s="17">
        <v>19.241980000000002</v>
      </c>
      <c r="XO12" s="17">
        <v>0.75802000000000003</v>
      </c>
      <c r="XP12" s="17">
        <v>20</v>
      </c>
      <c r="XQ12" s="17">
        <v>19.241980000000002</v>
      </c>
      <c r="XR12" s="17">
        <v>19.241980000000002</v>
      </c>
      <c r="XS12" s="17">
        <v>0.75802000000000003</v>
      </c>
      <c r="XT12" s="17">
        <v>10.3</v>
      </c>
      <c r="XU12" s="17">
        <v>10.8</v>
      </c>
      <c r="XV12" s="17">
        <v>10.8</v>
      </c>
      <c r="XW12" s="17">
        <v>-0.5</v>
      </c>
      <c r="XX12" s="17">
        <v>27.2</v>
      </c>
      <c r="XY12" s="17">
        <v>29.5</v>
      </c>
      <c r="XZ12" s="17">
        <v>29.5</v>
      </c>
      <c r="YA12" s="17">
        <v>-2.2999999999999998</v>
      </c>
      <c r="YB12" s="17">
        <v>34.299999999999997</v>
      </c>
      <c r="YC12" s="17">
        <v>29.5</v>
      </c>
      <c r="YD12" s="17">
        <v>29.5</v>
      </c>
      <c r="YE12" s="17">
        <v>4.8</v>
      </c>
      <c r="YF12" s="17">
        <v>16.8</v>
      </c>
      <c r="YG12" s="17">
        <v>14</v>
      </c>
      <c r="YH12" s="17">
        <v>14</v>
      </c>
      <c r="YI12" s="17">
        <v>2.8</v>
      </c>
      <c r="YJ12" s="17">
        <v>17.2</v>
      </c>
      <c r="YK12" s="17">
        <v>19.260000000000002</v>
      </c>
      <c r="YL12" s="17">
        <v>19.260000000000002</v>
      </c>
      <c r="YM12" s="17">
        <v>-2.06</v>
      </c>
      <c r="YN12" s="17">
        <v>8.6</v>
      </c>
      <c r="YO12" s="17">
        <v>7.82</v>
      </c>
      <c r="YP12" s="17">
        <v>7.82</v>
      </c>
      <c r="YQ12" s="17">
        <v>0.78</v>
      </c>
      <c r="YR12" s="17">
        <v>11.3</v>
      </c>
      <c r="YS12" s="17">
        <v>11</v>
      </c>
      <c r="YT12" s="17">
        <v>11</v>
      </c>
      <c r="YU12" s="17">
        <v>0.3</v>
      </c>
      <c r="YV12" s="17">
        <v>17.600000000000001</v>
      </c>
      <c r="YW12" s="17">
        <v>22</v>
      </c>
      <c r="YX12" s="17">
        <v>22</v>
      </c>
      <c r="YY12" s="17">
        <v>-4.4000000000000004</v>
      </c>
    </row>
    <row r="13" spans="1:675" ht="24" customHeight="1" x14ac:dyDescent="0.25">
      <c r="A13" s="1"/>
      <c r="B13" s="16" t="s">
        <v>60</v>
      </c>
      <c r="C13" s="16" t="s">
        <v>793</v>
      </c>
      <c r="D13" s="17">
        <v>202.9</v>
      </c>
      <c r="E13" s="17">
        <v>203.40136000000001</v>
      </c>
      <c r="F13" s="17">
        <v>203.40136000000001</v>
      </c>
      <c r="G13" s="17">
        <v>-0.50136000000000003</v>
      </c>
      <c r="H13" s="17">
        <v>627.1</v>
      </c>
      <c r="I13" s="17">
        <v>627.79395999999997</v>
      </c>
      <c r="J13" s="17">
        <v>627.79395999999997</v>
      </c>
      <c r="K13" s="17">
        <v>-0.69396000000000002</v>
      </c>
      <c r="L13" s="17">
        <v>213.7</v>
      </c>
      <c r="M13" s="17">
        <v>204.43100999999999</v>
      </c>
      <c r="N13" s="17">
        <v>204.43100999999999</v>
      </c>
      <c r="O13" s="17">
        <v>9.2689900000000005</v>
      </c>
      <c r="P13" s="17"/>
      <c r="Q13" s="17"/>
      <c r="R13" s="17"/>
      <c r="S13" s="17">
        <v>0</v>
      </c>
      <c r="T13" s="17"/>
      <c r="U13" s="17"/>
      <c r="V13" s="17"/>
      <c r="W13" s="17">
        <v>0</v>
      </c>
      <c r="X13" s="17">
        <v>0</v>
      </c>
      <c r="Y13" s="17"/>
      <c r="Z13" s="17">
        <v>91.867829999999998</v>
      </c>
      <c r="AA13" s="17">
        <v>-91.867829999999998</v>
      </c>
      <c r="AB13" s="17">
        <v>201.3</v>
      </c>
      <c r="AC13" s="17">
        <v>216.78775999999999</v>
      </c>
      <c r="AD13" s="17">
        <v>216.78775999999999</v>
      </c>
      <c r="AE13" s="17">
        <v>-15.48776</v>
      </c>
      <c r="AF13" s="17"/>
      <c r="AG13" s="17"/>
      <c r="AH13" s="17"/>
      <c r="AI13" s="17">
        <v>0</v>
      </c>
      <c r="AJ13" s="17"/>
      <c r="AK13" s="17"/>
      <c r="AL13" s="17"/>
      <c r="AM13" s="17">
        <v>0</v>
      </c>
      <c r="AN13" s="17">
        <v>106.3</v>
      </c>
      <c r="AO13" s="17">
        <v>117.88200000000001</v>
      </c>
      <c r="AP13" s="17">
        <v>137.15834000000001</v>
      </c>
      <c r="AQ13" s="17">
        <v>-30.858339999999998</v>
      </c>
      <c r="AR13" s="17">
        <v>106.4</v>
      </c>
      <c r="AS13" s="17">
        <v>117.88200000000001</v>
      </c>
      <c r="AT13" s="17">
        <v>137.15834000000001</v>
      </c>
      <c r="AU13" s="17">
        <v>-30.75834</v>
      </c>
      <c r="AV13" s="17">
        <v>106.3</v>
      </c>
      <c r="AW13" s="17">
        <v>117.88200000000001</v>
      </c>
      <c r="AX13" s="17">
        <v>137.15834000000001</v>
      </c>
      <c r="AY13" s="17">
        <v>-30.858339999999998</v>
      </c>
      <c r="AZ13" s="17">
        <v>206.2</v>
      </c>
      <c r="BA13" s="17">
        <v>177.35400000000001</v>
      </c>
      <c r="BB13" s="17">
        <v>206.35534000000001</v>
      </c>
      <c r="BC13" s="17">
        <v>-0.15534000000000001</v>
      </c>
      <c r="BD13" s="17">
        <v>115.6</v>
      </c>
      <c r="BE13" s="17">
        <v>120.0309</v>
      </c>
      <c r="BF13" s="17">
        <v>120.0309</v>
      </c>
      <c r="BG13" s="17">
        <v>-4.4309000000000003</v>
      </c>
      <c r="BH13" s="17">
        <v>78.7</v>
      </c>
      <c r="BI13" s="17">
        <v>60.19567</v>
      </c>
      <c r="BJ13" s="17">
        <v>60.19567</v>
      </c>
      <c r="BK13" s="17">
        <v>18.50433</v>
      </c>
      <c r="BL13" s="17">
        <v>547.4</v>
      </c>
      <c r="BM13" s="17">
        <v>566.08941000000004</v>
      </c>
      <c r="BN13" s="17">
        <v>566.08941000000004</v>
      </c>
      <c r="BO13" s="17">
        <v>-18.689409999999999</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c r="CG13" s="17"/>
      <c r="CH13" s="17"/>
      <c r="CI13" s="17">
        <v>0</v>
      </c>
      <c r="CJ13" s="17">
        <v>163.9</v>
      </c>
      <c r="CK13" s="17">
        <v>164.06706</v>
      </c>
      <c r="CL13" s="17">
        <v>164.06706</v>
      </c>
      <c r="CM13" s="17">
        <v>-0.16705999999999999</v>
      </c>
      <c r="CN13" s="17">
        <v>6.7</v>
      </c>
      <c r="CO13" s="17">
        <v>5.1336000000000004</v>
      </c>
      <c r="CP13" s="17">
        <v>5.1336000000000004</v>
      </c>
      <c r="CQ13" s="17">
        <v>1.5664</v>
      </c>
      <c r="CR13" s="17">
        <v>5.8</v>
      </c>
      <c r="CS13" s="17">
        <v>2.8178999999999998</v>
      </c>
      <c r="CT13" s="17">
        <v>2.8178999999999998</v>
      </c>
      <c r="CU13" s="17">
        <v>2.9821</v>
      </c>
      <c r="CV13" s="17">
        <v>0</v>
      </c>
      <c r="CW13" s="17"/>
      <c r="CX13" s="17"/>
      <c r="CY13" s="17">
        <v>0</v>
      </c>
      <c r="CZ13" s="17">
        <v>6.6</v>
      </c>
      <c r="DA13" s="17">
        <v>6.8787000000000003</v>
      </c>
      <c r="DB13" s="17">
        <v>6.8787000000000003</v>
      </c>
      <c r="DC13" s="17">
        <v>-0.2787</v>
      </c>
      <c r="DD13" s="17"/>
      <c r="DE13" s="17"/>
      <c r="DF13" s="17"/>
      <c r="DG13" s="17">
        <v>0</v>
      </c>
      <c r="DH13" s="17">
        <v>142.5</v>
      </c>
      <c r="DI13" s="17">
        <v>142.44412</v>
      </c>
      <c r="DJ13" s="17">
        <v>142.44412</v>
      </c>
      <c r="DK13" s="17">
        <v>5.5879999999999999E-2</v>
      </c>
      <c r="DL13" s="17"/>
      <c r="DM13" s="17"/>
      <c r="DN13" s="17"/>
      <c r="DO13" s="17">
        <v>0</v>
      </c>
      <c r="DP13" s="17"/>
      <c r="DQ13" s="17"/>
      <c r="DR13" s="17"/>
      <c r="DS13" s="17">
        <v>0</v>
      </c>
      <c r="DT13" s="17"/>
      <c r="DU13" s="17"/>
      <c r="DV13" s="17"/>
      <c r="DW13" s="17">
        <v>0</v>
      </c>
      <c r="DX13" s="17"/>
      <c r="DY13" s="17"/>
      <c r="DZ13" s="17"/>
      <c r="EA13" s="17">
        <v>0</v>
      </c>
      <c r="EB13" s="17">
        <v>110.1</v>
      </c>
      <c r="EC13" s="17">
        <v>112.46647</v>
      </c>
      <c r="ED13" s="17">
        <v>112.46647</v>
      </c>
      <c r="EE13" s="17">
        <v>-2.3664700000000001</v>
      </c>
      <c r="EF13" s="17">
        <v>160.4</v>
      </c>
      <c r="EG13" s="17">
        <v>220.69499999999999</v>
      </c>
      <c r="EH13" s="17">
        <v>220.69499999999999</v>
      </c>
      <c r="EI13" s="17">
        <v>-60.295000000000002</v>
      </c>
      <c r="EJ13" s="17"/>
      <c r="EK13" s="17"/>
      <c r="EL13" s="17"/>
      <c r="EM13" s="17">
        <v>0</v>
      </c>
      <c r="EN13" s="17"/>
      <c r="EO13" s="17"/>
      <c r="EP13" s="17"/>
      <c r="EQ13" s="17">
        <v>0</v>
      </c>
      <c r="ER13" s="17"/>
      <c r="ES13" s="17"/>
      <c r="ET13" s="17"/>
      <c r="EU13" s="17">
        <v>0</v>
      </c>
      <c r="EV13" s="17">
        <v>6.5</v>
      </c>
      <c r="EW13" s="17">
        <v>6.39</v>
      </c>
      <c r="EX13" s="17">
        <v>6.39</v>
      </c>
      <c r="EY13" s="17">
        <v>0.11</v>
      </c>
      <c r="EZ13" s="17">
        <v>456.9</v>
      </c>
      <c r="FA13" s="17">
        <v>457.09426999999999</v>
      </c>
      <c r="FB13" s="17">
        <v>457.09426999999999</v>
      </c>
      <c r="FC13" s="17">
        <v>-0.19427</v>
      </c>
      <c r="FD13" s="17">
        <v>81.400000000000006</v>
      </c>
      <c r="FE13" s="17">
        <v>76.636780000000002</v>
      </c>
      <c r="FF13" s="17">
        <v>76.636780000000002</v>
      </c>
      <c r="FG13" s="17">
        <v>4.7632199999999996</v>
      </c>
      <c r="FH13" s="17">
        <v>132.1</v>
      </c>
      <c r="FI13" s="17">
        <v>149.98721</v>
      </c>
      <c r="FJ13" s="17">
        <v>149.98721</v>
      </c>
      <c r="FK13" s="17">
        <v>-17.88721</v>
      </c>
      <c r="FL13" s="17">
        <v>42.4</v>
      </c>
      <c r="FM13" s="17">
        <v>41.89893</v>
      </c>
      <c r="FN13" s="17">
        <v>41.89893</v>
      </c>
      <c r="FO13" s="17">
        <v>0.50107000000000002</v>
      </c>
      <c r="FP13" s="17">
        <v>18.5</v>
      </c>
      <c r="FQ13" s="17">
        <v>19.21088</v>
      </c>
      <c r="FR13" s="17">
        <v>19.21088</v>
      </c>
      <c r="FS13" s="17">
        <v>-0.71087999999999996</v>
      </c>
      <c r="FT13" s="17">
        <v>18.899999999999999</v>
      </c>
      <c r="FU13" s="17">
        <v>18.46453</v>
      </c>
      <c r="FV13" s="17">
        <v>18.46453</v>
      </c>
      <c r="FW13" s="17">
        <v>0.43547000000000002</v>
      </c>
      <c r="FX13" s="17">
        <v>90.7</v>
      </c>
      <c r="FY13" s="17">
        <v>87.773570000000007</v>
      </c>
      <c r="FZ13" s="17">
        <v>87.773570000000007</v>
      </c>
      <c r="GA13" s="17">
        <v>2.9264299999999999</v>
      </c>
      <c r="GB13" s="17"/>
      <c r="GC13" s="17"/>
      <c r="GD13" s="17"/>
      <c r="GE13" s="17">
        <v>0</v>
      </c>
      <c r="GF13" s="17"/>
      <c r="GG13" s="17"/>
      <c r="GH13" s="17"/>
      <c r="GI13" s="17">
        <v>0</v>
      </c>
      <c r="GJ13" s="17"/>
      <c r="GK13" s="17"/>
      <c r="GL13" s="17"/>
      <c r="GM13" s="17">
        <v>0</v>
      </c>
      <c r="GN13" s="17">
        <v>105.8</v>
      </c>
      <c r="GO13" s="17">
        <v>110.48202000000001</v>
      </c>
      <c r="GP13" s="17">
        <v>110.48202000000001</v>
      </c>
      <c r="GQ13" s="17">
        <v>-4.6820199999999996</v>
      </c>
      <c r="GR13" s="17">
        <v>43.5</v>
      </c>
      <c r="GS13" s="17">
        <v>45</v>
      </c>
      <c r="GT13" s="17"/>
      <c r="GU13" s="17">
        <v>43.5</v>
      </c>
      <c r="GV13" s="17">
        <v>0</v>
      </c>
      <c r="GW13" s="17">
        <v>45.381999999999998</v>
      </c>
      <c r="GX13" s="17">
        <v>45.381999999999998</v>
      </c>
      <c r="GY13" s="17">
        <v>-45.381999999999998</v>
      </c>
      <c r="GZ13" s="17">
        <v>3.8</v>
      </c>
      <c r="HA13" s="17"/>
      <c r="HB13" s="17"/>
      <c r="HC13" s="17">
        <v>3.8</v>
      </c>
      <c r="HD13" s="17">
        <v>34.4</v>
      </c>
      <c r="HE13" s="17">
        <v>33.2271</v>
      </c>
      <c r="HF13" s="17">
        <v>33.2271</v>
      </c>
      <c r="HG13" s="17">
        <v>1.1729000000000001</v>
      </c>
      <c r="HH13" s="17">
        <v>150.9</v>
      </c>
      <c r="HI13" s="17">
        <v>172.35792000000001</v>
      </c>
      <c r="HJ13" s="17">
        <v>174.55948000000001</v>
      </c>
      <c r="HK13" s="17">
        <v>-23.659479999999999</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44.5</v>
      </c>
      <c r="IG13" s="17">
        <v>25.746649999999999</v>
      </c>
      <c r="IH13" s="17">
        <v>45.265309999999999</v>
      </c>
      <c r="II13" s="17">
        <v>-0.76531000000000005</v>
      </c>
      <c r="IJ13" s="17"/>
      <c r="IK13" s="17"/>
      <c r="IL13" s="17"/>
      <c r="IM13" s="17">
        <v>0</v>
      </c>
      <c r="IN13" s="17"/>
      <c r="IO13" s="17"/>
      <c r="IP13" s="17"/>
      <c r="IQ13" s="17">
        <v>0</v>
      </c>
      <c r="IR13" s="17"/>
      <c r="IS13" s="17"/>
      <c r="IT13" s="17"/>
      <c r="IU13" s="17">
        <v>0</v>
      </c>
      <c r="IV13" s="17">
        <v>127.4</v>
      </c>
      <c r="IW13" s="17">
        <v>132.83837</v>
      </c>
      <c r="IX13" s="17">
        <v>132.83837</v>
      </c>
      <c r="IY13" s="17">
        <v>-5.4383699999999999</v>
      </c>
      <c r="IZ13" s="17">
        <v>0</v>
      </c>
      <c r="JA13" s="17"/>
      <c r="JB13" s="17"/>
      <c r="JC13" s="17">
        <v>0</v>
      </c>
      <c r="JD13" s="17">
        <v>0</v>
      </c>
      <c r="JE13" s="17"/>
      <c r="JF13" s="17"/>
      <c r="JG13" s="17">
        <v>0</v>
      </c>
      <c r="JH13" s="17">
        <v>0</v>
      </c>
      <c r="JI13" s="17"/>
      <c r="JJ13" s="17"/>
      <c r="JK13" s="17">
        <v>0</v>
      </c>
      <c r="JL13" s="17"/>
      <c r="JM13" s="17"/>
      <c r="JN13" s="17"/>
      <c r="JO13" s="17">
        <v>0</v>
      </c>
      <c r="JP13" s="17">
        <v>39.9</v>
      </c>
      <c r="JQ13" s="17">
        <v>44.848439999999997</v>
      </c>
      <c r="JR13" s="17">
        <v>44.848439999999997</v>
      </c>
      <c r="JS13" s="17">
        <v>-4.9484399999999997</v>
      </c>
      <c r="JT13" s="17">
        <v>28.4</v>
      </c>
      <c r="JU13" s="17">
        <v>22.49156</v>
      </c>
      <c r="JV13" s="17">
        <v>22.49156</v>
      </c>
      <c r="JW13" s="17">
        <v>5.9084399999999997</v>
      </c>
      <c r="JX13" s="17">
        <v>0</v>
      </c>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2.4</v>
      </c>
      <c r="KW13" s="17">
        <v>2.04081</v>
      </c>
      <c r="KX13" s="17">
        <v>2.04081</v>
      </c>
      <c r="KY13" s="17">
        <v>0.35919000000000001</v>
      </c>
      <c r="KZ13" s="17">
        <v>194.4</v>
      </c>
      <c r="LA13" s="17">
        <v>177.76764</v>
      </c>
      <c r="LB13" s="17"/>
      <c r="LC13" s="17">
        <v>194.4</v>
      </c>
      <c r="LD13" s="17">
        <v>115.4</v>
      </c>
      <c r="LE13" s="17">
        <v>133.16031000000001</v>
      </c>
      <c r="LF13" s="17">
        <v>133.16031000000001</v>
      </c>
      <c r="LG13" s="17">
        <v>-17.76031</v>
      </c>
      <c r="LH13" s="17">
        <v>63.5</v>
      </c>
      <c r="LI13" s="17">
        <v>67.199219999999997</v>
      </c>
      <c r="LJ13" s="17">
        <v>67.199219999999997</v>
      </c>
      <c r="LK13" s="17">
        <v>-3.69922</v>
      </c>
      <c r="LL13" s="17">
        <v>76.2</v>
      </c>
      <c r="LM13" s="17">
        <v>78.567999999999998</v>
      </c>
      <c r="LN13" s="17">
        <v>78.567999999999998</v>
      </c>
      <c r="LO13" s="17">
        <v>-2.3679999999999999</v>
      </c>
      <c r="LP13" s="17">
        <v>29.9</v>
      </c>
      <c r="LQ13" s="17">
        <v>29.980560000000001</v>
      </c>
      <c r="LR13" s="17">
        <v>29.980560000000001</v>
      </c>
      <c r="LS13" s="17">
        <v>-8.0560000000000007E-2</v>
      </c>
      <c r="LT13" s="17"/>
      <c r="LU13" s="17"/>
      <c r="LV13" s="17"/>
      <c r="LW13" s="17">
        <v>0</v>
      </c>
      <c r="LX13" s="17">
        <v>0</v>
      </c>
      <c r="LY13" s="17"/>
      <c r="LZ13" s="17"/>
      <c r="MA13" s="17">
        <v>0</v>
      </c>
      <c r="MB13" s="17">
        <v>0</v>
      </c>
      <c r="MC13" s="17"/>
      <c r="MD13" s="17"/>
      <c r="ME13" s="17">
        <v>0</v>
      </c>
      <c r="MF13" s="17">
        <v>113.8</v>
      </c>
      <c r="MG13" s="17">
        <v>118.65911</v>
      </c>
      <c r="MH13" s="17">
        <v>118.65911</v>
      </c>
      <c r="MI13" s="17">
        <v>-4.8591100000000003</v>
      </c>
      <c r="MJ13" s="17"/>
      <c r="MK13" s="17"/>
      <c r="ML13" s="17"/>
      <c r="MM13" s="17">
        <v>0</v>
      </c>
      <c r="MN13" s="17">
        <v>55.8</v>
      </c>
      <c r="MO13" s="17">
        <v>59.507719999999999</v>
      </c>
      <c r="MP13" s="17">
        <v>59.507719999999999</v>
      </c>
      <c r="MQ13" s="17">
        <v>-3.7077200000000001</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208.8</v>
      </c>
      <c r="NM13" s="17">
        <v>144.72297</v>
      </c>
      <c r="NN13" s="17">
        <v>145.52634</v>
      </c>
      <c r="NO13" s="17">
        <v>63.27366</v>
      </c>
      <c r="NP13" s="17">
        <v>100.8</v>
      </c>
      <c r="NQ13" s="17">
        <v>72.578779999999995</v>
      </c>
      <c r="NR13" s="17">
        <v>72.981679999999997</v>
      </c>
      <c r="NS13" s="17">
        <v>27.81832</v>
      </c>
      <c r="NT13" s="17">
        <v>0</v>
      </c>
      <c r="NU13" s="17"/>
      <c r="NV13" s="17">
        <v>9.09</v>
      </c>
      <c r="NW13" s="17">
        <v>-9.09</v>
      </c>
      <c r="NX13" s="17"/>
      <c r="NY13" s="17"/>
      <c r="NZ13" s="17">
        <v>9.9490999999999996</v>
      </c>
      <c r="OA13" s="17">
        <v>-9.9490999999999996</v>
      </c>
      <c r="OB13" s="17">
        <v>20</v>
      </c>
      <c r="OC13" s="17">
        <v>17.492709999999999</v>
      </c>
      <c r="OD13" s="17">
        <v>17.492709999999999</v>
      </c>
      <c r="OE13" s="17">
        <v>2.5072899999999998</v>
      </c>
      <c r="OF13" s="17">
        <v>0</v>
      </c>
      <c r="OG13" s="17"/>
      <c r="OH13" s="17"/>
      <c r="OI13" s="17">
        <v>0</v>
      </c>
      <c r="OJ13" s="17">
        <v>21.7</v>
      </c>
      <c r="OK13" s="17">
        <v>46.082000000000001</v>
      </c>
      <c r="OL13" s="17">
        <v>46.082000000000001</v>
      </c>
      <c r="OM13" s="17">
        <v>-24.382000000000001</v>
      </c>
      <c r="ON13" s="17">
        <v>0</v>
      </c>
      <c r="OO13" s="17"/>
      <c r="OP13" s="17"/>
      <c r="OQ13" s="17">
        <v>0</v>
      </c>
      <c r="OR13" s="17">
        <v>1.1000000000000001</v>
      </c>
      <c r="OS13" s="17">
        <v>5.2519999999999998</v>
      </c>
      <c r="OT13" s="17">
        <v>5.2519999999999998</v>
      </c>
      <c r="OU13" s="17">
        <v>-4.1520000000000001</v>
      </c>
      <c r="OV13" s="17">
        <v>0</v>
      </c>
      <c r="OW13" s="17"/>
      <c r="OX13" s="17"/>
      <c r="OY13" s="17">
        <v>0</v>
      </c>
      <c r="OZ13" s="17">
        <v>20.3</v>
      </c>
      <c r="PA13" s="17">
        <v>19.436350000000001</v>
      </c>
      <c r="PB13" s="17">
        <v>19.436350000000001</v>
      </c>
      <c r="PC13" s="17">
        <v>0.86365000000000003</v>
      </c>
      <c r="PD13" s="17">
        <v>0</v>
      </c>
      <c r="PE13" s="17"/>
      <c r="PF13" s="17">
        <v>9.9830000000000005</v>
      </c>
      <c r="PG13" s="17">
        <v>-9.9830000000000005</v>
      </c>
      <c r="PH13" s="17">
        <v>0</v>
      </c>
      <c r="PI13" s="17"/>
      <c r="PJ13" s="17">
        <v>5.67</v>
      </c>
      <c r="PK13" s="17">
        <v>-5.67</v>
      </c>
      <c r="PL13" s="17">
        <v>0</v>
      </c>
      <c r="PM13" s="17"/>
      <c r="PN13" s="17"/>
      <c r="PO13" s="17">
        <v>0</v>
      </c>
      <c r="PP13" s="17">
        <v>0</v>
      </c>
      <c r="PQ13" s="17"/>
      <c r="PR13" s="17"/>
      <c r="PS13" s="17">
        <v>0</v>
      </c>
      <c r="PT13" s="17">
        <v>1.2</v>
      </c>
      <c r="PU13" s="17">
        <v>1</v>
      </c>
      <c r="PV13" s="17">
        <v>1</v>
      </c>
      <c r="PW13" s="17">
        <v>0.2</v>
      </c>
      <c r="PX13" s="17">
        <v>3.6</v>
      </c>
      <c r="PY13" s="17">
        <v>3.6</v>
      </c>
      <c r="PZ13" s="17">
        <v>3.6</v>
      </c>
      <c r="QA13" s="17">
        <v>0</v>
      </c>
      <c r="QB13" s="17">
        <v>5.2</v>
      </c>
      <c r="QC13" s="17">
        <v>4.8</v>
      </c>
      <c r="QD13" s="17">
        <v>4.8</v>
      </c>
      <c r="QE13" s="17">
        <v>0.4</v>
      </c>
      <c r="QF13" s="17">
        <v>20.100000000000001</v>
      </c>
      <c r="QG13" s="17">
        <v>20.274049999999999</v>
      </c>
      <c r="QH13" s="17">
        <v>20.274049999999999</v>
      </c>
      <c r="QI13" s="17">
        <v>-0.17405000000000001</v>
      </c>
      <c r="QJ13" s="17">
        <v>20</v>
      </c>
      <c r="QK13" s="17">
        <v>19.436350000000001</v>
      </c>
      <c r="QL13" s="17">
        <v>19.436350000000001</v>
      </c>
      <c r="QM13" s="17">
        <v>0.56364999999999998</v>
      </c>
      <c r="QN13" s="17">
        <v>0</v>
      </c>
      <c r="QO13" s="17">
        <v>17.492709999999999</v>
      </c>
      <c r="QP13" s="17">
        <v>17.492709999999999</v>
      </c>
      <c r="QQ13" s="17">
        <v>-17.492709999999999</v>
      </c>
      <c r="QR13" s="17">
        <v>3.4</v>
      </c>
      <c r="QS13" s="17">
        <v>3.3</v>
      </c>
      <c r="QT13" s="17">
        <v>3.3</v>
      </c>
      <c r="QU13" s="17">
        <v>0.1</v>
      </c>
      <c r="QV13" s="17">
        <v>16.899999999999999</v>
      </c>
      <c r="QW13" s="17">
        <v>17.881440000000001</v>
      </c>
      <c r="QX13" s="17">
        <v>17.881440000000001</v>
      </c>
      <c r="QY13" s="17">
        <v>-0.98143999999999998</v>
      </c>
      <c r="QZ13" s="17">
        <v>0</v>
      </c>
      <c r="RA13" s="17"/>
      <c r="RB13" s="17"/>
      <c r="RC13" s="17">
        <v>0</v>
      </c>
      <c r="RD13" s="17">
        <v>0</v>
      </c>
      <c r="RE13" s="17"/>
      <c r="RF13" s="17"/>
      <c r="RG13" s="17">
        <v>0</v>
      </c>
      <c r="RH13" s="17">
        <v>8.1999999999999993</v>
      </c>
      <c r="RI13" s="17">
        <v>9.3360000000000003</v>
      </c>
      <c r="RJ13" s="17">
        <v>9.3360000000000003</v>
      </c>
      <c r="RK13" s="17">
        <v>-1.1359999999999999</v>
      </c>
      <c r="RL13" s="17">
        <v>22.4</v>
      </c>
      <c r="RM13" s="17">
        <v>21.978999999999999</v>
      </c>
      <c r="RN13" s="17">
        <v>21.978999999999999</v>
      </c>
      <c r="RO13" s="17">
        <v>0.42099999999999999</v>
      </c>
      <c r="RP13" s="17">
        <v>0</v>
      </c>
      <c r="RQ13" s="17"/>
      <c r="RR13" s="17"/>
      <c r="RS13" s="17">
        <v>0</v>
      </c>
      <c r="RT13" s="17">
        <v>3.2</v>
      </c>
      <c r="RU13" s="17">
        <v>3.3</v>
      </c>
      <c r="RV13" s="17">
        <v>3.3</v>
      </c>
      <c r="RW13" s="17">
        <v>-0.1</v>
      </c>
      <c r="RX13" s="17">
        <v>12.5</v>
      </c>
      <c r="RY13" s="17">
        <v>6.2763799999999996</v>
      </c>
      <c r="RZ13" s="17">
        <v>6.2763799999999996</v>
      </c>
      <c r="SA13" s="17">
        <v>6.2236200000000004</v>
      </c>
      <c r="SB13" s="17">
        <v>3.2</v>
      </c>
      <c r="SC13" s="17">
        <v>2</v>
      </c>
      <c r="SD13" s="17">
        <v>2</v>
      </c>
      <c r="SE13" s="17">
        <v>1.2</v>
      </c>
      <c r="SF13" s="17">
        <v>0.2</v>
      </c>
      <c r="SG13" s="17">
        <v>0.4</v>
      </c>
      <c r="SH13" s="17">
        <v>0.4</v>
      </c>
      <c r="SI13" s="17">
        <v>-0.2</v>
      </c>
      <c r="SJ13" s="17">
        <v>0</v>
      </c>
      <c r="SK13" s="17"/>
      <c r="SL13" s="17"/>
      <c r="SM13" s="17">
        <v>0</v>
      </c>
      <c r="SN13" s="17">
        <v>19.7</v>
      </c>
      <c r="SO13" s="17">
        <v>19.1448</v>
      </c>
      <c r="SP13" s="17">
        <v>19.1448</v>
      </c>
      <c r="SQ13" s="17">
        <v>0.55520000000000003</v>
      </c>
      <c r="SR13" s="17">
        <v>13</v>
      </c>
      <c r="SS13" s="17">
        <v>12.244899999999999</v>
      </c>
      <c r="ST13" s="17">
        <v>12.244899999999999</v>
      </c>
      <c r="SU13" s="17">
        <v>0.75509999999999999</v>
      </c>
      <c r="SV13" s="17">
        <v>19.7</v>
      </c>
      <c r="SW13" s="17">
        <v>19.436350000000001</v>
      </c>
      <c r="SX13" s="17">
        <v>19.436350000000001</v>
      </c>
      <c r="SY13" s="17">
        <v>0.26365</v>
      </c>
      <c r="SZ13" s="17">
        <v>20.2</v>
      </c>
      <c r="TA13" s="17">
        <v>19.436350000000001</v>
      </c>
      <c r="TB13" s="17">
        <v>19.436350000000001</v>
      </c>
      <c r="TC13" s="17">
        <v>0.76365000000000005</v>
      </c>
      <c r="TD13" s="17">
        <v>0</v>
      </c>
      <c r="TE13" s="17">
        <v>1.8819999999999999</v>
      </c>
      <c r="TF13" s="17">
        <v>1.8819999999999999</v>
      </c>
      <c r="TG13" s="17">
        <v>-1.8819999999999999</v>
      </c>
      <c r="TH13" s="17">
        <v>0.3</v>
      </c>
      <c r="TI13" s="17">
        <v>6.0720000000000001</v>
      </c>
      <c r="TJ13" s="17">
        <v>6.0720000000000001</v>
      </c>
      <c r="TK13" s="17">
        <v>-5.7720000000000002</v>
      </c>
      <c r="TL13" s="17">
        <v>0</v>
      </c>
      <c r="TM13" s="17"/>
      <c r="TN13" s="17"/>
      <c r="TO13" s="17">
        <v>0</v>
      </c>
      <c r="TP13" s="17">
        <v>16.3</v>
      </c>
      <c r="TQ13" s="17">
        <v>17.353000000000002</v>
      </c>
      <c r="TR13" s="17">
        <v>17.353000000000002</v>
      </c>
      <c r="TS13" s="17">
        <v>-1.0529999999999999</v>
      </c>
      <c r="TT13" s="17">
        <v>34.9</v>
      </c>
      <c r="TU13" s="17">
        <v>27.145</v>
      </c>
      <c r="TV13" s="17">
        <v>27.145</v>
      </c>
      <c r="TW13" s="17">
        <v>7.7549999999999999</v>
      </c>
      <c r="TX13" s="17">
        <v>1.4</v>
      </c>
      <c r="TY13" s="17">
        <v>0.55300000000000005</v>
      </c>
      <c r="TZ13" s="17">
        <v>0.55300000000000005</v>
      </c>
      <c r="UA13" s="17">
        <v>0.84699999999999998</v>
      </c>
      <c r="UB13" s="17">
        <v>0.9</v>
      </c>
      <c r="UC13" s="17">
        <v>0.57399999999999995</v>
      </c>
      <c r="UD13" s="17">
        <v>0.57399999999999995</v>
      </c>
      <c r="UE13" s="17">
        <v>0.32600000000000001</v>
      </c>
      <c r="UF13" s="17">
        <v>0</v>
      </c>
      <c r="UG13" s="17"/>
      <c r="UH13" s="17"/>
      <c r="UI13" s="17">
        <v>0</v>
      </c>
      <c r="UJ13" s="17">
        <v>21</v>
      </c>
      <c r="UK13" s="17">
        <v>20.408159999999999</v>
      </c>
      <c r="UL13" s="17">
        <v>20.408159999999999</v>
      </c>
      <c r="UM13" s="17">
        <v>0.59184000000000003</v>
      </c>
      <c r="UN13" s="17">
        <v>7.7</v>
      </c>
      <c r="UO13" s="17">
        <v>8</v>
      </c>
      <c r="UP13" s="17">
        <v>8</v>
      </c>
      <c r="UQ13" s="17">
        <v>-0.3</v>
      </c>
      <c r="UR13" s="17">
        <v>6</v>
      </c>
      <c r="US13" s="17">
        <v>7</v>
      </c>
      <c r="UT13" s="17">
        <v>7</v>
      </c>
      <c r="UU13" s="17">
        <v>-1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1.7</v>
      </c>
      <c r="VI13" s="17">
        <v>2.6629999999999998</v>
      </c>
      <c r="VJ13" s="17">
        <v>2.6629999999999998</v>
      </c>
      <c r="VK13" s="17">
        <v>-0.96299999999999997</v>
      </c>
      <c r="VL13" s="17">
        <v>0</v>
      </c>
      <c r="VM13" s="17"/>
      <c r="VN13" s="17"/>
      <c r="VO13" s="17">
        <v>0</v>
      </c>
      <c r="VP13" s="17">
        <v>0</v>
      </c>
      <c r="VQ13" s="17"/>
      <c r="VR13" s="17"/>
      <c r="VS13" s="17">
        <v>0</v>
      </c>
      <c r="VT13" s="17">
        <v>0</v>
      </c>
      <c r="VU13" s="17"/>
      <c r="VV13" s="17"/>
      <c r="VW13" s="17">
        <v>0</v>
      </c>
      <c r="VX13" s="17">
        <v>0.6</v>
      </c>
      <c r="VY13" s="17">
        <v>0.6</v>
      </c>
      <c r="VZ13" s="17">
        <v>0.6</v>
      </c>
      <c r="WA13" s="17">
        <v>0</v>
      </c>
      <c r="WB13" s="17">
        <v>12.5</v>
      </c>
      <c r="WC13" s="17">
        <v>12.493</v>
      </c>
      <c r="WD13" s="17">
        <v>12.493</v>
      </c>
      <c r="WE13" s="17">
        <v>7.0000000000000001E-3</v>
      </c>
      <c r="WF13" s="17">
        <v>9.9</v>
      </c>
      <c r="WG13" s="17">
        <v>11.798999999999999</v>
      </c>
      <c r="WH13" s="17">
        <v>11.798999999999999</v>
      </c>
      <c r="WI13" s="17">
        <v>-1.899</v>
      </c>
      <c r="WJ13" s="17">
        <v>0</v>
      </c>
      <c r="WK13" s="17"/>
      <c r="WL13" s="17"/>
      <c r="WM13" s="17">
        <v>0</v>
      </c>
      <c r="WN13" s="17">
        <v>3.8</v>
      </c>
      <c r="WO13" s="17"/>
      <c r="WP13" s="17">
        <v>4.2</v>
      </c>
      <c r="WQ13" s="17">
        <v>-0.4</v>
      </c>
      <c r="WR13" s="17">
        <v>2.4</v>
      </c>
      <c r="WS13" s="17">
        <v>2.4</v>
      </c>
      <c r="WT13" s="17">
        <v>2.4</v>
      </c>
      <c r="WU13" s="17">
        <v>0</v>
      </c>
      <c r="WV13" s="17">
        <v>2.4</v>
      </c>
      <c r="WW13" s="17"/>
      <c r="WX13" s="17">
        <v>2.4</v>
      </c>
      <c r="WY13" s="17">
        <v>0</v>
      </c>
      <c r="WZ13" s="17">
        <v>0.8</v>
      </c>
      <c r="XA13" s="17"/>
      <c r="XB13" s="17">
        <v>1.4</v>
      </c>
      <c r="XC13" s="17">
        <v>-0.6</v>
      </c>
      <c r="XD13" s="17">
        <v>0</v>
      </c>
      <c r="XE13" s="17"/>
      <c r="XF13" s="17"/>
      <c r="XG13" s="17">
        <v>0</v>
      </c>
      <c r="XH13" s="17">
        <v>8.4</v>
      </c>
      <c r="XI13" s="17">
        <v>8.4</v>
      </c>
      <c r="XJ13" s="17">
        <v>8.4</v>
      </c>
      <c r="XK13" s="17">
        <v>0</v>
      </c>
      <c r="XL13" s="17">
        <v>20</v>
      </c>
      <c r="XM13" s="17">
        <v>19.241980000000002</v>
      </c>
      <c r="XN13" s="17">
        <v>19.241980000000002</v>
      </c>
      <c r="XO13" s="17">
        <v>0.75802000000000003</v>
      </c>
      <c r="XP13" s="17">
        <v>20</v>
      </c>
      <c r="XQ13" s="17">
        <v>19.241980000000002</v>
      </c>
      <c r="XR13" s="17">
        <v>19.241980000000002</v>
      </c>
      <c r="XS13" s="17">
        <v>0.75802000000000003</v>
      </c>
      <c r="XT13" s="17">
        <v>9.8000000000000007</v>
      </c>
      <c r="XU13" s="17">
        <v>10.8</v>
      </c>
      <c r="XV13" s="17">
        <v>10.8</v>
      </c>
      <c r="XW13" s="17">
        <v>-1</v>
      </c>
      <c r="XX13" s="17">
        <v>27.3</v>
      </c>
      <c r="XY13" s="17">
        <v>29.5</v>
      </c>
      <c r="XZ13" s="17">
        <v>29.5</v>
      </c>
      <c r="YA13" s="17">
        <v>-2.2000000000000002</v>
      </c>
      <c r="YB13" s="17">
        <v>34.4</v>
      </c>
      <c r="YC13" s="17">
        <v>29.5</v>
      </c>
      <c r="YD13" s="17">
        <v>29.5</v>
      </c>
      <c r="YE13" s="17">
        <v>4.9000000000000004</v>
      </c>
      <c r="YF13" s="17">
        <v>17</v>
      </c>
      <c r="YG13" s="17">
        <v>14</v>
      </c>
      <c r="YH13" s="17">
        <v>14</v>
      </c>
      <c r="YI13" s="17">
        <v>3</v>
      </c>
      <c r="YJ13" s="17">
        <v>17.2</v>
      </c>
      <c r="YK13" s="17">
        <v>19.260000000000002</v>
      </c>
      <c r="YL13" s="17">
        <v>19.260000000000002</v>
      </c>
      <c r="YM13" s="17">
        <v>-2.06</v>
      </c>
      <c r="YN13" s="17">
        <v>8.1999999999999993</v>
      </c>
      <c r="YO13" s="17">
        <v>7.82</v>
      </c>
      <c r="YP13" s="17">
        <v>7.82</v>
      </c>
      <c r="YQ13" s="17">
        <v>0.38</v>
      </c>
      <c r="YR13" s="17">
        <v>11.3</v>
      </c>
      <c r="YS13" s="17">
        <v>11</v>
      </c>
      <c r="YT13" s="17">
        <v>11</v>
      </c>
      <c r="YU13" s="17">
        <v>0.3</v>
      </c>
      <c r="YV13" s="17">
        <v>18.2</v>
      </c>
      <c r="YW13" s="17">
        <v>22</v>
      </c>
      <c r="YX13" s="17">
        <v>22</v>
      </c>
      <c r="YY13" s="17">
        <v>-3.8</v>
      </c>
    </row>
    <row r="14" spans="1:675" ht="24" customHeight="1" x14ac:dyDescent="0.25">
      <c r="A14" s="1"/>
      <c r="B14" s="16" t="s">
        <v>60</v>
      </c>
      <c r="C14" s="16" t="s">
        <v>794</v>
      </c>
      <c r="D14" s="17">
        <v>202.4</v>
      </c>
      <c r="E14" s="17">
        <v>203.40136000000001</v>
      </c>
      <c r="F14" s="17">
        <v>203.40136000000001</v>
      </c>
      <c r="G14" s="17">
        <v>-1.00136</v>
      </c>
      <c r="H14" s="17">
        <v>635.4</v>
      </c>
      <c r="I14" s="17">
        <v>634.98344999999995</v>
      </c>
      <c r="J14" s="17">
        <v>627.79395999999997</v>
      </c>
      <c r="K14" s="17">
        <v>7.6060400000000001</v>
      </c>
      <c r="L14" s="17">
        <v>216.7</v>
      </c>
      <c r="M14" s="17">
        <v>215.11229</v>
      </c>
      <c r="N14" s="17">
        <v>204.43100999999999</v>
      </c>
      <c r="O14" s="17">
        <v>12.268990000000001</v>
      </c>
      <c r="P14" s="17"/>
      <c r="Q14" s="17"/>
      <c r="R14" s="17"/>
      <c r="S14" s="17">
        <v>0</v>
      </c>
      <c r="T14" s="17"/>
      <c r="U14" s="17"/>
      <c r="V14" s="17"/>
      <c r="W14" s="17">
        <v>0</v>
      </c>
      <c r="X14" s="17">
        <v>0</v>
      </c>
      <c r="Y14" s="17"/>
      <c r="Z14" s="17">
        <v>91.867829999999998</v>
      </c>
      <c r="AA14" s="17">
        <v>-91.867829999999998</v>
      </c>
      <c r="AB14" s="17">
        <v>203.9</v>
      </c>
      <c r="AC14" s="17">
        <v>204.01275999999999</v>
      </c>
      <c r="AD14" s="17">
        <v>216.78775999999999</v>
      </c>
      <c r="AE14" s="17">
        <v>-12.88776</v>
      </c>
      <c r="AF14" s="17"/>
      <c r="AG14" s="17"/>
      <c r="AH14" s="17"/>
      <c r="AI14" s="17">
        <v>0</v>
      </c>
      <c r="AJ14" s="17"/>
      <c r="AK14" s="17"/>
      <c r="AL14" s="17"/>
      <c r="AM14" s="17">
        <v>0</v>
      </c>
      <c r="AN14" s="17">
        <v>119.7</v>
      </c>
      <c r="AO14" s="17">
        <v>135.58384000000001</v>
      </c>
      <c r="AP14" s="17">
        <v>138.78119000000001</v>
      </c>
      <c r="AQ14" s="17">
        <v>-19.081189999999999</v>
      </c>
      <c r="AR14" s="17">
        <v>120.9</v>
      </c>
      <c r="AS14" s="17">
        <v>135.58384000000001</v>
      </c>
      <c r="AT14" s="17">
        <v>138.78119000000001</v>
      </c>
      <c r="AU14" s="17">
        <v>-17.88119</v>
      </c>
      <c r="AV14" s="17">
        <v>119.9</v>
      </c>
      <c r="AW14" s="17">
        <v>135.58384000000001</v>
      </c>
      <c r="AX14" s="17">
        <v>138.78119000000001</v>
      </c>
      <c r="AY14" s="17">
        <v>-18.88119</v>
      </c>
      <c r="AZ14" s="17">
        <v>220.9</v>
      </c>
      <c r="BA14" s="17">
        <v>203.98649</v>
      </c>
      <c r="BB14" s="17">
        <v>208.79692</v>
      </c>
      <c r="BC14" s="17">
        <v>12.10308</v>
      </c>
      <c r="BD14" s="17">
        <v>107.3</v>
      </c>
      <c r="BE14" s="17">
        <v>120.0309</v>
      </c>
      <c r="BF14" s="17">
        <v>120.0309</v>
      </c>
      <c r="BG14" s="17">
        <v>-12.7309</v>
      </c>
      <c r="BH14" s="17">
        <v>67.8</v>
      </c>
      <c r="BI14" s="17">
        <v>60.19567</v>
      </c>
      <c r="BJ14" s="17">
        <v>60.19567</v>
      </c>
      <c r="BK14" s="17">
        <v>7.60433</v>
      </c>
      <c r="BL14" s="17">
        <v>555.29999999999995</v>
      </c>
      <c r="BM14" s="17">
        <v>566.08941000000004</v>
      </c>
      <c r="BN14" s="17">
        <v>566.08941000000004</v>
      </c>
      <c r="BO14" s="17">
        <v>-10.78941</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166.6</v>
      </c>
      <c r="CK14" s="17">
        <v>164.06706</v>
      </c>
      <c r="CL14" s="17">
        <v>164.06706</v>
      </c>
      <c r="CM14" s="17">
        <v>2.53294</v>
      </c>
      <c r="CN14" s="17">
        <v>7</v>
      </c>
      <c r="CO14" s="17">
        <v>5.1336000000000004</v>
      </c>
      <c r="CP14" s="17">
        <v>5.1336000000000004</v>
      </c>
      <c r="CQ14" s="17">
        <v>1.8664000000000001</v>
      </c>
      <c r="CR14" s="17">
        <v>6</v>
      </c>
      <c r="CS14" s="17">
        <v>2.8178999999999998</v>
      </c>
      <c r="CT14" s="17">
        <v>2.8178999999999998</v>
      </c>
      <c r="CU14" s="17">
        <v>3.1821000000000002</v>
      </c>
      <c r="CV14" s="17">
        <v>0</v>
      </c>
      <c r="CW14" s="17"/>
      <c r="CX14" s="17"/>
      <c r="CY14" s="17">
        <v>0</v>
      </c>
      <c r="CZ14" s="17">
        <v>6.6</v>
      </c>
      <c r="DA14" s="17">
        <v>6.8787000000000003</v>
      </c>
      <c r="DB14" s="17">
        <v>6.8787000000000003</v>
      </c>
      <c r="DC14" s="17">
        <v>-0.2787</v>
      </c>
      <c r="DD14" s="17"/>
      <c r="DE14" s="17"/>
      <c r="DF14" s="17"/>
      <c r="DG14" s="17">
        <v>0</v>
      </c>
      <c r="DH14" s="17">
        <v>143</v>
      </c>
      <c r="DI14" s="17">
        <v>142.44412</v>
      </c>
      <c r="DJ14" s="17">
        <v>142.44412</v>
      </c>
      <c r="DK14" s="17">
        <v>0.55588000000000004</v>
      </c>
      <c r="DL14" s="17"/>
      <c r="DM14" s="17"/>
      <c r="DN14" s="17"/>
      <c r="DO14" s="17">
        <v>0</v>
      </c>
      <c r="DP14" s="17"/>
      <c r="DQ14" s="17"/>
      <c r="DR14" s="17"/>
      <c r="DS14" s="17">
        <v>0</v>
      </c>
      <c r="DT14" s="17"/>
      <c r="DU14" s="17"/>
      <c r="DV14" s="17"/>
      <c r="DW14" s="17">
        <v>0</v>
      </c>
      <c r="DX14" s="17"/>
      <c r="DY14" s="17"/>
      <c r="DZ14" s="17"/>
      <c r="EA14" s="17">
        <v>0</v>
      </c>
      <c r="EB14" s="17">
        <v>110.5</v>
      </c>
      <c r="EC14" s="17">
        <v>112.46647</v>
      </c>
      <c r="ED14" s="17">
        <v>112.46647</v>
      </c>
      <c r="EE14" s="17">
        <v>-1.9664699999999999</v>
      </c>
      <c r="EF14" s="17">
        <v>209.2</v>
      </c>
      <c r="EG14" s="17">
        <v>220.69499999999999</v>
      </c>
      <c r="EH14" s="17">
        <v>220.69499999999999</v>
      </c>
      <c r="EI14" s="17">
        <v>-11.494999999999999</v>
      </c>
      <c r="EJ14" s="17"/>
      <c r="EK14" s="17"/>
      <c r="EL14" s="17"/>
      <c r="EM14" s="17">
        <v>0</v>
      </c>
      <c r="EN14" s="17"/>
      <c r="EO14" s="17"/>
      <c r="EP14" s="17"/>
      <c r="EQ14" s="17">
        <v>0</v>
      </c>
      <c r="ER14" s="17"/>
      <c r="ES14" s="17"/>
      <c r="ET14" s="17"/>
      <c r="EU14" s="17">
        <v>0</v>
      </c>
      <c r="EV14" s="17">
        <v>6.5</v>
      </c>
      <c r="EW14" s="17">
        <v>6.39</v>
      </c>
      <c r="EX14" s="17">
        <v>6.39</v>
      </c>
      <c r="EY14" s="17">
        <v>0.11</v>
      </c>
      <c r="EZ14" s="17">
        <v>461.6</v>
      </c>
      <c r="FA14" s="17">
        <v>457.09426999999999</v>
      </c>
      <c r="FB14" s="17">
        <v>457.09426999999999</v>
      </c>
      <c r="FC14" s="17">
        <v>4.5057299999999998</v>
      </c>
      <c r="FD14" s="17">
        <v>81.400000000000006</v>
      </c>
      <c r="FE14" s="17">
        <v>76.636780000000002</v>
      </c>
      <c r="FF14" s="17">
        <v>76.636780000000002</v>
      </c>
      <c r="FG14" s="17">
        <v>4.7632199999999996</v>
      </c>
      <c r="FH14" s="17">
        <v>143.5</v>
      </c>
      <c r="FI14" s="17">
        <v>149.98721</v>
      </c>
      <c r="FJ14" s="17">
        <v>149.98721</v>
      </c>
      <c r="FK14" s="17">
        <v>-6.4872100000000001</v>
      </c>
      <c r="FL14" s="17">
        <v>42.3</v>
      </c>
      <c r="FM14" s="17">
        <v>41.89893</v>
      </c>
      <c r="FN14" s="17">
        <v>41.89893</v>
      </c>
      <c r="FO14" s="17">
        <v>0.40106999999999998</v>
      </c>
      <c r="FP14" s="17">
        <v>18.5</v>
      </c>
      <c r="FQ14" s="17">
        <v>19.21088</v>
      </c>
      <c r="FR14" s="17">
        <v>19.21088</v>
      </c>
      <c r="FS14" s="17">
        <v>-0.71087999999999996</v>
      </c>
      <c r="FT14" s="17">
        <v>18.899999999999999</v>
      </c>
      <c r="FU14" s="17">
        <v>18.46453</v>
      </c>
      <c r="FV14" s="17">
        <v>18.46453</v>
      </c>
      <c r="FW14" s="17">
        <v>0.43547000000000002</v>
      </c>
      <c r="FX14" s="17">
        <v>90.4</v>
      </c>
      <c r="FY14" s="17">
        <v>87.773570000000007</v>
      </c>
      <c r="FZ14" s="17">
        <v>87.773570000000007</v>
      </c>
      <c r="GA14" s="17">
        <v>2.62643</v>
      </c>
      <c r="GB14" s="17"/>
      <c r="GC14" s="17"/>
      <c r="GD14" s="17"/>
      <c r="GE14" s="17">
        <v>0</v>
      </c>
      <c r="GF14" s="17"/>
      <c r="GG14" s="17"/>
      <c r="GH14" s="17"/>
      <c r="GI14" s="17">
        <v>0</v>
      </c>
      <c r="GJ14" s="17"/>
      <c r="GK14" s="17"/>
      <c r="GL14" s="17"/>
      <c r="GM14" s="17">
        <v>0</v>
      </c>
      <c r="GN14" s="17">
        <v>105.8</v>
      </c>
      <c r="GO14" s="17">
        <v>110.48202000000001</v>
      </c>
      <c r="GP14" s="17">
        <v>110.48202000000001</v>
      </c>
      <c r="GQ14" s="17">
        <v>-4.6820199999999996</v>
      </c>
      <c r="GR14" s="17">
        <v>44.1</v>
      </c>
      <c r="GS14" s="17">
        <v>47.082599999999999</v>
      </c>
      <c r="GT14" s="17"/>
      <c r="GU14" s="17">
        <v>44.1</v>
      </c>
      <c r="GV14" s="17">
        <v>0</v>
      </c>
      <c r="GW14" s="17"/>
      <c r="GX14" s="17">
        <v>45.381999999999998</v>
      </c>
      <c r="GY14" s="17">
        <v>-45.381999999999998</v>
      </c>
      <c r="GZ14" s="17">
        <v>3.8</v>
      </c>
      <c r="HA14" s="17"/>
      <c r="HB14" s="17"/>
      <c r="HC14" s="17">
        <v>3.8</v>
      </c>
      <c r="HD14" s="17">
        <v>35.299999999999997</v>
      </c>
      <c r="HE14" s="17">
        <v>33.2271</v>
      </c>
      <c r="HF14" s="17">
        <v>33.2271</v>
      </c>
      <c r="HG14" s="17">
        <v>2.0729000000000002</v>
      </c>
      <c r="HH14" s="17">
        <v>172.4</v>
      </c>
      <c r="HI14" s="17">
        <v>174.55948000000001</v>
      </c>
      <c r="HJ14" s="17">
        <v>174.55948000000001</v>
      </c>
      <c r="HK14" s="17">
        <v>-2.1594799999999998</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44.3</v>
      </c>
      <c r="IG14" s="17">
        <v>28.927119999999999</v>
      </c>
      <c r="IH14" s="17">
        <v>45.265309999999999</v>
      </c>
      <c r="II14" s="17">
        <v>-0.96531</v>
      </c>
      <c r="IJ14" s="17"/>
      <c r="IK14" s="17"/>
      <c r="IL14" s="17"/>
      <c r="IM14" s="17">
        <v>0</v>
      </c>
      <c r="IN14" s="17"/>
      <c r="IO14" s="17"/>
      <c r="IP14" s="17"/>
      <c r="IQ14" s="17">
        <v>0</v>
      </c>
      <c r="IR14" s="17"/>
      <c r="IS14" s="17"/>
      <c r="IT14" s="17"/>
      <c r="IU14" s="17">
        <v>0</v>
      </c>
      <c r="IV14" s="17">
        <v>128</v>
      </c>
      <c r="IW14" s="17">
        <v>132.83837</v>
      </c>
      <c r="IX14" s="17">
        <v>132.83837</v>
      </c>
      <c r="IY14" s="17">
        <v>-4.8383700000000003</v>
      </c>
      <c r="IZ14" s="17">
        <v>0</v>
      </c>
      <c r="JA14" s="17"/>
      <c r="JB14" s="17"/>
      <c r="JC14" s="17">
        <v>0</v>
      </c>
      <c r="JD14" s="17">
        <v>0</v>
      </c>
      <c r="JE14" s="17"/>
      <c r="JF14" s="17"/>
      <c r="JG14" s="17">
        <v>0</v>
      </c>
      <c r="JH14" s="17">
        <v>0</v>
      </c>
      <c r="JI14" s="17"/>
      <c r="JJ14" s="17"/>
      <c r="JK14" s="17">
        <v>0</v>
      </c>
      <c r="JL14" s="17"/>
      <c r="JM14" s="17"/>
      <c r="JN14" s="17"/>
      <c r="JO14" s="17">
        <v>0</v>
      </c>
      <c r="JP14" s="17">
        <v>40.299999999999997</v>
      </c>
      <c r="JQ14" s="17">
        <v>44.848439999999997</v>
      </c>
      <c r="JR14" s="17">
        <v>44.848439999999997</v>
      </c>
      <c r="JS14" s="17">
        <v>-4.5484400000000003</v>
      </c>
      <c r="JT14" s="17">
        <v>28.5</v>
      </c>
      <c r="JU14" s="17">
        <v>22.49156</v>
      </c>
      <c r="JV14" s="17">
        <v>22.49156</v>
      </c>
      <c r="JW14" s="17">
        <v>6.0084400000000002</v>
      </c>
      <c r="JX14" s="17">
        <v>0</v>
      </c>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2.1</v>
      </c>
      <c r="KW14" s="17">
        <v>2.04081</v>
      </c>
      <c r="KX14" s="17">
        <v>2.04081</v>
      </c>
      <c r="KY14" s="17">
        <v>5.919E-2</v>
      </c>
      <c r="KZ14" s="17">
        <v>218.7</v>
      </c>
      <c r="LA14" s="17">
        <v>224.12496999999999</v>
      </c>
      <c r="LB14" s="17">
        <v>66.941299999999998</v>
      </c>
      <c r="LC14" s="17">
        <v>151.7587</v>
      </c>
      <c r="LD14" s="17">
        <v>127.8</v>
      </c>
      <c r="LE14" s="17">
        <v>133.16031000000001</v>
      </c>
      <c r="LF14" s="17">
        <v>133.16031000000001</v>
      </c>
      <c r="LG14" s="17">
        <v>-5.3603100000000001</v>
      </c>
      <c r="LH14" s="17">
        <v>64.3</v>
      </c>
      <c r="LI14" s="17">
        <v>67.199219999999997</v>
      </c>
      <c r="LJ14" s="17">
        <v>67.199219999999997</v>
      </c>
      <c r="LK14" s="17">
        <v>-2.8992200000000001</v>
      </c>
      <c r="LL14" s="17">
        <v>76.900000000000006</v>
      </c>
      <c r="LM14" s="17">
        <v>78.567999999999998</v>
      </c>
      <c r="LN14" s="17">
        <v>78.567999999999998</v>
      </c>
      <c r="LO14" s="17">
        <v>-1.6679999999999999</v>
      </c>
      <c r="LP14" s="17">
        <v>30.2</v>
      </c>
      <c r="LQ14" s="17">
        <v>29.980560000000001</v>
      </c>
      <c r="LR14" s="17">
        <v>29.980560000000001</v>
      </c>
      <c r="LS14" s="17">
        <v>0.21944</v>
      </c>
      <c r="LT14" s="17"/>
      <c r="LU14" s="17"/>
      <c r="LV14" s="17"/>
      <c r="LW14" s="17">
        <v>0</v>
      </c>
      <c r="LX14" s="17">
        <v>0</v>
      </c>
      <c r="LY14" s="17"/>
      <c r="LZ14" s="17"/>
      <c r="MA14" s="17">
        <v>0</v>
      </c>
      <c r="MB14" s="17">
        <v>0</v>
      </c>
      <c r="MC14" s="17"/>
      <c r="MD14" s="17"/>
      <c r="ME14" s="17">
        <v>0</v>
      </c>
      <c r="MF14" s="17">
        <v>114.5</v>
      </c>
      <c r="MG14" s="17">
        <v>118.65911</v>
      </c>
      <c r="MH14" s="17">
        <v>118.65911</v>
      </c>
      <c r="MI14" s="17">
        <v>-4.1591100000000001</v>
      </c>
      <c r="MJ14" s="17"/>
      <c r="MK14" s="17"/>
      <c r="ML14" s="17"/>
      <c r="MM14" s="17">
        <v>0</v>
      </c>
      <c r="MN14" s="17">
        <v>56.5</v>
      </c>
      <c r="MO14" s="17">
        <v>59.507719999999999</v>
      </c>
      <c r="MP14" s="17">
        <v>59.507719999999999</v>
      </c>
      <c r="MQ14" s="17">
        <v>-3.0077199999999999</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146.69999999999999</v>
      </c>
      <c r="NM14" s="17">
        <v>144.72297</v>
      </c>
      <c r="NN14" s="17">
        <v>144.72297</v>
      </c>
      <c r="NO14" s="17">
        <v>1.9770300000000001</v>
      </c>
      <c r="NP14" s="17">
        <v>83.8</v>
      </c>
      <c r="NQ14" s="17">
        <v>72.578779999999995</v>
      </c>
      <c r="NR14" s="17">
        <v>72.578779999999995</v>
      </c>
      <c r="NS14" s="17">
        <v>11.221220000000001</v>
      </c>
      <c r="NT14" s="17">
        <v>0</v>
      </c>
      <c r="NU14" s="17"/>
      <c r="NV14" s="17">
        <v>9.09</v>
      </c>
      <c r="NW14" s="17">
        <v>-9.09</v>
      </c>
      <c r="NX14" s="17"/>
      <c r="NY14" s="17"/>
      <c r="NZ14" s="17">
        <v>9.9490999999999996</v>
      </c>
      <c r="OA14" s="17">
        <v>-9.9490999999999996</v>
      </c>
      <c r="OB14" s="17">
        <v>20</v>
      </c>
      <c r="OC14" s="17">
        <v>17.492709999999999</v>
      </c>
      <c r="OD14" s="17">
        <v>17.492709999999999</v>
      </c>
      <c r="OE14" s="17">
        <v>2.5072899999999998</v>
      </c>
      <c r="OF14" s="17">
        <v>0</v>
      </c>
      <c r="OG14" s="17"/>
      <c r="OH14" s="17"/>
      <c r="OI14" s="17">
        <v>0</v>
      </c>
      <c r="OJ14" s="17">
        <v>20.399999999999999</v>
      </c>
      <c r="OK14" s="17">
        <v>44.058</v>
      </c>
      <c r="OL14" s="17">
        <v>44.058</v>
      </c>
      <c r="OM14" s="17">
        <v>-23.658000000000001</v>
      </c>
      <c r="ON14" s="17">
        <v>0</v>
      </c>
      <c r="OO14" s="17"/>
      <c r="OP14" s="17"/>
      <c r="OQ14" s="17">
        <v>0</v>
      </c>
      <c r="OR14" s="17">
        <v>1.6</v>
      </c>
      <c r="OS14" s="17">
        <v>5.6950000000000003</v>
      </c>
      <c r="OT14" s="17">
        <v>5.6950000000000003</v>
      </c>
      <c r="OU14" s="17">
        <v>-4.0949999999999998</v>
      </c>
      <c r="OV14" s="17">
        <v>0</v>
      </c>
      <c r="OW14" s="17"/>
      <c r="OX14" s="17"/>
      <c r="OY14" s="17">
        <v>0</v>
      </c>
      <c r="OZ14" s="17">
        <v>20.3</v>
      </c>
      <c r="PA14" s="17">
        <v>19.436350000000001</v>
      </c>
      <c r="PB14" s="17">
        <v>19.436350000000001</v>
      </c>
      <c r="PC14" s="17">
        <v>0.86365000000000003</v>
      </c>
      <c r="PD14" s="17">
        <v>0</v>
      </c>
      <c r="PE14" s="17"/>
      <c r="PF14" s="17">
        <v>9.9830000000000005</v>
      </c>
      <c r="PG14" s="17">
        <v>-9.9830000000000005</v>
      </c>
      <c r="PH14" s="17">
        <v>0</v>
      </c>
      <c r="PI14" s="17"/>
      <c r="PJ14" s="17">
        <v>5.67</v>
      </c>
      <c r="PK14" s="17">
        <v>-5.67</v>
      </c>
      <c r="PL14" s="17">
        <v>0</v>
      </c>
      <c r="PM14" s="17"/>
      <c r="PN14" s="17"/>
      <c r="PO14" s="17">
        <v>0</v>
      </c>
      <c r="PP14" s="17">
        <v>0</v>
      </c>
      <c r="PQ14" s="17"/>
      <c r="PR14" s="17"/>
      <c r="PS14" s="17">
        <v>0</v>
      </c>
      <c r="PT14" s="17">
        <v>1.2</v>
      </c>
      <c r="PU14" s="17">
        <v>1</v>
      </c>
      <c r="PV14" s="17">
        <v>1</v>
      </c>
      <c r="PW14" s="17">
        <v>0.2</v>
      </c>
      <c r="PX14" s="17">
        <v>3.6</v>
      </c>
      <c r="PY14" s="17">
        <v>3.6</v>
      </c>
      <c r="PZ14" s="17">
        <v>3.6</v>
      </c>
      <c r="QA14" s="17">
        <v>0</v>
      </c>
      <c r="QB14" s="17">
        <v>5.2</v>
      </c>
      <c r="QC14" s="17">
        <v>4.8</v>
      </c>
      <c r="QD14" s="17">
        <v>4.8</v>
      </c>
      <c r="QE14" s="17">
        <v>0.4</v>
      </c>
      <c r="QF14" s="17">
        <v>20.399999999999999</v>
      </c>
      <c r="QG14" s="17">
        <v>20.274049999999999</v>
      </c>
      <c r="QH14" s="17">
        <v>20.274049999999999</v>
      </c>
      <c r="QI14" s="17">
        <v>0.12595000000000001</v>
      </c>
      <c r="QJ14" s="17">
        <v>20</v>
      </c>
      <c r="QK14" s="17">
        <v>19.436350000000001</v>
      </c>
      <c r="QL14" s="17">
        <v>19.436350000000001</v>
      </c>
      <c r="QM14" s="17">
        <v>0.56364999999999998</v>
      </c>
      <c r="QN14" s="17">
        <v>19.399999999999999</v>
      </c>
      <c r="QO14" s="17">
        <v>17.492709999999999</v>
      </c>
      <c r="QP14" s="17">
        <v>17.492709999999999</v>
      </c>
      <c r="QQ14" s="17">
        <v>1.9072899999999999</v>
      </c>
      <c r="QR14" s="17">
        <v>3.4</v>
      </c>
      <c r="QS14" s="17">
        <v>3.3</v>
      </c>
      <c r="QT14" s="17">
        <v>3.3</v>
      </c>
      <c r="QU14" s="17">
        <v>0.1</v>
      </c>
      <c r="QV14" s="17">
        <v>18.5</v>
      </c>
      <c r="QW14" s="17">
        <v>17.881440000000001</v>
      </c>
      <c r="QX14" s="17">
        <v>17.881440000000001</v>
      </c>
      <c r="QY14" s="17">
        <v>0.61856</v>
      </c>
      <c r="QZ14" s="17">
        <v>0</v>
      </c>
      <c r="RA14" s="17"/>
      <c r="RB14" s="17"/>
      <c r="RC14" s="17">
        <v>0</v>
      </c>
      <c r="RD14" s="17">
        <v>0</v>
      </c>
      <c r="RE14" s="17"/>
      <c r="RF14" s="17"/>
      <c r="RG14" s="17">
        <v>0</v>
      </c>
      <c r="RH14" s="17">
        <v>7.7</v>
      </c>
      <c r="RI14" s="17">
        <v>9.5690000000000008</v>
      </c>
      <c r="RJ14" s="17">
        <v>9.5690000000000008</v>
      </c>
      <c r="RK14" s="17">
        <v>-1.869</v>
      </c>
      <c r="RL14" s="17">
        <v>21</v>
      </c>
      <c r="RM14" s="17">
        <v>21.213999999999999</v>
      </c>
      <c r="RN14" s="17">
        <v>21.213999999999999</v>
      </c>
      <c r="RO14" s="17">
        <v>-0.214</v>
      </c>
      <c r="RP14" s="17">
        <v>0</v>
      </c>
      <c r="RQ14" s="17"/>
      <c r="RR14" s="17"/>
      <c r="RS14" s="17">
        <v>0</v>
      </c>
      <c r="RT14" s="17">
        <v>3.3</v>
      </c>
      <c r="RU14" s="17">
        <v>3.3</v>
      </c>
      <c r="RV14" s="17">
        <v>3.3</v>
      </c>
      <c r="RW14" s="17">
        <v>0</v>
      </c>
      <c r="RX14" s="17">
        <v>12.4</v>
      </c>
      <c r="RY14" s="17">
        <v>5.5790100000000002</v>
      </c>
      <c r="RZ14" s="17">
        <v>6.2763799999999996</v>
      </c>
      <c r="SA14" s="17">
        <v>6.1236199999999998</v>
      </c>
      <c r="SB14" s="17">
        <v>3.2</v>
      </c>
      <c r="SC14" s="17">
        <v>2</v>
      </c>
      <c r="SD14" s="17">
        <v>2</v>
      </c>
      <c r="SE14" s="17">
        <v>1.2</v>
      </c>
      <c r="SF14" s="17">
        <v>0.3</v>
      </c>
      <c r="SG14" s="17">
        <v>0.4</v>
      </c>
      <c r="SH14" s="17">
        <v>0.4</v>
      </c>
      <c r="SI14" s="17">
        <v>-0.1</v>
      </c>
      <c r="SJ14" s="17">
        <v>0</v>
      </c>
      <c r="SK14" s="17"/>
      <c r="SL14" s="17"/>
      <c r="SM14" s="17">
        <v>0</v>
      </c>
      <c r="SN14" s="17">
        <v>19.7</v>
      </c>
      <c r="SO14" s="17">
        <v>19.1448</v>
      </c>
      <c r="SP14" s="17">
        <v>19.1448</v>
      </c>
      <c r="SQ14" s="17">
        <v>0.55520000000000003</v>
      </c>
      <c r="SR14" s="17">
        <v>13</v>
      </c>
      <c r="SS14" s="17">
        <v>12.244899999999999</v>
      </c>
      <c r="ST14" s="17">
        <v>12.244899999999999</v>
      </c>
      <c r="SU14" s="17">
        <v>0.75509999999999999</v>
      </c>
      <c r="SV14" s="17">
        <v>19.7</v>
      </c>
      <c r="SW14" s="17">
        <v>19.436350000000001</v>
      </c>
      <c r="SX14" s="17">
        <v>19.436350000000001</v>
      </c>
      <c r="SY14" s="17">
        <v>0.26365</v>
      </c>
      <c r="SZ14" s="17">
        <v>20.2</v>
      </c>
      <c r="TA14" s="17">
        <v>19.436350000000001</v>
      </c>
      <c r="TB14" s="17">
        <v>19.436350000000001</v>
      </c>
      <c r="TC14" s="17">
        <v>0.76365000000000005</v>
      </c>
      <c r="TD14" s="17">
        <v>0</v>
      </c>
      <c r="TE14" s="17">
        <v>1.8140000000000001</v>
      </c>
      <c r="TF14" s="17">
        <v>1.8140000000000001</v>
      </c>
      <c r="TG14" s="17">
        <v>-1.8140000000000001</v>
      </c>
      <c r="TH14" s="17">
        <v>0</v>
      </c>
      <c r="TI14" s="17">
        <v>5.5780000000000003</v>
      </c>
      <c r="TJ14" s="17">
        <v>5.5780000000000003</v>
      </c>
      <c r="TK14" s="17">
        <v>-5.5780000000000003</v>
      </c>
      <c r="TL14" s="17">
        <v>0</v>
      </c>
      <c r="TM14" s="17"/>
      <c r="TN14" s="17"/>
      <c r="TO14" s="17">
        <v>0</v>
      </c>
      <c r="TP14" s="17">
        <v>13.7</v>
      </c>
      <c r="TQ14" s="17">
        <v>14.289</v>
      </c>
      <c r="TR14" s="17">
        <v>14.289</v>
      </c>
      <c r="TS14" s="17">
        <v>-0.58899999999999997</v>
      </c>
      <c r="TT14" s="17">
        <v>43.1</v>
      </c>
      <c r="TU14" s="17">
        <v>22.991</v>
      </c>
      <c r="TV14" s="17">
        <v>22.991</v>
      </c>
      <c r="TW14" s="17">
        <v>20.109000000000002</v>
      </c>
      <c r="TX14" s="17">
        <v>1.5</v>
      </c>
      <c r="TY14" s="17">
        <v>0.52100000000000002</v>
      </c>
      <c r="TZ14" s="17">
        <v>0.52100000000000002</v>
      </c>
      <c r="UA14" s="17">
        <v>0.97899999999999998</v>
      </c>
      <c r="UB14" s="17">
        <v>0.5</v>
      </c>
      <c r="UC14" s="17">
        <v>0.497</v>
      </c>
      <c r="UD14" s="17">
        <v>0.497</v>
      </c>
      <c r="UE14" s="17">
        <v>3.0000000000000001E-3</v>
      </c>
      <c r="UF14" s="17">
        <v>0</v>
      </c>
      <c r="UG14" s="17"/>
      <c r="UH14" s="17"/>
      <c r="UI14" s="17">
        <v>0</v>
      </c>
      <c r="UJ14" s="17">
        <v>21</v>
      </c>
      <c r="UK14" s="17">
        <v>20.408159999999999</v>
      </c>
      <c r="UL14" s="17">
        <v>20.408159999999999</v>
      </c>
      <c r="UM14" s="17">
        <v>0.59184000000000003</v>
      </c>
      <c r="UN14" s="17">
        <v>7.7</v>
      </c>
      <c r="UO14" s="17">
        <v>8</v>
      </c>
      <c r="UP14" s="17">
        <v>8</v>
      </c>
      <c r="UQ14" s="17">
        <v>-0.3</v>
      </c>
      <c r="UR14" s="17">
        <v>6</v>
      </c>
      <c r="US14" s="17">
        <v>7</v>
      </c>
      <c r="UT14" s="17">
        <v>7</v>
      </c>
      <c r="UU14" s="17">
        <v>-1</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2</v>
      </c>
      <c r="VI14" s="17">
        <v>2.8860000000000001</v>
      </c>
      <c r="VJ14" s="17">
        <v>2.8860000000000001</v>
      </c>
      <c r="VK14" s="17">
        <v>-0.88600000000000001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19.3</v>
      </c>
      <c r="WC14" s="17">
        <v>10.803000000000001</v>
      </c>
      <c r="WD14" s="17">
        <v>10.803000000000001</v>
      </c>
      <c r="WE14" s="17">
        <v>8.4969999999999999</v>
      </c>
      <c r="WF14" s="17">
        <v>15.9</v>
      </c>
      <c r="WG14" s="17">
        <v>10.361000000000001</v>
      </c>
      <c r="WH14" s="17">
        <v>10.361000000000001</v>
      </c>
      <c r="WI14" s="17">
        <v>5.5389999999999997</v>
      </c>
      <c r="WJ14" s="17">
        <v>0</v>
      </c>
      <c r="WK14" s="17"/>
      <c r="WL14" s="17"/>
      <c r="WM14" s="17">
        <v>0</v>
      </c>
      <c r="WN14" s="17">
        <v>3.8</v>
      </c>
      <c r="WO14" s="17"/>
      <c r="WP14" s="17">
        <v>4.2</v>
      </c>
      <c r="WQ14" s="17">
        <v>-0.4</v>
      </c>
      <c r="WR14" s="17">
        <v>2.4</v>
      </c>
      <c r="WS14" s="17">
        <v>2.4</v>
      </c>
      <c r="WT14" s="17">
        <v>2.4</v>
      </c>
      <c r="WU14" s="17">
        <v>0</v>
      </c>
      <c r="WV14" s="17">
        <v>2.4</v>
      </c>
      <c r="WW14" s="17"/>
      <c r="WX14" s="17">
        <v>2.4</v>
      </c>
      <c r="WY14" s="17">
        <v>0</v>
      </c>
      <c r="WZ14" s="17">
        <v>0.8</v>
      </c>
      <c r="XA14" s="17"/>
      <c r="XB14" s="17">
        <v>1.4</v>
      </c>
      <c r="XC14" s="17">
        <v>-0.6</v>
      </c>
      <c r="XD14" s="17">
        <v>0</v>
      </c>
      <c r="XE14" s="17"/>
      <c r="XF14" s="17"/>
      <c r="XG14" s="17">
        <v>0</v>
      </c>
      <c r="XH14" s="17">
        <v>8.4</v>
      </c>
      <c r="XI14" s="17">
        <v>8.4</v>
      </c>
      <c r="XJ14" s="17">
        <v>8.4</v>
      </c>
      <c r="XK14" s="17">
        <v>0</v>
      </c>
      <c r="XL14" s="17">
        <v>20</v>
      </c>
      <c r="XM14" s="17">
        <v>19.241980000000002</v>
      </c>
      <c r="XN14" s="17">
        <v>19.241980000000002</v>
      </c>
      <c r="XO14" s="17">
        <v>0.75802000000000003</v>
      </c>
      <c r="XP14" s="17">
        <v>20</v>
      </c>
      <c r="XQ14" s="17">
        <v>19.241980000000002</v>
      </c>
      <c r="XR14" s="17">
        <v>19.241980000000002</v>
      </c>
      <c r="XS14" s="17">
        <v>0.75802000000000003</v>
      </c>
      <c r="XT14" s="17">
        <v>10</v>
      </c>
      <c r="XU14" s="17">
        <v>10.8</v>
      </c>
      <c r="XV14" s="17">
        <v>10.8</v>
      </c>
      <c r="XW14" s="17">
        <v>-0.8</v>
      </c>
      <c r="XX14" s="17">
        <v>27.1</v>
      </c>
      <c r="XY14" s="17">
        <v>29.5</v>
      </c>
      <c r="XZ14" s="17">
        <v>29.5</v>
      </c>
      <c r="YA14" s="17">
        <v>-2.4</v>
      </c>
      <c r="YB14" s="17">
        <v>34.200000000000003</v>
      </c>
      <c r="YC14" s="17">
        <v>29.5</v>
      </c>
      <c r="YD14" s="17">
        <v>29.5</v>
      </c>
      <c r="YE14" s="17">
        <v>4.7</v>
      </c>
      <c r="YF14" s="17">
        <v>15.7</v>
      </c>
      <c r="YG14" s="17">
        <v>14</v>
      </c>
      <c r="YH14" s="17">
        <v>14</v>
      </c>
      <c r="YI14" s="17">
        <v>1.7</v>
      </c>
      <c r="YJ14" s="17">
        <v>16.899999999999999</v>
      </c>
      <c r="YK14" s="17">
        <v>19.260000000000002</v>
      </c>
      <c r="YL14" s="17">
        <v>19.260000000000002</v>
      </c>
      <c r="YM14" s="17">
        <v>-2.36</v>
      </c>
      <c r="YN14" s="17">
        <v>8</v>
      </c>
      <c r="YO14" s="17">
        <v>7.82</v>
      </c>
      <c r="YP14" s="17">
        <v>7.82</v>
      </c>
      <c r="YQ14" s="17">
        <v>0.18</v>
      </c>
      <c r="YR14" s="17">
        <v>11.3</v>
      </c>
      <c r="YS14" s="17">
        <v>11</v>
      </c>
      <c r="YT14" s="17">
        <v>11</v>
      </c>
      <c r="YU14" s="17">
        <v>0.3</v>
      </c>
      <c r="YV14" s="17">
        <v>18.8</v>
      </c>
      <c r="YW14" s="17">
        <v>22</v>
      </c>
      <c r="YX14" s="17">
        <v>22</v>
      </c>
      <c r="YY14" s="17">
        <v>-3.2</v>
      </c>
    </row>
    <row r="15" spans="1:675" ht="24" customHeight="1" x14ac:dyDescent="0.25">
      <c r="A15" s="1"/>
      <c r="B15" s="16" t="s">
        <v>60</v>
      </c>
      <c r="C15" s="16" t="s">
        <v>795</v>
      </c>
      <c r="D15" s="17">
        <v>202.9</v>
      </c>
      <c r="E15" s="17">
        <v>203.40136000000001</v>
      </c>
      <c r="F15" s="17">
        <v>203.40136000000001</v>
      </c>
      <c r="G15" s="17">
        <v>-0.50136000000000003</v>
      </c>
      <c r="H15" s="17">
        <v>634.6</v>
      </c>
      <c r="I15" s="17">
        <v>634.98344999999995</v>
      </c>
      <c r="J15" s="17">
        <v>627.79395999999997</v>
      </c>
      <c r="K15" s="17">
        <v>6.8060400000000003</v>
      </c>
      <c r="L15" s="17">
        <v>216.4</v>
      </c>
      <c r="M15" s="17">
        <v>215.11229</v>
      </c>
      <c r="N15" s="17">
        <v>204.43100999999999</v>
      </c>
      <c r="O15" s="17">
        <v>11.96899</v>
      </c>
      <c r="P15" s="17"/>
      <c r="Q15" s="17"/>
      <c r="R15" s="17"/>
      <c r="S15" s="17">
        <v>0</v>
      </c>
      <c r="T15" s="17"/>
      <c r="U15" s="17"/>
      <c r="V15" s="17"/>
      <c r="W15" s="17">
        <v>0</v>
      </c>
      <c r="X15" s="17">
        <v>0</v>
      </c>
      <c r="Y15" s="17"/>
      <c r="Z15" s="17">
        <v>91.867829999999998</v>
      </c>
      <c r="AA15" s="17">
        <v>-91.867829999999998</v>
      </c>
      <c r="AB15" s="17">
        <v>203.6</v>
      </c>
      <c r="AC15" s="17">
        <v>204.01275999999999</v>
      </c>
      <c r="AD15" s="17">
        <v>216.78775999999999</v>
      </c>
      <c r="AE15" s="17">
        <v>-13.187760000000001</v>
      </c>
      <c r="AF15" s="17"/>
      <c r="AG15" s="17"/>
      <c r="AH15" s="17"/>
      <c r="AI15" s="17">
        <v>0</v>
      </c>
      <c r="AJ15" s="17"/>
      <c r="AK15" s="17"/>
      <c r="AL15" s="17"/>
      <c r="AM15" s="17">
        <v>0</v>
      </c>
      <c r="AN15" s="17">
        <v>119</v>
      </c>
      <c r="AO15" s="17">
        <v>135.58384000000001</v>
      </c>
      <c r="AP15" s="17">
        <v>135.58384000000001</v>
      </c>
      <c r="AQ15" s="17">
        <v>-16.583839999999999</v>
      </c>
      <c r="AR15" s="17">
        <v>118.6</v>
      </c>
      <c r="AS15" s="17">
        <v>135.58384000000001</v>
      </c>
      <c r="AT15" s="17">
        <v>135.58384000000001</v>
      </c>
      <c r="AU15" s="17">
        <v>-16.983840000000001</v>
      </c>
      <c r="AV15" s="17">
        <v>119.2</v>
      </c>
      <c r="AW15" s="17">
        <v>135.58384000000001</v>
      </c>
      <c r="AX15" s="17">
        <v>135.58384000000001</v>
      </c>
      <c r="AY15" s="17">
        <v>-16.383839999999999</v>
      </c>
      <c r="AZ15" s="17">
        <v>218</v>
      </c>
      <c r="BA15" s="17">
        <v>203.98649</v>
      </c>
      <c r="BB15" s="17">
        <v>203.98649</v>
      </c>
      <c r="BC15" s="17">
        <v>14.01351</v>
      </c>
      <c r="BD15" s="17">
        <v>107.9</v>
      </c>
      <c r="BE15" s="17">
        <v>120.0309</v>
      </c>
      <c r="BF15" s="17">
        <v>120.0309</v>
      </c>
      <c r="BG15" s="17">
        <v>-12.1309</v>
      </c>
      <c r="BH15" s="17">
        <v>66.8</v>
      </c>
      <c r="BI15" s="17">
        <v>60.19567</v>
      </c>
      <c r="BJ15" s="17">
        <v>60.19567</v>
      </c>
      <c r="BK15" s="17">
        <v>6.60433</v>
      </c>
      <c r="BL15" s="17">
        <v>557.79999999999995</v>
      </c>
      <c r="BM15" s="17">
        <v>566.08941000000004</v>
      </c>
      <c r="BN15" s="17">
        <v>566.08941000000004</v>
      </c>
      <c r="BO15" s="17">
        <v>-8.2894100000000002</v>
      </c>
      <c r="BP15" s="17">
        <v>10.3</v>
      </c>
      <c r="BQ15" s="17">
        <v>10.52094</v>
      </c>
      <c r="BR15" s="17">
        <v>10.52094</v>
      </c>
      <c r="BS15" s="17">
        <v>-0.22094</v>
      </c>
      <c r="BT15" s="17"/>
      <c r="BU15" s="17"/>
      <c r="BV15" s="17"/>
      <c r="BW15" s="17">
        <v>0</v>
      </c>
      <c r="BX15" s="17"/>
      <c r="BY15" s="17"/>
      <c r="BZ15" s="17"/>
      <c r="CA15" s="17">
        <v>0</v>
      </c>
      <c r="CB15" s="17"/>
      <c r="CC15" s="17"/>
      <c r="CD15" s="17"/>
      <c r="CE15" s="17">
        <v>0</v>
      </c>
      <c r="CF15" s="17"/>
      <c r="CG15" s="17"/>
      <c r="CH15" s="17"/>
      <c r="CI15" s="17">
        <v>0</v>
      </c>
      <c r="CJ15" s="17">
        <v>165.1</v>
      </c>
      <c r="CK15" s="17">
        <v>164.06706</v>
      </c>
      <c r="CL15" s="17">
        <v>164.06706</v>
      </c>
      <c r="CM15" s="17">
        <v>1.03294</v>
      </c>
      <c r="CN15" s="17">
        <v>9</v>
      </c>
      <c r="CO15" s="17">
        <v>5.1336000000000004</v>
      </c>
      <c r="CP15" s="17">
        <v>5.1336000000000004</v>
      </c>
      <c r="CQ15" s="17">
        <v>3.8664000000000001</v>
      </c>
      <c r="CR15" s="17">
        <v>4.4000000000000004</v>
      </c>
      <c r="CS15" s="17">
        <v>2.8178999999999998</v>
      </c>
      <c r="CT15" s="17">
        <v>2.8178999999999998</v>
      </c>
      <c r="CU15" s="17">
        <v>1.5821000000000001</v>
      </c>
      <c r="CV15" s="17">
        <v>0</v>
      </c>
      <c r="CW15" s="17"/>
      <c r="CX15" s="17"/>
      <c r="CY15" s="17">
        <v>0</v>
      </c>
      <c r="CZ15" s="17">
        <v>6.5</v>
      </c>
      <c r="DA15" s="17">
        <v>6.8787000000000003</v>
      </c>
      <c r="DB15" s="17">
        <v>6.8787000000000003</v>
      </c>
      <c r="DC15" s="17">
        <v>-0.37869999999999998</v>
      </c>
      <c r="DD15" s="17"/>
      <c r="DE15" s="17"/>
      <c r="DF15" s="17"/>
      <c r="DG15" s="17">
        <v>0</v>
      </c>
      <c r="DH15" s="17">
        <v>142.9</v>
      </c>
      <c r="DI15" s="17">
        <v>142.44412</v>
      </c>
      <c r="DJ15" s="17">
        <v>142.44412</v>
      </c>
      <c r="DK15" s="17">
        <v>0.45588000000000001</v>
      </c>
      <c r="DL15" s="17"/>
      <c r="DM15" s="17"/>
      <c r="DN15" s="17"/>
      <c r="DO15" s="17">
        <v>0</v>
      </c>
      <c r="DP15" s="17"/>
      <c r="DQ15" s="17"/>
      <c r="DR15" s="17"/>
      <c r="DS15" s="17">
        <v>0</v>
      </c>
      <c r="DT15" s="17"/>
      <c r="DU15" s="17"/>
      <c r="DV15" s="17"/>
      <c r="DW15" s="17">
        <v>0</v>
      </c>
      <c r="DX15" s="17"/>
      <c r="DY15" s="17"/>
      <c r="DZ15" s="17"/>
      <c r="EA15" s="17">
        <v>0</v>
      </c>
      <c r="EB15" s="17">
        <v>110.4</v>
      </c>
      <c r="EC15" s="17">
        <v>112.46647</v>
      </c>
      <c r="ED15" s="17">
        <v>112.46647</v>
      </c>
      <c r="EE15" s="17">
        <v>-2.0664699999999998</v>
      </c>
      <c r="EF15" s="17">
        <v>178.7</v>
      </c>
      <c r="EG15" s="17">
        <v>220.69499999999999</v>
      </c>
      <c r="EH15" s="17">
        <v>220.69499999999999</v>
      </c>
      <c r="EI15" s="17">
        <v>-41.994999999999997</v>
      </c>
      <c r="EJ15" s="17"/>
      <c r="EK15" s="17"/>
      <c r="EL15" s="17"/>
      <c r="EM15" s="17">
        <v>0</v>
      </c>
      <c r="EN15" s="17"/>
      <c r="EO15" s="17"/>
      <c r="EP15" s="17"/>
      <c r="EQ15" s="17">
        <v>0</v>
      </c>
      <c r="ER15" s="17"/>
      <c r="ES15" s="17"/>
      <c r="ET15" s="17"/>
      <c r="EU15" s="17">
        <v>0</v>
      </c>
      <c r="EV15" s="17">
        <v>6.5</v>
      </c>
      <c r="EW15" s="17">
        <v>6.39</v>
      </c>
      <c r="EX15" s="17">
        <v>6.39</v>
      </c>
      <c r="EY15" s="17">
        <v>0.11</v>
      </c>
      <c r="EZ15" s="17">
        <v>458.9</v>
      </c>
      <c r="FA15" s="17">
        <v>457.09426999999999</v>
      </c>
      <c r="FB15" s="17">
        <v>457.09426999999999</v>
      </c>
      <c r="FC15" s="17">
        <v>1.8057300000000001</v>
      </c>
      <c r="FD15" s="17">
        <v>81.400000000000006</v>
      </c>
      <c r="FE15" s="17">
        <v>76.636780000000002</v>
      </c>
      <c r="FF15" s="17">
        <v>76.636780000000002</v>
      </c>
      <c r="FG15" s="17">
        <v>4.7632199999999996</v>
      </c>
      <c r="FH15" s="17">
        <v>152</v>
      </c>
      <c r="FI15" s="17">
        <v>151.36251999999999</v>
      </c>
      <c r="FJ15" s="17">
        <v>151.36251999999999</v>
      </c>
      <c r="FK15" s="17">
        <v>0.63748000000000005</v>
      </c>
      <c r="FL15" s="17">
        <v>42.3</v>
      </c>
      <c r="FM15" s="17">
        <v>41.89893</v>
      </c>
      <c r="FN15" s="17">
        <v>41.89893</v>
      </c>
      <c r="FO15" s="17">
        <v>0.40106999999999998</v>
      </c>
      <c r="FP15" s="17">
        <v>18.600000000000001</v>
      </c>
      <c r="FQ15" s="17">
        <v>19.21088</v>
      </c>
      <c r="FR15" s="17">
        <v>19.21088</v>
      </c>
      <c r="FS15" s="17">
        <v>-0.61087999999999998</v>
      </c>
      <c r="FT15" s="17">
        <v>18.899999999999999</v>
      </c>
      <c r="FU15" s="17">
        <v>18.46453</v>
      </c>
      <c r="FV15" s="17">
        <v>18.46453</v>
      </c>
      <c r="FW15" s="17">
        <v>0.43547000000000002</v>
      </c>
      <c r="FX15" s="17">
        <v>90</v>
      </c>
      <c r="FY15" s="17">
        <v>87.773570000000007</v>
      </c>
      <c r="FZ15" s="17">
        <v>87.773570000000007</v>
      </c>
      <c r="GA15" s="17">
        <v>2.2264300000000001</v>
      </c>
      <c r="GB15" s="17"/>
      <c r="GC15" s="17"/>
      <c r="GD15" s="17"/>
      <c r="GE15" s="17">
        <v>0</v>
      </c>
      <c r="GF15" s="17"/>
      <c r="GG15" s="17"/>
      <c r="GH15" s="17"/>
      <c r="GI15" s="17">
        <v>0</v>
      </c>
      <c r="GJ15" s="17"/>
      <c r="GK15" s="17"/>
      <c r="GL15" s="17"/>
      <c r="GM15" s="17">
        <v>0</v>
      </c>
      <c r="GN15" s="17">
        <v>105.9</v>
      </c>
      <c r="GO15" s="17">
        <v>110.48202000000001</v>
      </c>
      <c r="GP15" s="17">
        <v>110.48202000000001</v>
      </c>
      <c r="GQ15" s="17">
        <v>-4.58202</v>
      </c>
      <c r="GR15" s="17">
        <v>43.8</v>
      </c>
      <c r="GS15" s="17">
        <v>47.082599999999999</v>
      </c>
      <c r="GT15" s="17"/>
      <c r="GU15" s="17">
        <v>43.8</v>
      </c>
      <c r="GV15" s="17">
        <v>0</v>
      </c>
      <c r="GW15" s="17"/>
      <c r="GX15" s="17">
        <v>45.381999999999998</v>
      </c>
      <c r="GY15" s="17">
        <v>-45.381999999999998</v>
      </c>
      <c r="GZ15" s="17">
        <v>3.8</v>
      </c>
      <c r="HA15" s="17"/>
      <c r="HB15" s="17"/>
      <c r="HC15" s="17">
        <v>3.8</v>
      </c>
      <c r="HD15" s="17">
        <v>34.9</v>
      </c>
      <c r="HE15" s="17">
        <v>33.2271</v>
      </c>
      <c r="HF15" s="17">
        <v>33.2271</v>
      </c>
      <c r="HG15" s="17">
        <v>1.6729000000000001</v>
      </c>
      <c r="HH15" s="17">
        <v>160.1</v>
      </c>
      <c r="HI15" s="17">
        <v>174.55948000000001</v>
      </c>
      <c r="HJ15" s="17">
        <v>174.55948000000001</v>
      </c>
      <c r="HK15" s="17">
        <v>-14.459479999999999</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24.7</v>
      </c>
      <c r="IG15" s="17">
        <v>25.746659999999999</v>
      </c>
      <c r="IH15" s="17">
        <v>45.265309999999999</v>
      </c>
      <c r="II15" s="17">
        <v>-20.56531</v>
      </c>
      <c r="IJ15" s="17"/>
      <c r="IK15" s="17"/>
      <c r="IL15" s="17"/>
      <c r="IM15" s="17">
        <v>0</v>
      </c>
      <c r="IN15" s="17"/>
      <c r="IO15" s="17"/>
      <c r="IP15" s="17"/>
      <c r="IQ15" s="17">
        <v>0</v>
      </c>
      <c r="IR15" s="17"/>
      <c r="IS15" s="17"/>
      <c r="IT15" s="17"/>
      <c r="IU15" s="17">
        <v>0</v>
      </c>
      <c r="IV15" s="17">
        <v>127.7</v>
      </c>
      <c r="IW15" s="17">
        <v>132.83837</v>
      </c>
      <c r="IX15" s="17">
        <v>132.83837</v>
      </c>
      <c r="IY15" s="17">
        <v>-5.1383700000000001</v>
      </c>
      <c r="IZ15" s="17">
        <v>0</v>
      </c>
      <c r="JA15" s="17"/>
      <c r="JB15" s="17"/>
      <c r="JC15" s="17">
        <v>0</v>
      </c>
      <c r="JD15" s="17">
        <v>0</v>
      </c>
      <c r="JE15" s="17"/>
      <c r="JF15" s="17"/>
      <c r="JG15" s="17">
        <v>0</v>
      </c>
      <c r="JH15" s="17">
        <v>0</v>
      </c>
      <c r="JI15" s="17"/>
      <c r="JJ15" s="17"/>
      <c r="JK15" s="17">
        <v>0</v>
      </c>
      <c r="JL15" s="17"/>
      <c r="JM15" s="17"/>
      <c r="JN15" s="17"/>
      <c r="JO15" s="17">
        <v>0</v>
      </c>
      <c r="JP15" s="17">
        <v>39.9</v>
      </c>
      <c r="JQ15" s="17">
        <v>44.848439999999997</v>
      </c>
      <c r="JR15" s="17">
        <v>44.848439999999997</v>
      </c>
      <c r="JS15" s="17">
        <v>-4.9484399999999997</v>
      </c>
      <c r="JT15" s="17">
        <v>28.3</v>
      </c>
      <c r="JU15" s="17">
        <v>22.49156</v>
      </c>
      <c r="JV15" s="17">
        <v>22.49156</v>
      </c>
      <c r="JW15" s="17">
        <v>5.80844</v>
      </c>
      <c r="JX15" s="17">
        <v>0</v>
      </c>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2.6</v>
      </c>
      <c r="KW15" s="17">
        <v>2.04081</v>
      </c>
      <c r="KX15" s="17">
        <v>2.04081</v>
      </c>
      <c r="KY15" s="17">
        <v>0.55918999999999996</v>
      </c>
      <c r="KZ15" s="17">
        <v>245.3</v>
      </c>
      <c r="LA15" s="17">
        <v>199.21141</v>
      </c>
      <c r="LB15" s="17">
        <v>48.498840000000001</v>
      </c>
      <c r="LC15" s="17">
        <v>196.80116000000001</v>
      </c>
      <c r="LD15" s="17">
        <v>125.7</v>
      </c>
      <c r="LE15" s="17">
        <v>133.16031000000001</v>
      </c>
      <c r="LF15" s="17">
        <v>133.16031000000001</v>
      </c>
      <c r="LG15" s="17">
        <v>-7.4603099999999998</v>
      </c>
      <c r="LH15" s="17">
        <v>63.9</v>
      </c>
      <c r="LI15" s="17">
        <v>67.199219999999997</v>
      </c>
      <c r="LJ15" s="17">
        <v>67.199219999999997</v>
      </c>
      <c r="LK15" s="17">
        <v>-3.29922</v>
      </c>
      <c r="LL15" s="17">
        <v>77.099999999999994</v>
      </c>
      <c r="LM15" s="17">
        <v>78.567999999999998</v>
      </c>
      <c r="LN15" s="17">
        <v>78.567999999999998</v>
      </c>
      <c r="LO15" s="17">
        <v>-1.468</v>
      </c>
      <c r="LP15" s="17">
        <v>30</v>
      </c>
      <c r="LQ15" s="17">
        <v>29.980560000000001</v>
      </c>
      <c r="LR15" s="17">
        <v>29.980560000000001</v>
      </c>
      <c r="LS15" s="17">
        <v>1.9439999999999999E-2</v>
      </c>
      <c r="LT15" s="17"/>
      <c r="LU15" s="17"/>
      <c r="LV15" s="17"/>
      <c r="LW15" s="17">
        <v>0</v>
      </c>
      <c r="LX15" s="17">
        <v>0</v>
      </c>
      <c r="LY15" s="17"/>
      <c r="LZ15" s="17"/>
      <c r="MA15" s="17">
        <v>0</v>
      </c>
      <c r="MB15" s="17">
        <v>0</v>
      </c>
      <c r="MC15" s="17"/>
      <c r="MD15" s="17"/>
      <c r="ME15" s="17">
        <v>0</v>
      </c>
      <c r="MF15" s="17">
        <v>114.7</v>
      </c>
      <c r="MG15" s="17">
        <v>118.65911</v>
      </c>
      <c r="MH15" s="17">
        <v>118.65911</v>
      </c>
      <c r="MI15" s="17">
        <v>-3.9591099999999999</v>
      </c>
      <c r="MJ15" s="17"/>
      <c r="MK15" s="17"/>
      <c r="ML15" s="17"/>
      <c r="MM15" s="17">
        <v>0</v>
      </c>
      <c r="MN15" s="17">
        <v>56.1</v>
      </c>
      <c r="MO15" s="17">
        <v>59.507719999999999</v>
      </c>
      <c r="MP15" s="17">
        <v>59.507719999999999</v>
      </c>
      <c r="MQ15" s="17">
        <v>-3.4077199999999999</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v>
      </c>
      <c r="NM15" s="17">
        <v>144.72297</v>
      </c>
      <c r="NN15" s="17">
        <v>147.86685</v>
      </c>
      <c r="NO15" s="17">
        <v>-10.76685</v>
      </c>
      <c r="NP15" s="17">
        <v>78.2</v>
      </c>
      <c r="NQ15" s="17">
        <v>72.578779999999995</v>
      </c>
      <c r="NR15" s="17">
        <v>74.155450000000002</v>
      </c>
      <c r="NS15" s="17">
        <v>4.0445500000000001</v>
      </c>
      <c r="NT15" s="17">
        <v>0</v>
      </c>
      <c r="NU15" s="17"/>
      <c r="NV15" s="17">
        <v>9.09</v>
      </c>
      <c r="NW15" s="17">
        <v>-9.09</v>
      </c>
      <c r="NX15" s="17"/>
      <c r="NY15" s="17"/>
      <c r="NZ15" s="17">
        <v>9.9490999999999996</v>
      </c>
      <c r="OA15" s="17">
        <v>-9.9490999999999996</v>
      </c>
      <c r="OB15" s="17">
        <v>20</v>
      </c>
      <c r="OC15" s="17">
        <v>17.492709999999999</v>
      </c>
      <c r="OD15" s="17">
        <v>17.492709999999999</v>
      </c>
      <c r="OE15" s="17">
        <v>2.5072899999999998</v>
      </c>
      <c r="OF15" s="17">
        <v>0</v>
      </c>
      <c r="OG15" s="17"/>
      <c r="OH15" s="17"/>
      <c r="OI15" s="17">
        <v>0</v>
      </c>
      <c r="OJ15" s="17">
        <v>18.7</v>
      </c>
      <c r="OK15" s="17">
        <v>41.936</v>
      </c>
      <c r="OL15" s="17">
        <v>41.936</v>
      </c>
      <c r="OM15" s="17">
        <v>-23.236000000000001</v>
      </c>
      <c r="ON15" s="17">
        <v>0</v>
      </c>
      <c r="OO15" s="17"/>
      <c r="OP15" s="17"/>
      <c r="OQ15" s="17">
        <v>0</v>
      </c>
      <c r="OR15" s="17">
        <v>1.6</v>
      </c>
      <c r="OS15" s="17">
        <v>6.0309999999999997</v>
      </c>
      <c r="OT15" s="17">
        <v>6.0309999999999997</v>
      </c>
      <c r="OU15" s="17">
        <v>-4.431</v>
      </c>
      <c r="OV15" s="17">
        <v>0</v>
      </c>
      <c r="OW15" s="17"/>
      <c r="OX15" s="17"/>
      <c r="OY15" s="17">
        <v>0</v>
      </c>
      <c r="OZ15" s="17">
        <v>20.3</v>
      </c>
      <c r="PA15" s="17">
        <v>19.436350000000001</v>
      </c>
      <c r="PB15" s="17">
        <v>19.436350000000001</v>
      </c>
      <c r="PC15" s="17">
        <v>0.86365000000000003</v>
      </c>
      <c r="PD15" s="17">
        <v>0</v>
      </c>
      <c r="PE15" s="17"/>
      <c r="PF15" s="17">
        <v>9.9830000000000005</v>
      </c>
      <c r="PG15" s="17">
        <v>-9.9830000000000005</v>
      </c>
      <c r="PH15" s="17">
        <v>0</v>
      </c>
      <c r="PI15" s="17"/>
      <c r="PJ15" s="17">
        <v>5.67</v>
      </c>
      <c r="PK15" s="17">
        <v>-5.67</v>
      </c>
      <c r="PL15" s="17">
        <v>0</v>
      </c>
      <c r="PM15" s="17"/>
      <c r="PN15" s="17"/>
      <c r="PO15" s="17">
        <v>0</v>
      </c>
      <c r="PP15" s="17">
        <v>0</v>
      </c>
      <c r="PQ15" s="17"/>
      <c r="PR15" s="17"/>
      <c r="PS15" s="17">
        <v>0</v>
      </c>
      <c r="PT15" s="17">
        <v>1.2</v>
      </c>
      <c r="PU15" s="17">
        <v>1</v>
      </c>
      <c r="PV15" s="17">
        <v>1</v>
      </c>
      <c r="PW15" s="17">
        <v>0.2</v>
      </c>
      <c r="PX15" s="17">
        <v>3.6</v>
      </c>
      <c r="PY15" s="17">
        <v>3.6</v>
      </c>
      <c r="PZ15" s="17">
        <v>3.6</v>
      </c>
      <c r="QA15" s="17">
        <v>0</v>
      </c>
      <c r="QB15" s="17">
        <v>5.2</v>
      </c>
      <c r="QC15" s="17">
        <v>4.8</v>
      </c>
      <c r="QD15" s="17">
        <v>4.8</v>
      </c>
      <c r="QE15" s="17">
        <v>0.4</v>
      </c>
      <c r="QF15" s="17">
        <v>20.3</v>
      </c>
      <c r="QG15" s="17">
        <v>20.274049999999999</v>
      </c>
      <c r="QH15" s="17">
        <v>20.274049999999999</v>
      </c>
      <c r="QI15" s="17">
        <v>2.5950000000000001E-2</v>
      </c>
      <c r="QJ15" s="17">
        <v>20</v>
      </c>
      <c r="QK15" s="17">
        <v>19.436350000000001</v>
      </c>
      <c r="QL15" s="17">
        <v>19.436350000000001</v>
      </c>
      <c r="QM15" s="17">
        <v>0.56364999999999998</v>
      </c>
      <c r="QN15" s="17">
        <v>18.899999999999999</v>
      </c>
      <c r="QO15" s="17">
        <v>17.492709999999999</v>
      </c>
      <c r="QP15" s="17">
        <v>17.492709999999999</v>
      </c>
      <c r="QQ15" s="17">
        <v>1.4072899999999999</v>
      </c>
      <c r="QR15" s="17">
        <v>3.4</v>
      </c>
      <c r="QS15" s="17">
        <v>3.3</v>
      </c>
      <c r="QT15" s="17">
        <v>3.3</v>
      </c>
      <c r="QU15" s="17">
        <v>0.1</v>
      </c>
      <c r="QV15" s="17">
        <v>18.5</v>
      </c>
      <c r="QW15" s="17">
        <v>17.881440000000001</v>
      </c>
      <c r="QX15" s="17">
        <v>17.881440000000001</v>
      </c>
      <c r="QY15" s="17">
        <v>0.61856</v>
      </c>
      <c r="QZ15" s="17">
        <v>0</v>
      </c>
      <c r="RA15" s="17"/>
      <c r="RB15" s="17"/>
      <c r="RC15" s="17">
        <v>0</v>
      </c>
      <c r="RD15" s="17">
        <v>0</v>
      </c>
      <c r="RE15" s="17"/>
      <c r="RF15" s="17"/>
      <c r="RG15" s="17">
        <v>0</v>
      </c>
      <c r="RH15" s="17">
        <v>7.4</v>
      </c>
      <c r="RI15" s="17">
        <v>8.9719999999999995</v>
      </c>
      <c r="RJ15" s="17">
        <v>8.9719999999999995</v>
      </c>
      <c r="RK15" s="17">
        <v>-1.5720000000000001</v>
      </c>
      <c r="RL15" s="17">
        <v>19.600000000000001</v>
      </c>
      <c r="RM15" s="17">
        <v>19.920000000000002</v>
      </c>
      <c r="RN15" s="17">
        <v>19.920000000000002</v>
      </c>
      <c r="RO15" s="17">
        <v>-0.32</v>
      </c>
      <c r="RP15" s="17">
        <v>0</v>
      </c>
      <c r="RQ15" s="17"/>
      <c r="RR15" s="17"/>
      <c r="RS15" s="17">
        <v>0</v>
      </c>
      <c r="RT15" s="17">
        <v>3.2</v>
      </c>
      <c r="RU15" s="17">
        <v>3.3</v>
      </c>
      <c r="RV15" s="17">
        <v>3.3</v>
      </c>
      <c r="RW15" s="17">
        <v>-0.1</v>
      </c>
      <c r="RX15" s="17">
        <v>12.2</v>
      </c>
      <c r="RY15" s="17">
        <v>5.5790100000000002</v>
      </c>
      <c r="RZ15" s="17">
        <v>6.2763799999999996</v>
      </c>
      <c r="SA15" s="17">
        <v>5.9236199999999997</v>
      </c>
      <c r="SB15" s="17">
        <v>3.2</v>
      </c>
      <c r="SC15" s="17">
        <v>2</v>
      </c>
      <c r="SD15" s="17">
        <v>2</v>
      </c>
      <c r="SE15" s="17">
        <v>1.2</v>
      </c>
      <c r="SF15" s="17">
        <v>0.3</v>
      </c>
      <c r="SG15" s="17">
        <v>0.4</v>
      </c>
      <c r="SH15" s="17">
        <v>0.4</v>
      </c>
      <c r="SI15" s="17">
        <v>-0.1</v>
      </c>
      <c r="SJ15" s="17">
        <v>0</v>
      </c>
      <c r="SK15" s="17"/>
      <c r="SL15" s="17"/>
      <c r="SM15" s="17">
        <v>0</v>
      </c>
      <c r="SN15" s="17">
        <v>19.7</v>
      </c>
      <c r="SO15" s="17">
        <v>19.1448</v>
      </c>
      <c r="SP15" s="17">
        <v>19.1448</v>
      </c>
      <c r="SQ15" s="17">
        <v>0.55520000000000003</v>
      </c>
      <c r="SR15" s="17">
        <v>13</v>
      </c>
      <c r="SS15" s="17">
        <v>12.244899999999999</v>
      </c>
      <c r="ST15" s="17">
        <v>12.244899999999999</v>
      </c>
      <c r="SU15" s="17">
        <v>0.75509999999999999</v>
      </c>
      <c r="SV15" s="17">
        <v>19.600000000000001</v>
      </c>
      <c r="SW15" s="17">
        <v>19.436350000000001</v>
      </c>
      <c r="SX15" s="17">
        <v>19.436350000000001</v>
      </c>
      <c r="SY15" s="17">
        <v>0.16364999999999999</v>
      </c>
      <c r="SZ15" s="17">
        <v>20.2</v>
      </c>
      <c r="TA15" s="17">
        <v>19.436350000000001</v>
      </c>
      <c r="TB15" s="17">
        <v>19.436350000000001</v>
      </c>
      <c r="TC15" s="17">
        <v>0.76365000000000005</v>
      </c>
      <c r="TD15" s="17">
        <v>0</v>
      </c>
      <c r="TE15" s="17">
        <v>1.857</v>
      </c>
      <c r="TF15" s="17">
        <v>1.857</v>
      </c>
      <c r="TG15" s="17">
        <v>-1.857</v>
      </c>
      <c r="TH15" s="17">
        <v>0</v>
      </c>
      <c r="TI15" s="17">
        <v>5.0149999999999997</v>
      </c>
      <c r="TJ15" s="17">
        <v>5.0149999999999997</v>
      </c>
      <c r="TK15" s="17">
        <v>-5.0149999999999997</v>
      </c>
      <c r="TL15" s="17">
        <v>0</v>
      </c>
      <c r="TM15" s="17"/>
      <c r="TN15" s="17"/>
      <c r="TO15" s="17">
        <v>0</v>
      </c>
      <c r="TP15" s="17">
        <v>10.7</v>
      </c>
      <c r="TQ15" s="17">
        <v>13.364000000000001</v>
      </c>
      <c r="TR15" s="17">
        <v>13.364000000000001</v>
      </c>
      <c r="TS15" s="17">
        <v>-2.6640000000000001</v>
      </c>
      <c r="TT15" s="17">
        <v>35.9</v>
      </c>
      <c r="TU15" s="17">
        <v>22.018999999999998</v>
      </c>
      <c r="TV15" s="17">
        <v>22.018999999999998</v>
      </c>
      <c r="TW15" s="17">
        <v>13.881</v>
      </c>
      <c r="TX15" s="17">
        <v>1</v>
      </c>
      <c r="TY15" s="17">
        <v>0.50900000000000001</v>
      </c>
      <c r="TZ15" s="17">
        <v>0.50900000000000001</v>
      </c>
      <c r="UA15" s="17">
        <v>0.49099999999999999</v>
      </c>
      <c r="UB15" s="17">
        <v>0.3</v>
      </c>
      <c r="UC15" s="17">
        <v>0.497</v>
      </c>
      <c r="UD15" s="17">
        <v>0.497</v>
      </c>
      <c r="UE15" s="17">
        <v>-0.19700000000000001</v>
      </c>
      <c r="UF15" s="17">
        <v>0</v>
      </c>
      <c r="UG15" s="17"/>
      <c r="UH15" s="17"/>
      <c r="UI15" s="17">
        <v>0</v>
      </c>
      <c r="UJ15" s="17">
        <v>21</v>
      </c>
      <c r="UK15" s="17">
        <v>20.408159999999999</v>
      </c>
      <c r="UL15" s="17">
        <v>20.408159999999999</v>
      </c>
      <c r="UM15" s="17">
        <v>0.59184000000000003</v>
      </c>
      <c r="UN15" s="17">
        <v>7.7</v>
      </c>
      <c r="UO15" s="17">
        <v>8</v>
      </c>
      <c r="UP15" s="17">
        <v>8</v>
      </c>
      <c r="UQ15" s="17">
        <v>-0.3</v>
      </c>
      <c r="UR15" s="17">
        <v>5.3</v>
      </c>
      <c r="US15" s="17">
        <v>7</v>
      </c>
      <c r="UT15" s="17">
        <v>7</v>
      </c>
      <c r="UU15" s="17">
        <v>-1.7</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1.8</v>
      </c>
      <c r="VI15" s="17">
        <v>3.0030000000000001</v>
      </c>
      <c r="VJ15" s="17">
        <v>3.0030000000000001</v>
      </c>
      <c r="VK15" s="17">
        <v>-1.2030000000000001</v>
      </c>
      <c r="VL15" s="17">
        <v>0</v>
      </c>
      <c r="VM15" s="17"/>
      <c r="VN15" s="17"/>
      <c r="VO15" s="17">
        <v>0</v>
      </c>
      <c r="VP15" s="17">
        <v>0</v>
      </c>
      <c r="VQ15" s="17"/>
      <c r="VR15" s="17"/>
      <c r="VS15" s="17">
        <v>0</v>
      </c>
      <c r="VT15" s="17">
        <v>0</v>
      </c>
      <c r="VU15" s="17"/>
      <c r="VV15" s="17"/>
      <c r="VW15" s="17">
        <v>0</v>
      </c>
      <c r="VX15" s="17">
        <v>0.6</v>
      </c>
      <c r="VY15" s="17">
        <v>0.6</v>
      </c>
      <c r="VZ15" s="17">
        <v>0.6</v>
      </c>
      <c r="WA15" s="17">
        <v>0</v>
      </c>
      <c r="WB15" s="17">
        <v>15.7</v>
      </c>
      <c r="WC15" s="17">
        <v>8.8580000000000005</v>
      </c>
      <c r="WD15" s="17">
        <v>8.8580000000000005</v>
      </c>
      <c r="WE15" s="17">
        <v>6.8419999999999996</v>
      </c>
      <c r="WF15" s="17">
        <v>9.9</v>
      </c>
      <c r="WG15" s="17">
        <v>9.3369999999999997</v>
      </c>
      <c r="WH15" s="17">
        <v>9.3369999999999997</v>
      </c>
      <c r="WI15" s="17">
        <v>0.56299999999999994</v>
      </c>
      <c r="WJ15" s="17">
        <v>0</v>
      </c>
      <c r="WK15" s="17"/>
      <c r="WL15" s="17"/>
      <c r="WM15" s="17">
        <v>0</v>
      </c>
      <c r="WN15" s="17">
        <v>3.8</v>
      </c>
      <c r="WO15" s="17"/>
      <c r="WP15" s="17">
        <v>4.2</v>
      </c>
      <c r="WQ15" s="17">
        <v>-0.4</v>
      </c>
      <c r="WR15" s="17">
        <v>2.4</v>
      </c>
      <c r="WS15" s="17">
        <v>2.4</v>
      </c>
      <c r="WT15" s="17">
        <v>2.4</v>
      </c>
      <c r="WU15" s="17">
        <v>0</v>
      </c>
      <c r="WV15" s="17">
        <v>2.4</v>
      </c>
      <c r="WW15" s="17"/>
      <c r="WX15" s="17">
        <v>2.4</v>
      </c>
      <c r="WY15" s="17">
        <v>0</v>
      </c>
      <c r="WZ15" s="17">
        <v>0.8</v>
      </c>
      <c r="XA15" s="17"/>
      <c r="XB15" s="17">
        <v>1.4</v>
      </c>
      <c r="XC15" s="17">
        <v>-0.6</v>
      </c>
      <c r="XD15" s="17">
        <v>0</v>
      </c>
      <c r="XE15" s="17"/>
      <c r="XF15" s="17"/>
      <c r="XG15" s="17">
        <v>0</v>
      </c>
      <c r="XH15" s="17">
        <v>8.4</v>
      </c>
      <c r="XI15" s="17">
        <v>8.4</v>
      </c>
      <c r="XJ15" s="17">
        <v>8.4</v>
      </c>
      <c r="XK15" s="17">
        <v>0</v>
      </c>
      <c r="XL15" s="17">
        <v>20</v>
      </c>
      <c r="XM15" s="17">
        <v>19.241980000000002</v>
      </c>
      <c r="XN15" s="17">
        <v>19.241980000000002</v>
      </c>
      <c r="XO15" s="17">
        <v>0.75802000000000003</v>
      </c>
      <c r="XP15" s="17">
        <v>20</v>
      </c>
      <c r="XQ15" s="17">
        <v>19.241980000000002</v>
      </c>
      <c r="XR15" s="17">
        <v>19.241980000000002</v>
      </c>
      <c r="XS15" s="17">
        <v>0.75802000000000003</v>
      </c>
      <c r="XT15" s="17">
        <v>10</v>
      </c>
      <c r="XU15" s="17">
        <v>10.8</v>
      </c>
      <c r="XV15" s="17">
        <v>10.8</v>
      </c>
      <c r="XW15" s="17">
        <v>-0.8</v>
      </c>
      <c r="XX15" s="17">
        <v>27.3</v>
      </c>
      <c r="XY15" s="17">
        <v>29.5</v>
      </c>
      <c r="XZ15" s="17">
        <v>29.5</v>
      </c>
      <c r="YA15" s="17">
        <v>-2.2000000000000002</v>
      </c>
      <c r="YB15" s="17">
        <v>34.299999999999997</v>
      </c>
      <c r="YC15" s="17">
        <v>29.5</v>
      </c>
      <c r="YD15" s="17">
        <v>29.5</v>
      </c>
      <c r="YE15" s="17">
        <v>4.8</v>
      </c>
      <c r="YF15" s="17">
        <v>16</v>
      </c>
      <c r="YG15" s="17">
        <v>14</v>
      </c>
      <c r="YH15" s="17">
        <v>14</v>
      </c>
      <c r="YI15" s="17">
        <v>2</v>
      </c>
      <c r="YJ15" s="17">
        <v>17.2</v>
      </c>
      <c r="YK15" s="17">
        <v>19.260000000000002</v>
      </c>
      <c r="YL15" s="17">
        <v>19.260000000000002</v>
      </c>
      <c r="YM15" s="17">
        <v>-2.06</v>
      </c>
      <c r="YN15" s="17">
        <v>8.1999999999999993</v>
      </c>
      <c r="YO15" s="17">
        <v>7.82</v>
      </c>
      <c r="YP15" s="17">
        <v>7.82</v>
      </c>
      <c r="YQ15" s="17">
        <v>0.38</v>
      </c>
      <c r="YR15" s="17">
        <v>11.3</v>
      </c>
      <c r="YS15" s="17">
        <v>11</v>
      </c>
      <c r="YT15" s="17">
        <v>11</v>
      </c>
      <c r="YU15" s="17">
        <v>0.3</v>
      </c>
      <c r="YV15" s="17">
        <v>18.399999999999999</v>
      </c>
      <c r="YW15" s="17">
        <v>22</v>
      </c>
      <c r="YX15" s="17">
        <v>22</v>
      </c>
      <c r="YY15" s="17">
        <v>-3.6</v>
      </c>
    </row>
    <row r="16" spans="1:675" ht="24" customHeight="1" x14ac:dyDescent="0.25">
      <c r="A16" s="1"/>
      <c r="B16" s="18" t="s">
        <v>60</v>
      </c>
      <c r="C16" s="18" t="s">
        <v>796</v>
      </c>
      <c r="D16" s="19">
        <v>198.2</v>
      </c>
      <c r="E16" s="19">
        <v>203.40136000000001</v>
      </c>
      <c r="F16" s="19">
        <v>203.40136000000001</v>
      </c>
      <c r="G16" s="19">
        <v>-5.2013600000000002</v>
      </c>
      <c r="H16" s="19">
        <v>623.6</v>
      </c>
      <c r="I16" s="19">
        <v>634.98344999999995</v>
      </c>
      <c r="J16" s="19">
        <v>627.79395999999997</v>
      </c>
      <c r="K16" s="19">
        <v>-4.1939599999999997</v>
      </c>
      <c r="L16" s="19">
        <v>213.3</v>
      </c>
      <c r="M16" s="19">
        <v>215.11229</v>
      </c>
      <c r="N16" s="19">
        <v>204.43100999999999</v>
      </c>
      <c r="O16" s="19">
        <v>8.8689900000000002</v>
      </c>
      <c r="P16" s="19"/>
      <c r="Q16" s="19"/>
      <c r="R16" s="19"/>
      <c r="S16" s="19">
        <v>0</v>
      </c>
      <c r="T16" s="19"/>
      <c r="U16" s="19"/>
      <c r="V16" s="19"/>
      <c r="W16" s="19">
        <v>0</v>
      </c>
      <c r="X16" s="19">
        <v>88.4</v>
      </c>
      <c r="Y16" s="19"/>
      <c r="Z16" s="19">
        <v>91.867829999999998</v>
      </c>
      <c r="AA16" s="19">
        <v>-3.4678300000000002</v>
      </c>
      <c r="AB16" s="19">
        <v>198.5</v>
      </c>
      <c r="AC16" s="19">
        <v>204.01275999999999</v>
      </c>
      <c r="AD16" s="19">
        <v>216.78775999999999</v>
      </c>
      <c r="AE16" s="19">
        <v>-18.287759999999999</v>
      </c>
      <c r="AF16" s="19"/>
      <c r="AG16" s="19"/>
      <c r="AH16" s="19"/>
      <c r="AI16" s="19">
        <v>0</v>
      </c>
      <c r="AJ16" s="19"/>
      <c r="AK16" s="19"/>
      <c r="AL16" s="19"/>
      <c r="AM16" s="19">
        <v>0</v>
      </c>
      <c r="AN16" s="19">
        <v>107.3</v>
      </c>
      <c r="AO16" s="19">
        <v>135.58384000000001</v>
      </c>
      <c r="AP16" s="19">
        <v>135.58384000000001</v>
      </c>
      <c r="AQ16" s="19">
        <v>-28.283840000000001</v>
      </c>
      <c r="AR16" s="19">
        <v>106.5</v>
      </c>
      <c r="AS16" s="19">
        <v>135.58384000000001</v>
      </c>
      <c r="AT16" s="19">
        <v>135.58384000000001</v>
      </c>
      <c r="AU16" s="19">
        <v>-29.083839999999999</v>
      </c>
      <c r="AV16" s="19">
        <v>106.6</v>
      </c>
      <c r="AW16" s="19">
        <v>135.58384000000001</v>
      </c>
      <c r="AX16" s="19">
        <v>135.58384000000001</v>
      </c>
      <c r="AY16" s="19">
        <v>-28.983840000000001</v>
      </c>
      <c r="AZ16" s="19">
        <v>208.6</v>
      </c>
      <c r="BA16" s="19">
        <v>203.98649</v>
      </c>
      <c r="BB16" s="19">
        <v>203.98649</v>
      </c>
      <c r="BC16" s="19">
        <v>4.6135099999999998</v>
      </c>
      <c r="BD16" s="19">
        <v>107.9</v>
      </c>
      <c r="BE16" s="19">
        <v>120.0309</v>
      </c>
      <c r="BF16" s="19">
        <v>120.0309</v>
      </c>
      <c r="BG16" s="19">
        <v>-12.1309</v>
      </c>
      <c r="BH16" s="19">
        <v>66.900000000000006</v>
      </c>
      <c r="BI16" s="19">
        <v>60.19567</v>
      </c>
      <c r="BJ16" s="19">
        <v>60.19567</v>
      </c>
      <c r="BK16" s="19">
        <v>6.7043299999999997</v>
      </c>
      <c r="BL16" s="19">
        <v>548.29999999999995</v>
      </c>
      <c r="BM16" s="19">
        <v>566.08941000000004</v>
      </c>
      <c r="BN16" s="19">
        <v>566.08941000000004</v>
      </c>
      <c r="BO16" s="19">
        <v>-17.78941</v>
      </c>
      <c r="BP16" s="19">
        <v>10</v>
      </c>
      <c r="BQ16" s="19">
        <v>10.52094</v>
      </c>
      <c r="BR16" s="19">
        <v>10.52094</v>
      </c>
      <c r="BS16" s="19">
        <v>-0.52093999999999996</v>
      </c>
      <c r="BT16" s="19"/>
      <c r="BU16" s="19"/>
      <c r="BV16" s="19"/>
      <c r="BW16" s="19">
        <v>0</v>
      </c>
      <c r="BX16" s="19"/>
      <c r="BY16" s="19"/>
      <c r="BZ16" s="19"/>
      <c r="CA16" s="19">
        <v>0</v>
      </c>
      <c r="CB16" s="19"/>
      <c r="CC16" s="19"/>
      <c r="CD16" s="19"/>
      <c r="CE16" s="19">
        <v>0</v>
      </c>
      <c r="CF16" s="19"/>
      <c r="CG16" s="19"/>
      <c r="CH16" s="19"/>
      <c r="CI16" s="19">
        <v>0</v>
      </c>
      <c r="CJ16" s="19">
        <v>158.9</v>
      </c>
      <c r="CK16" s="19">
        <v>164.06706</v>
      </c>
      <c r="CL16" s="19">
        <v>164.06706</v>
      </c>
      <c r="CM16" s="19">
        <v>-5.1670600000000002</v>
      </c>
      <c r="CN16" s="19">
        <v>5.6</v>
      </c>
      <c r="CO16" s="19">
        <v>5.1336000000000004</v>
      </c>
      <c r="CP16" s="19">
        <v>5.1336000000000004</v>
      </c>
      <c r="CQ16" s="19">
        <v>0.46639999999999998</v>
      </c>
      <c r="CR16" s="19">
        <v>6.5</v>
      </c>
      <c r="CS16" s="19">
        <v>2.8178999999999998</v>
      </c>
      <c r="CT16" s="19">
        <v>2.8178999999999998</v>
      </c>
      <c r="CU16" s="19">
        <v>3.6821000000000002</v>
      </c>
      <c r="CV16" s="19">
        <v>0</v>
      </c>
      <c r="CW16" s="19"/>
      <c r="CX16" s="19"/>
      <c r="CY16" s="19">
        <v>0</v>
      </c>
      <c r="CZ16" s="19">
        <v>6.5</v>
      </c>
      <c r="DA16" s="19">
        <v>6.8787000000000003</v>
      </c>
      <c r="DB16" s="19">
        <v>6.8787000000000003</v>
      </c>
      <c r="DC16" s="19">
        <v>-0.37869999999999998</v>
      </c>
      <c r="DD16" s="19"/>
      <c r="DE16" s="19"/>
      <c r="DF16" s="19"/>
      <c r="DG16" s="19">
        <v>0</v>
      </c>
      <c r="DH16" s="19">
        <v>142</v>
      </c>
      <c r="DI16" s="19">
        <v>142.44412</v>
      </c>
      <c r="DJ16" s="19">
        <v>142.44412</v>
      </c>
      <c r="DK16" s="19">
        <v>-0.44412000000000001</v>
      </c>
      <c r="DL16" s="19"/>
      <c r="DM16" s="19"/>
      <c r="DN16" s="19"/>
      <c r="DO16" s="19">
        <v>0</v>
      </c>
      <c r="DP16" s="19"/>
      <c r="DQ16" s="19"/>
      <c r="DR16" s="19"/>
      <c r="DS16" s="19">
        <v>0</v>
      </c>
      <c r="DT16" s="19"/>
      <c r="DU16" s="19"/>
      <c r="DV16" s="19"/>
      <c r="DW16" s="19">
        <v>0</v>
      </c>
      <c r="DX16" s="19"/>
      <c r="DY16" s="19"/>
      <c r="DZ16" s="19"/>
      <c r="EA16" s="19">
        <v>0</v>
      </c>
      <c r="EB16" s="19">
        <v>109.6</v>
      </c>
      <c r="EC16" s="19">
        <v>112.46647</v>
      </c>
      <c r="ED16" s="19">
        <v>112.46647</v>
      </c>
      <c r="EE16" s="19">
        <v>-2.8664700000000001</v>
      </c>
      <c r="EF16" s="19">
        <v>146.80000000000001</v>
      </c>
      <c r="EG16" s="19">
        <v>220.69499999999999</v>
      </c>
      <c r="EH16" s="19">
        <v>220.69499999999999</v>
      </c>
      <c r="EI16" s="19">
        <v>-73.894999999999996</v>
      </c>
      <c r="EJ16" s="19"/>
      <c r="EK16" s="19"/>
      <c r="EL16" s="19"/>
      <c r="EM16" s="19">
        <v>0</v>
      </c>
      <c r="EN16" s="19"/>
      <c r="EO16" s="19"/>
      <c r="EP16" s="19"/>
      <c r="EQ16" s="19">
        <v>0</v>
      </c>
      <c r="ER16" s="19"/>
      <c r="ES16" s="19"/>
      <c r="ET16" s="19"/>
      <c r="EU16" s="19">
        <v>0</v>
      </c>
      <c r="EV16" s="19">
        <v>6.5</v>
      </c>
      <c r="EW16" s="19">
        <v>6.39</v>
      </c>
      <c r="EX16" s="19">
        <v>6.39</v>
      </c>
      <c r="EY16" s="19">
        <v>0.11</v>
      </c>
      <c r="EZ16" s="19">
        <v>455.4</v>
      </c>
      <c r="FA16" s="19">
        <v>457.09426999999999</v>
      </c>
      <c r="FB16" s="19">
        <v>457.09426999999999</v>
      </c>
      <c r="FC16" s="19">
        <v>-1.6942699999999999</v>
      </c>
      <c r="FD16" s="19">
        <v>81.400000000000006</v>
      </c>
      <c r="FE16" s="19">
        <v>76.636780000000002</v>
      </c>
      <c r="FF16" s="19">
        <v>76.636780000000002</v>
      </c>
      <c r="FG16" s="19">
        <v>4.7632199999999996</v>
      </c>
      <c r="FH16" s="19">
        <v>148.1</v>
      </c>
      <c r="FI16" s="19">
        <v>151.36251999999999</v>
      </c>
      <c r="FJ16" s="19">
        <v>151.36251999999999</v>
      </c>
      <c r="FK16" s="19">
        <v>-3.2625199999999999</v>
      </c>
      <c r="FL16" s="19">
        <v>42.3</v>
      </c>
      <c r="FM16" s="19">
        <v>41.89893</v>
      </c>
      <c r="FN16" s="19">
        <v>41.89893</v>
      </c>
      <c r="FO16" s="19">
        <v>0.40106999999999998</v>
      </c>
      <c r="FP16" s="19">
        <v>18.600000000000001</v>
      </c>
      <c r="FQ16" s="19">
        <v>19.21088</v>
      </c>
      <c r="FR16" s="19">
        <v>19.21088</v>
      </c>
      <c r="FS16" s="19">
        <v>-0.61087999999999998</v>
      </c>
      <c r="FT16" s="19">
        <v>18.899999999999999</v>
      </c>
      <c r="FU16" s="19">
        <v>18.46453</v>
      </c>
      <c r="FV16" s="19">
        <v>18.46453</v>
      </c>
      <c r="FW16" s="19">
        <v>0.43547000000000002</v>
      </c>
      <c r="FX16" s="19">
        <v>89.1</v>
      </c>
      <c r="FY16" s="19">
        <v>87.773570000000007</v>
      </c>
      <c r="FZ16" s="19">
        <v>87.773570000000007</v>
      </c>
      <c r="GA16" s="19">
        <v>1.32643</v>
      </c>
      <c r="GB16" s="19"/>
      <c r="GC16" s="19"/>
      <c r="GD16" s="19"/>
      <c r="GE16" s="19">
        <v>0</v>
      </c>
      <c r="GF16" s="19"/>
      <c r="GG16" s="19"/>
      <c r="GH16" s="19"/>
      <c r="GI16" s="19">
        <v>0</v>
      </c>
      <c r="GJ16" s="19"/>
      <c r="GK16" s="19"/>
      <c r="GL16" s="19"/>
      <c r="GM16" s="19">
        <v>0</v>
      </c>
      <c r="GN16" s="19">
        <v>103.2</v>
      </c>
      <c r="GO16" s="19">
        <v>110.48202000000001</v>
      </c>
      <c r="GP16" s="19">
        <v>110.48202000000001</v>
      </c>
      <c r="GQ16" s="19">
        <v>-7.2820200000000002</v>
      </c>
      <c r="GR16" s="19">
        <v>42</v>
      </c>
      <c r="GS16" s="19">
        <v>47.082599999999999</v>
      </c>
      <c r="GT16" s="19"/>
      <c r="GU16" s="19">
        <v>42</v>
      </c>
      <c r="GV16" s="19">
        <v>0</v>
      </c>
      <c r="GW16" s="19"/>
      <c r="GX16" s="19">
        <v>45.381999999999998</v>
      </c>
      <c r="GY16" s="19">
        <v>-45.381999999999998</v>
      </c>
      <c r="GZ16" s="19">
        <v>3.8</v>
      </c>
      <c r="HA16" s="19"/>
      <c r="HB16" s="19"/>
      <c r="HC16" s="19">
        <v>3.8</v>
      </c>
      <c r="HD16" s="19">
        <v>33.6</v>
      </c>
      <c r="HE16" s="19">
        <v>33.2271</v>
      </c>
      <c r="HF16" s="19">
        <v>33.2271</v>
      </c>
      <c r="HG16" s="19">
        <v>0.37290000000000001</v>
      </c>
      <c r="HH16" s="19">
        <v>156.6</v>
      </c>
      <c r="HI16" s="19">
        <v>174.55948000000001</v>
      </c>
      <c r="HJ16" s="19">
        <v>174.55948000000001</v>
      </c>
      <c r="HK16" s="19">
        <v>-17.959479999999999</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24.4</v>
      </c>
      <c r="IG16" s="19">
        <v>30.104109999999999</v>
      </c>
      <c r="IH16" s="19">
        <v>45.265309999999999</v>
      </c>
      <c r="II16" s="19">
        <v>-20.865310000000001</v>
      </c>
      <c r="IJ16" s="19"/>
      <c r="IK16" s="19"/>
      <c r="IL16" s="19"/>
      <c r="IM16" s="19">
        <v>0</v>
      </c>
      <c r="IN16" s="19"/>
      <c r="IO16" s="19"/>
      <c r="IP16" s="19"/>
      <c r="IQ16" s="19">
        <v>0</v>
      </c>
      <c r="IR16" s="19"/>
      <c r="IS16" s="19"/>
      <c r="IT16" s="19"/>
      <c r="IU16" s="19">
        <v>0</v>
      </c>
      <c r="IV16" s="19">
        <v>125.7</v>
      </c>
      <c r="IW16" s="19">
        <v>132.83837</v>
      </c>
      <c r="IX16" s="19">
        <v>132.83837</v>
      </c>
      <c r="IY16" s="19">
        <v>-7.1383700000000001</v>
      </c>
      <c r="IZ16" s="19">
        <v>0</v>
      </c>
      <c r="JA16" s="19"/>
      <c r="JB16" s="19"/>
      <c r="JC16" s="19">
        <v>0</v>
      </c>
      <c r="JD16" s="19">
        <v>0</v>
      </c>
      <c r="JE16" s="19"/>
      <c r="JF16" s="19"/>
      <c r="JG16" s="19">
        <v>0</v>
      </c>
      <c r="JH16" s="19">
        <v>0</v>
      </c>
      <c r="JI16" s="19"/>
      <c r="JJ16" s="19"/>
      <c r="JK16" s="19">
        <v>0</v>
      </c>
      <c r="JL16" s="19"/>
      <c r="JM16" s="19"/>
      <c r="JN16" s="19"/>
      <c r="JO16" s="19">
        <v>0</v>
      </c>
      <c r="JP16" s="19">
        <v>40.5</v>
      </c>
      <c r="JQ16" s="19">
        <v>44.848439999999997</v>
      </c>
      <c r="JR16" s="19">
        <v>44.848439999999997</v>
      </c>
      <c r="JS16" s="19">
        <v>-4.3484400000000001</v>
      </c>
      <c r="JT16" s="19">
        <v>28.3</v>
      </c>
      <c r="JU16" s="19">
        <v>22.49156</v>
      </c>
      <c r="JV16" s="19">
        <v>22.49156</v>
      </c>
      <c r="JW16" s="19">
        <v>5.80844</v>
      </c>
      <c r="JX16" s="19">
        <v>0</v>
      </c>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2.2000000000000002</v>
      </c>
      <c r="KW16" s="19">
        <v>2.04081</v>
      </c>
      <c r="KX16" s="19">
        <v>2.04081</v>
      </c>
      <c r="KY16" s="19">
        <v>0.15919</v>
      </c>
      <c r="KZ16" s="19">
        <v>187.5</v>
      </c>
      <c r="LA16" s="19">
        <v>225.91345999999999</v>
      </c>
      <c r="LB16" s="19">
        <v>48.498840000000001</v>
      </c>
      <c r="LC16" s="19">
        <v>139.00116</v>
      </c>
      <c r="LD16" s="19">
        <v>114.5</v>
      </c>
      <c r="LE16" s="19">
        <v>133.16031000000001</v>
      </c>
      <c r="LF16" s="19">
        <v>133.16031000000001</v>
      </c>
      <c r="LG16" s="19">
        <v>-18.660309999999999</v>
      </c>
      <c r="LH16" s="19">
        <v>62.6</v>
      </c>
      <c r="LI16" s="19">
        <v>67.199219999999997</v>
      </c>
      <c r="LJ16" s="19">
        <v>67.199219999999997</v>
      </c>
      <c r="LK16" s="19">
        <v>-4.5992199999999999</v>
      </c>
      <c r="LL16" s="19">
        <v>76.3</v>
      </c>
      <c r="LM16" s="19">
        <v>78.567999999999998</v>
      </c>
      <c r="LN16" s="19">
        <v>78.567999999999998</v>
      </c>
      <c r="LO16" s="19">
        <v>-2.2679999999999998</v>
      </c>
      <c r="LP16" s="19">
        <v>29.4</v>
      </c>
      <c r="LQ16" s="19">
        <v>29.980560000000001</v>
      </c>
      <c r="LR16" s="19">
        <v>29.980560000000001</v>
      </c>
      <c r="LS16" s="19">
        <v>-0.58055999999999996</v>
      </c>
      <c r="LT16" s="19"/>
      <c r="LU16" s="19"/>
      <c r="LV16" s="19"/>
      <c r="LW16" s="19">
        <v>0</v>
      </c>
      <c r="LX16" s="19">
        <v>0</v>
      </c>
      <c r="LY16" s="19"/>
      <c r="LZ16" s="19"/>
      <c r="MA16" s="19">
        <v>0</v>
      </c>
      <c r="MB16" s="19">
        <v>0</v>
      </c>
      <c r="MC16" s="19"/>
      <c r="MD16" s="19"/>
      <c r="ME16" s="19">
        <v>0</v>
      </c>
      <c r="MF16" s="19">
        <v>114.4</v>
      </c>
      <c r="MG16" s="19">
        <v>118.65911</v>
      </c>
      <c r="MH16" s="19">
        <v>118.65911</v>
      </c>
      <c r="MI16" s="19">
        <v>-4.2591099999999997</v>
      </c>
      <c r="MJ16" s="19"/>
      <c r="MK16" s="19"/>
      <c r="ML16" s="19"/>
      <c r="MM16" s="19">
        <v>0</v>
      </c>
      <c r="MN16" s="19">
        <v>55.9</v>
      </c>
      <c r="MO16" s="19">
        <v>59.507719999999999</v>
      </c>
      <c r="MP16" s="19">
        <v>59.507719999999999</v>
      </c>
      <c r="MQ16" s="19">
        <v>-3.60772</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v>144.72297</v>
      </c>
      <c r="NN16" s="19">
        <v>168.43269000000001</v>
      </c>
      <c r="NO16" s="19">
        <v>-31.232690000000002</v>
      </c>
      <c r="NP16" s="19">
        <v>78</v>
      </c>
      <c r="NQ16" s="19">
        <v>72.578779999999995</v>
      </c>
      <c r="NR16" s="19">
        <v>84.469250000000002</v>
      </c>
      <c r="NS16" s="19">
        <v>-6.4692499999999997</v>
      </c>
      <c r="NT16" s="19">
        <v>0</v>
      </c>
      <c r="NU16" s="19"/>
      <c r="NV16" s="19">
        <v>9.09</v>
      </c>
      <c r="NW16" s="19">
        <v>-9.09</v>
      </c>
      <c r="NX16" s="19"/>
      <c r="NY16" s="19"/>
      <c r="NZ16" s="19">
        <v>9.9490999999999996</v>
      </c>
      <c r="OA16" s="19">
        <v>-9.9490999999999996</v>
      </c>
      <c r="OB16" s="19">
        <v>20</v>
      </c>
      <c r="OC16" s="19">
        <v>17.492709999999999</v>
      </c>
      <c r="OD16" s="19">
        <v>17.492709999999999</v>
      </c>
      <c r="OE16" s="19">
        <v>2.5072899999999998</v>
      </c>
      <c r="OF16" s="19">
        <v>0</v>
      </c>
      <c r="OG16" s="19"/>
      <c r="OH16" s="19"/>
      <c r="OI16" s="19">
        <v>0</v>
      </c>
      <c r="OJ16" s="19">
        <v>16.7</v>
      </c>
      <c r="OK16" s="19">
        <v>39.781999999999996</v>
      </c>
      <c r="OL16" s="19">
        <v>39.781999999999996</v>
      </c>
      <c r="OM16" s="19">
        <v>-23.082000000000001</v>
      </c>
      <c r="ON16" s="19">
        <v>0</v>
      </c>
      <c r="OO16" s="19"/>
      <c r="OP16" s="19"/>
      <c r="OQ16" s="19">
        <v>0</v>
      </c>
      <c r="OR16" s="19">
        <v>1.4</v>
      </c>
      <c r="OS16" s="19">
        <v>6.3310000000000004</v>
      </c>
      <c r="OT16" s="19">
        <v>6.3310000000000004</v>
      </c>
      <c r="OU16" s="19">
        <v>-4.931</v>
      </c>
      <c r="OV16" s="19">
        <v>0</v>
      </c>
      <c r="OW16" s="19"/>
      <c r="OX16" s="19"/>
      <c r="OY16" s="19">
        <v>0</v>
      </c>
      <c r="OZ16" s="19">
        <v>20.100000000000001</v>
      </c>
      <c r="PA16" s="19">
        <v>19.436350000000001</v>
      </c>
      <c r="PB16" s="19">
        <v>19.436350000000001</v>
      </c>
      <c r="PC16" s="19">
        <v>0.66364999999999996</v>
      </c>
      <c r="PD16" s="19">
        <v>9.8000000000000007</v>
      </c>
      <c r="PE16" s="19"/>
      <c r="PF16" s="19">
        <v>9.9830000000000005</v>
      </c>
      <c r="PG16" s="19">
        <v>-0.183</v>
      </c>
      <c r="PH16" s="19">
        <v>0</v>
      </c>
      <c r="PI16" s="19"/>
      <c r="PJ16" s="19">
        <v>5.67</v>
      </c>
      <c r="PK16" s="19">
        <v>-5.67</v>
      </c>
      <c r="PL16" s="19">
        <v>0</v>
      </c>
      <c r="PM16" s="19"/>
      <c r="PN16" s="19"/>
      <c r="PO16" s="19">
        <v>0</v>
      </c>
      <c r="PP16" s="19">
        <v>0</v>
      </c>
      <c r="PQ16" s="19"/>
      <c r="PR16" s="19"/>
      <c r="PS16" s="19">
        <v>0</v>
      </c>
      <c r="PT16" s="19">
        <v>1.2</v>
      </c>
      <c r="PU16" s="19">
        <v>1</v>
      </c>
      <c r="PV16" s="19">
        <v>1</v>
      </c>
      <c r="PW16" s="19">
        <v>0.2</v>
      </c>
      <c r="PX16" s="19">
        <v>3.6</v>
      </c>
      <c r="PY16" s="19">
        <v>3.6</v>
      </c>
      <c r="PZ16" s="19">
        <v>3.6</v>
      </c>
      <c r="QA16" s="19">
        <v>0</v>
      </c>
      <c r="QB16" s="19">
        <v>5.2</v>
      </c>
      <c r="QC16" s="19">
        <v>4.8</v>
      </c>
      <c r="QD16" s="19">
        <v>4.8</v>
      </c>
      <c r="QE16" s="19">
        <v>0.4</v>
      </c>
      <c r="QF16" s="19">
        <v>20.100000000000001</v>
      </c>
      <c r="QG16" s="19">
        <v>20.274049999999999</v>
      </c>
      <c r="QH16" s="19">
        <v>20.274049999999999</v>
      </c>
      <c r="QI16" s="19">
        <v>-0.17405000000000001</v>
      </c>
      <c r="QJ16" s="19">
        <v>20</v>
      </c>
      <c r="QK16" s="19">
        <v>19.436350000000001</v>
      </c>
      <c r="QL16" s="19">
        <v>19.436350000000001</v>
      </c>
      <c r="QM16" s="19">
        <v>0.56364999999999998</v>
      </c>
      <c r="QN16" s="19">
        <v>18.8</v>
      </c>
      <c r="QO16" s="19">
        <v>17.492709999999999</v>
      </c>
      <c r="QP16" s="19">
        <v>17.492709999999999</v>
      </c>
      <c r="QQ16" s="19">
        <v>1.3072900000000001</v>
      </c>
      <c r="QR16" s="19">
        <v>3.4</v>
      </c>
      <c r="QS16" s="19">
        <v>3.3</v>
      </c>
      <c r="QT16" s="19">
        <v>3.3</v>
      </c>
      <c r="QU16" s="19">
        <v>0.1</v>
      </c>
      <c r="QV16" s="19">
        <v>18.5</v>
      </c>
      <c r="QW16" s="19">
        <v>17.881440000000001</v>
      </c>
      <c r="QX16" s="19">
        <v>17.881440000000001</v>
      </c>
      <c r="QY16" s="19">
        <v>0.61856</v>
      </c>
      <c r="QZ16" s="19">
        <v>0</v>
      </c>
      <c r="RA16" s="19"/>
      <c r="RB16" s="19"/>
      <c r="RC16" s="19">
        <v>0</v>
      </c>
      <c r="RD16" s="19">
        <v>0</v>
      </c>
      <c r="RE16" s="19"/>
      <c r="RF16" s="19"/>
      <c r="RG16" s="19">
        <v>0</v>
      </c>
      <c r="RH16" s="19">
        <v>7.2</v>
      </c>
      <c r="RI16" s="19">
        <v>8.0969999999999995</v>
      </c>
      <c r="RJ16" s="19">
        <v>8.0969999999999995</v>
      </c>
      <c r="RK16" s="19">
        <v>-0.89700000000000002</v>
      </c>
      <c r="RL16" s="19">
        <v>18.100000000000001</v>
      </c>
      <c r="RM16" s="19">
        <v>18.448</v>
      </c>
      <c r="RN16" s="19">
        <v>18.448</v>
      </c>
      <c r="RO16" s="19">
        <v>-0.34799999999999998</v>
      </c>
      <c r="RP16" s="19">
        <v>0</v>
      </c>
      <c r="RQ16" s="19"/>
      <c r="RR16" s="19"/>
      <c r="RS16" s="19">
        <v>0</v>
      </c>
      <c r="RT16" s="19">
        <v>3.2</v>
      </c>
      <c r="RU16" s="19">
        <v>3.3</v>
      </c>
      <c r="RV16" s="19">
        <v>3.3</v>
      </c>
      <c r="RW16" s="19">
        <v>-0.1</v>
      </c>
      <c r="RX16" s="19">
        <v>12.2</v>
      </c>
      <c r="RY16" s="19">
        <v>5.5790100000000002</v>
      </c>
      <c r="RZ16" s="19">
        <v>6.2763799999999996</v>
      </c>
      <c r="SA16" s="19">
        <v>5.9236199999999997</v>
      </c>
      <c r="SB16" s="19">
        <v>3.2</v>
      </c>
      <c r="SC16" s="19">
        <v>2</v>
      </c>
      <c r="SD16" s="19">
        <v>2</v>
      </c>
      <c r="SE16" s="19">
        <v>1.2</v>
      </c>
      <c r="SF16" s="19">
        <v>0.3</v>
      </c>
      <c r="SG16" s="19">
        <v>0.4</v>
      </c>
      <c r="SH16" s="19">
        <v>0.4</v>
      </c>
      <c r="SI16" s="19">
        <v>-0.1</v>
      </c>
      <c r="SJ16" s="19">
        <v>0</v>
      </c>
      <c r="SK16" s="19"/>
      <c r="SL16" s="19"/>
      <c r="SM16" s="19">
        <v>0</v>
      </c>
      <c r="SN16" s="19">
        <v>19.7</v>
      </c>
      <c r="SO16" s="19">
        <v>19.1448</v>
      </c>
      <c r="SP16" s="19">
        <v>19.1448</v>
      </c>
      <c r="SQ16" s="19">
        <v>0.55520000000000003</v>
      </c>
      <c r="SR16" s="19">
        <v>13</v>
      </c>
      <c r="SS16" s="19">
        <v>12.244899999999999</v>
      </c>
      <c r="ST16" s="19">
        <v>12.244899999999999</v>
      </c>
      <c r="SU16" s="19">
        <v>0.75509999999999999</v>
      </c>
      <c r="SV16" s="19">
        <v>19.5</v>
      </c>
      <c r="SW16" s="19">
        <v>19.436350000000001</v>
      </c>
      <c r="SX16" s="19">
        <v>19.436350000000001</v>
      </c>
      <c r="SY16" s="19">
        <v>6.3649999999999998E-2</v>
      </c>
      <c r="SZ16" s="19">
        <v>20.2</v>
      </c>
      <c r="TA16" s="19">
        <v>19.436350000000001</v>
      </c>
      <c r="TB16" s="19">
        <v>19.436350000000001</v>
      </c>
      <c r="TC16" s="19">
        <v>0.76365000000000005</v>
      </c>
      <c r="TD16" s="19">
        <v>0</v>
      </c>
      <c r="TE16" s="19">
        <v>1.9350000000000001</v>
      </c>
      <c r="TF16" s="19">
        <v>1.9350000000000001</v>
      </c>
      <c r="TG16" s="19">
        <v>-1.9350000000000001</v>
      </c>
      <c r="TH16" s="19">
        <v>0</v>
      </c>
      <c r="TI16" s="19">
        <v>4.4290000000000003</v>
      </c>
      <c r="TJ16" s="19">
        <v>4.4290000000000003</v>
      </c>
      <c r="TK16" s="19">
        <v>-4.4290000000000003</v>
      </c>
      <c r="TL16" s="19">
        <v>0</v>
      </c>
      <c r="TM16" s="19"/>
      <c r="TN16" s="19"/>
      <c r="TO16" s="19">
        <v>0</v>
      </c>
      <c r="TP16" s="19">
        <v>9.1</v>
      </c>
      <c r="TQ16" s="19">
        <v>13.151999999999999</v>
      </c>
      <c r="TR16" s="19">
        <v>13.151999999999999</v>
      </c>
      <c r="TS16" s="19">
        <v>-4.0519999999999996</v>
      </c>
      <c r="TT16" s="19">
        <v>36</v>
      </c>
      <c r="TU16" s="19">
        <v>22.108000000000001</v>
      </c>
      <c r="TV16" s="19">
        <v>22.108000000000001</v>
      </c>
      <c r="TW16" s="19">
        <v>13.891999999999999</v>
      </c>
      <c r="TX16" s="19">
        <v>0.6</v>
      </c>
      <c r="TY16" s="19">
        <v>0.503</v>
      </c>
      <c r="TZ16" s="19">
        <v>0.503</v>
      </c>
      <c r="UA16" s="19">
        <v>9.7000000000000003E-2</v>
      </c>
      <c r="UB16" s="19">
        <v>0</v>
      </c>
      <c r="UC16" s="19">
        <v>0.52300000000000002</v>
      </c>
      <c r="UD16" s="19">
        <v>0.52300000000000002</v>
      </c>
      <c r="UE16" s="19">
        <v>-0.52300000000000002</v>
      </c>
      <c r="UF16" s="19">
        <v>0</v>
      </c>
      <c r="UG16" s="19"/>
      <c r="UH16" s="19"/>
      <c r="UI16" s="19">
        <v>0</v>
      </c>
      <c r="UJ16" s="19">
        <v>21</v>
      </c>
      <c r="UK16" s="19">
        <v>20.408159999999999</v>
      </c>
      <c r="UL16" s="19">
        <v>20.408159999999999</v>
      </c>
      <c r="UM16" s="19">
        <v>0.59184000000000003</v>
      </c>
      <c r="UN16" s="19">
        <v>7.7</v>
      </c>
      <c r="UO16" s="19">
        <v>8</v>
      </c>
      <c r="UP16" s="19">
        <v>8</v>
      </c>
      <c r="UQ16" s="19">
        <v>-0.3</v>
      </c>
      <c r="UR16" s="19">
        <v>4.5999999999999996</v>
      </c>
      <c r="US16" s="19">
        <v>7</v>
      </c>
      <c r="UT16" s="19">
        <v>7</v>
      </c>
      <c r="UU16" s="19">
        <v>-2.4</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2.5</v>
      </c>
      <c r="VI16" s="19">
        <v>3.0840000000000001</v>
      </c>
      <c r="VJ16" s="19">
        <v>3.0840000000000001</v>
      </c>
      <c r="VK16" s="19">
        <v>-0.58399999999999996</v>
      </c>
      <c r="VL16" s="19">
        <v>0</v>
      </c>
      <c r="VM16" s="19"/>
      <c r="VN16" s="19"/>
      <c r="VO16" s="19">
        <v>0</v>
      </c>
      <c r="VP16" s="19">
        <v>0</v>
      </c>
      <c r="VQ16" s="19"/>
      <c r="VR16" s="19"/>
      <c r="VS16" s="19">
        <v>0</v>
      </c>
      <c r="VT16" s="19">
        <v>0</v>
      </c>
      <c r="VU16" s="19"/>
      <c r="VV16" s="19"/>
      <c r="VW16" s="19">
        <v>0</v>
      </c>
      <c r="VX16" s="19">
        <v>0.6</v>
      </c>
      <c r="VY16" s="19">
        <v>0.6</v>
      </c>
      <c r="VZ16" s="19">
        <v>0.6</v>
      </c>
      <c r="WA16" s="19">
        <v>0</v>
      </c>
      <c r="WB16" s="19">
        <v>18.8</v>
      </c>
      <c r="WC16" s="19">
        <v>6.8280000000000003</v>
      </c>
      <c r="WD16" s="19">
        <v>6.8280000000000003</v>
      </c>
      <c r="WE16" s="19">
        <v>11.972</v>
      </c>
      <c r="WF16" s="19">
        <v>14.3</v>
      </c>
      <c r="WG16" s="19">
        <v>8.4510000000000005</v>
      </c>
      <c r="WH16" s="19">
        <v>8.4510000000000005</v>
      </c>
      <c r="WI16" s="19">
        <v>5.8490000000000002</v>
      </c>
      <c r="WJ16" s="19">
        <v>0</v>
      </c>
      <c r="WK16" s="19"/>
      <c r="WL16" s="19"/>
      <c r="WM16" s="19">
        <v>0</v>
      </c>
      <c r="WN16" s="19">
        <v>3.8</v>
      </c>
      <c r="WO16" s="19"/>
      <c r="WP16" s="19">
        <v>4.2</v>
      </c>
      <c r="WQ16" s="19">
        <v>-0.4</v>
      </c>
      <c r="WR16" s="19">
        <v>2.4</v>
      </c>
      <c r="WS16" s="19">
        <v>2.4</v>
      </c>
      <c r="WT16" s="19">
        <v>2.4</v>
      </c>
      <c r="WU16" s="19">
        <v>0</v>
      </c>
      <c r="WV16" s="19">
        <v>2.4</v>
      </c>
      <c r="WW16" s="19"/>
      <c r="WX16" s="19">
        <v>2.4</v>
      </c>
      <c r="WY16" s="19">
        <v>0</v>
      </c>
      <c r="WZ16" s="19">
        <v>0.8</v>
      </c>
      <c r="XA16" s="19"/>
      <c r="XB16" s="19">
        <v>1.4</v>
      </c>
      <c r="XC16" s="19">
        <v>-0.6</v>
      </c>
      <c r="XD16" s="19">
        <v>0</v>
      </c>
      <c r="XE16" s="19"/>
      <c r="XF16" s="19"/>
      <c r="XG16" s="19">
        <v>0</v>
      </c>
      <c r="XH16" s="19">
        <v>8.4</v>
      </c>
      <c r="XI16" s="19">
        <v>8.4</v>
      </c>
      <c r="XJ16" s="19">
        <v>8.4</v>
      </c>
      <c r="XK16" s="19">
        <v>0</v>
      </c>
      <c r="XL16" s="19">
        <v>20</v>
      </c>
      <c r="XM16" s="19">
        <v>19.241980000000002</v>
      </c>
      <c r="XN16" s="19">
        <v>19.241980000000002</v>
      </c>
      <c r="XO16" s="19">
        <v>0.75802000000000003</v>
      </c>
      <c r="XP16" s="19">
        <v>20</v>
      </c>
      <c r="XQ16" s="19">
        <v>19.241980000000002</v>
      </c>
      <c r="XR16" s="19">
        <v>19.241980000000002</v>
      </c>
      <c r="XS16" s="19">
        <v>0.75802000000000003</v>
      </c>
      <c r="XT16" s="19">
        <v>10.8</v>
      </c>
      <c r="XU16" s="19">
        <v>10.8</v>
      </c>
      <c r="XV16" s="19">
        <v>10.8</v>
      </c>
      <c r="XW16" s="19">
        <v>0</v>
      </c>
      <c r="XX16" s="19">
        <v>27.1</v>
      </c>
      <c r="XY16" s="19">
        <v>29.5</v>
      </c>
      <c r="XZ16" s="19">
        <v>29.5</v>
      </c>
      <c r="YA16" s="19">
        <v>-2.4</v>
      </c>
      <c r="YB16" s="19">
        <v>34.1</v>
      </c>
      <c r="YC16" s="19">
        <v>29.5</v>
      </c>
      <c r="YD16" s="19">
        <v>29.5</v>
      </c>
      <c r="YE16" s="19">
        <v>4.5999999999999996</v>
      </c>
      <c r="YF16" s="19">
        <v>15.5</v>
      </c>
      <c r="YG16" s="19">
        <v>14</v>
      </c>
      <c r="YH16" s="19">
        <v>14</v>
      </c>
      <c r="YI16" s="19">
        <v>1.5</v>
      </c>
      <c r="YJ16" s="19">
        <v>17.2</v>
      </c>
      <c r="YK16" s="19">
        <v>19.260000000000002</v>
      </c>
      <c r="YL16" s="19">
        <v>19.260000000000002</v>
      </c>
      <c r="YM16" s="19">
        <v>-2.06</v>
      </c>
      <c r="YN16" s="19">
        <v>8.5</v>
      </c>
      <c r="YO16" s="19">
        <v>7.82</v>
      </c>
      <c r="YP16" s="19">
        <v>7.82</v>
      </c>
      <c r="YQ16" s="19">
        <v>0.68</v>
      </c>
      <c r="YR16" s="19">
        <v>11.3</v>
      </c>
      <c r="YS16" s="19">
        <v>11</v>
      </c>
      <c r="YT16" s="19">
        <v>11</v>
      </c>
      <c r="YU16" s="19">
        <v>0.3</v>
      </c>
      <c r="YV16" s="19">
        <v>18.100000000000001</v>
      </c>
      <c r="YW16" s="19">
        <v>22</v>
      </c>
      <c r="YX16" s="19">
        <v>22</v>
      </c>
      <c r="YY16" s="19">
        <v>-3.9</v>
      </c>
    </row>
    <row r="17" spans="1:675" ht="24" customHeight="1" x14ac:dyDescent="0.25">
      <c r="A17" s="1"/>
      <c r="B17" s="13" t="s">
        <v>60</v>
      </c>
      <c r="C17" s="13" t="s">
        <v>797</v>
      </c>
      <c r="D17" s="14">
        <v>200.9</v>
      </c>
      <c r="E17" s="14">
        <v>203.40136000000001</v>
      </c>
      <c r="F17" s="14">
        <v>203.40136000000001</v>
      </c>
      <c r="G17" s="14">
        <v>-2.50136</v>
      </c>
      <c r="H17" s="14">
        <v>633</v>
      </c>
      <c r="I17" s="14">
        <v>634.98344999999995</v>
      </c>
      <c r="J17" s="14">
        <v>627.79395999999997</v>
      </c>
      <c r="K17" s="14">
        <v>5.2060399999999998</v>
      </c>
      <c r="L17" s="14">
        <v>216.2</v>
      </c>
      <c r="M17" s="14">
        <v>215.11229</v>
      </c>
      <c r="N17" s="14">
        <v>204.43100999999999</v>
      </c>
      <c r="O17" s="14">
        <v>11.768990000000001</v>
      </c>
      <c r="P17" s="14"/>
      <c r="Q17" s="14"/>
      <c r="R17" s="14"/>
      <c r="S17" s="14">
        <v>0</v>
      </c>
      <c r="T17" s="14"/>
      <c r="U17" s="14"/>
      <c r="V17" s="14"/>
      <c r="W17" s="14">
        <v>0</v>
      </c>
      <c r="X17" s="14">
        <v>90</v>
      </c>
      <c r="Y17" s="14">
        <v>64.307479999999998</v>
      </c>
      <c r="Z17" s="14">
        <v>91.867829999999998</v>
      </c>
      <c r="AA17" s="14">
        <v>-1.8678300000000001</v>
      </c>
      <c r="AB17" s="14">
        <v>203.7</v>
      </c>
      <c r="AC17" s="14">
        <v>204.01275999999999</v>
      </c>
      <c r="AD17" s="14">
        <v>216.78775999999999</v>
      </c>
      <c r="AE17" s="14">
        <v>-13.087759999999999</v>
      </c>
      <c r="AF17" s="14"/>
      <c r="AG17" s="14"/>
      <c r="AH17" s="14"/>
      <c r="AI17" s="14">
        <v>0</v>
      </c>
      <c r="AJ17" s="14"/>
      <c r="AK17" s="14"/>
      <c r="AL17" s="14"/>
      <c r="AM17" s="14">
        <v>0</v>
      </c>
      <c r="AN17" s="14">
        <v>121.6</v>
      </c>
      <c r="AO17" s="14">
        <v>135.58384000000001</v>
      </c>
      <c r="AP17" s="14">
        <v>150.96</v>
      </c>
      <c r="AQ17" s="14">
        <v>-29.36</v>
      </c>
      <c r="AR17" s="14">
        <v>121.3</v>
      </c>
      <c r="AS17" s="14">
        <v>135.58384000000001</v>
      </c>
      <c r="AT17" s="14">
        <v>150.96</v>
      </c>
      <c r="AU17" s="14">
        <v>-29.66</v>
      </c>
      <c r="AV17" s="14">
        <v>122.3</v>
      </c>
      <c r="AW17" s="14">
        <v>135.58384000000001</v>
      </c>
      <c r="AX17" s="14">
        <v>150.96</v>
      </c>
      <c r="AY17" s="14">
        <v>-28.66</v>
      </c>
      <c r="AZ17" s="14">
        <v>219.3</v>
      </c>
      <c r="BA17" s="14">
        <v>203.98649</v>
      </c>
      <c r="BB17" s="14">
        <v>227.12</v>
      </c>
      <c r="BC17" s="14">
        <v>-7.82</v>
      </c>
      <c r="BD17" s="14">
        <v>108.5</v>
      </c>
      <c r="BE17" s="14">
        <v>120.0309</v>
      </c>
      <c r="BF17" s="14">
        <v>120.0309</v>
      </c>
      <c r="BG17" s="14">
        <v>-11.530900000000001</v>
      </c>
      <c r="BH17" s="14">
        <v>65.900000000000006</v>
      </c>
      <c r="BI17" s="14">
        <v>60.19567</v>
      </c>
      <c r="BJ17" s="14">
        <v>60.19567</v>
      </c>
      <c r="BK17" s="14">
        <v>5.7043299999999997</v>
      </c>
      <c r="BL17" s="14">
        <v>559.70000000000005</v>
      </c>
      <c r="BM17" s="14">
        <v>566.08941000000004</v>
      </c>
      <c r="BN17" s="14">
        <v>566.08941000000004</v>
      </c>
      <c r="BO17" s="14">
        <v>-6.3894099999999998</v>
      </c>
      <c r="BP17" s="14">
        <v>10.3</v>
      </c>
      <c r="BQ17" s="14">
        <v>10.52094</v>
      </c>
      <c r="BR17" s="14">
        <v>10.52094</v>
      </c>
      <c r="BS17" s="14">
        <v>-0.22094</v>
      </c>
      <c r="BT17" s="14"/>
      <c r="BU17" s="14"/>
      <c r="BV17" s="14"/>
      <c r="BW17" s="14">
        <v>0</v>
      </c>
      <c r="BX17" s="14"/>
      <c r="BY17" s="14"/>
      <c r="BZ17" s="14"/>
      <c r="CA17" s="14">
        <v>0</v>
      </c>
      <c r="CB17" s="14"/>
      <c r="CC17" s="14"/>
      <c r="CD17" s="14"/>
      <c r="CE17" s="14">
        <v>0</v>
      </c>
      <c r="CF17" s="14"/>
      <c r="CG17" s="14"/>
      <c r="CH17" s="14"/>
      <c r="CI17" s="14">
        <v>0</v>
      </c>
      <c r="CJ17" s="14">
        <v>166.9</v>
      </c>
      <c r="CK17" s="14">
        <v>164.06706</v>
      </c>
      <c r="CL17" s="14">
        <v>164.06706</v>
      </c>
      <c r="CM17" s="14">
        <v>2.8329399999999998</v>
      </c>
      <c r="CN17" s="14">
        <v>5.8</v>
      </c>
      <c r="CO17" s="14">
        <v>5.1336000000000004</v>
      </c>
      <c r="CP17" s="14">
        <v>5.1336000000000004</v>
      </c>
      <c r="CQ17" s="14">
        <v>0.66639999999999999</v>
      </c>
      <c r="CR17" s="14">
        <v>5.8</v>
      </c>
      <c r="CS17" s="14">
        <v>2.8178999999999998</v>
      </c>
      <c r="CT17" s="14">
        <v>2.8178999999999998</v>
      </c>
      <c r="CU17" s="14">
        <v>2.9821</v>
      </c>
      <c r="CV17" s="14">
        <v>0</v>
      </c>
      <c r="CW17" s="14"/>
      <c r="CX17" s="14"/>
      <c r="CY17" s="14">
        <v>0</v>
      </c>
      <c r="CZ17" s="14">
        <v>6.5</v>
      </c>
      <c r="DA17" s="14">
        <v>6.8787000000000003</v>
      </c>
      <c r="DB17" s="14">
        <v>6.8787000000000003</v>
      </c>
      <c r="DC17" s="14">
        <v>-0.37869999999999998</v>
      </c>
      <c r="DD17" s="14"/>
      <c r="DE17" s="14"/>
      <c r="DF17" s="14"/>
      <c r="DG17" s="14">
        <v>0</v>
      </c>
      <c r="DH17" s="14">
        <v>143</v>
      </c>
      <c r="DI17" s="14">
        <v>142.44412</v>
      </c>
      <c r="DJ17" s="14">
        <v>142.44412</v>
      </c>
      <c r="DK17" s="14">
        <v>0.55588000000000004</v>
      </c>
      <c r="DL17" s="14"/>
      <c r="DM17" s="14"/>
      <c r="DN17" s="14"/>
      <c r="DO17" s="14">
        <v>0</v>
      </c>
      <c r="DP17" s="14"/>
      <c r="DQ17" s="14"/>
      <c r="DR17" s="14"/>
      <c r="DS17" s="14">
        <v>0</v>
      </c>
      <c r="DT17" s="14"/>
      <c r="DU17" s="14"/>
      <c r="DV17" s="14"/>
      <c r="DW17" s="14">
        <v>0</v>
      </c>
      <c r="DX17" s="14"/>
      <c r="DY17" s="14"/>
      <c r="DZ17" s="14"/>
      <c r="EA17" s="14">
        <v>0</v>
      </c>
      <c r="EB17" s="14">
        <v>110.4</v>
      </c>
      <c r="EC17" s="14">
        <v>112.46647</v>
      </c>
      <c r="ED17" s="14">
        <v>112.46647</v>
      </c>
      <c r="EE17" s="14">
        <v>-2.0664699999999998</v>
      </c>
      <c r="EF17" s="14">
        <v>189.5</v>
      </c>
      <c r="EG17" s="14">
        <v>220.69499999999999</v>
      </c>
      <c r="EH17" s="14"/>
      <c r="EI17" s="14">
        <v>189.5</v>
      </c>
      <c r="EJ17" s="14"/>
      <c r="EK17" s="14"/>
      <c r="EL17" s="14"/>
      <c r="EM17" s="14">
        <v>0</v>
      </c>
      <c r="EN17" s="14"/>
      <c r="EO17" s="14"/>
      <c r="EP17" s="14"/>
      <c r="EQ17" s="14">
        <v>0</v>
      </c>
      <c r="ER17" s="14"/>
      <c r="ES17" s="14"/>
      <c r="ET17" s="14"/>
      <c r="EU17" s="14">
        <v>0</v>
      </c>
      <c r="EV17" s="14">
        <v>6.5</v>
      </c>
      <c r="EW17" s="14">
        <v>6.39</v>
      </c>
      <c r="EX17" s="14">
        <v>6.39</v>
      </c>
      <c r="EY17" s="14">
        <v>0.11</v>
      </c>
      <c r="EZ17" s="14">
        <v>457</v>
      </c>
      <c r="FA17" s="14">
        <v>457.09426999999999</v>
      </c>
      <c r="FB17" s="14">
        <v>457.09426999999999</v>
      </c>
      <c r="FC17" s="14">
        <v>-9.4270000000000007E-2</v>
      </c>
      <c r="FD17" s="14">
        <v>81.5</v>
      </c>
      <c r="FE17" s="14">
        <v>76.636780000000002</v>
      </c>
      <c r="FF17" s="14">
        <v>76.636780000000002</v>
      </c>
      <c r="FG17" s="14">
        <v>4.8632200000000001</v>
      </c>
      <c r="FH17" s="14">
        <v>150.9</v>
      </c>
      <c r="FI17" s="14">
        <v>151.36251999999999</v>
      </c>
      <c r="FJ17" s="14">
        <v>151.36251999999999</v>
      </c>
      <c r="FK17" s="14">
        <v>-0.46251999999999999</v>
      </c>
      <c r="FL17" s="14">
        <v>42.4</v>
      </c>
      <c r="FM17" s="14">
        <v>41.89893</v>
      </c>
      <c r="FN17" s="14">
        <v>41.89893</v>
      </c>
      <c r="FO17" s="14">
        <v>0.50107000000000002</v>
      </c>
      <c r="FP17" s="14">
        <v>18.600000000000001</v>
      </c>
      <c r="FQ17" s="14">
        <v>19.21088</v>
      </c>
      <c r="FR17" s="14">
        <v>19.21088</v>
      </c>
      <c r="FS17" s="14">
        <v>-0.61087999999999998</v>
      </c>
      <c r="FT17" s="14">
        <v>18.899999999999999</v>
      </c>
      <c r="FU17" s="14">
        <v>18.46453</v>
      </c>
      <c r="FV17" s="14">
        <v>18.46453</v>
      </c>
      <c r="FW17" s="14">
        <v>0.43547000000000002</v>
      </c>
      <c r="FX17" s="14">
        <v>89.5</v>
      </c>
      <c r="FY17" s="14">
        <v>87.773570000000007</v>
      </c>
      <c r="FZ17" s="14">
        <v>87.773570000000007</v>
      </c>
      <c r="GA17" s="14">
        <v>1.7264299999999999</v>
      </c>
      <c r="GB17" s="14"/>
      <c r="GC17" s="14"/>
      <c r="GD17" s="14"/>
      <c r="GE17" s="14">
        <v>0</v>
      </c>
      <c r="GF17" s="14"/>
      <c r="GG17" s="14"/>
      <c r="GH17" s="14"/>
      <c r="GI17" s="14">
        <v>0</v>
      </c>
      <c r="GJ17" s="14"/>
      <c r="GK17" s="14"/>
      <c r="GL17" s="14"/>
      <c r="GM17" s="14">
        <v>0</v>
      </c>
      <c r="GN17" s="14">
        <v>105.7</v>
      </c>
      <c r="GO17" s="14">
        <v>110.48202000000001</v>
      </c>
      <c r="GP17" s="14">
        <v>110.48202000000001</v>
      </c>
      <c r="GQ17" s="14">
        <v>-4.7820200000000002</v>
      </c>
      <c r="GR17" s="14">
        <v>43.3</v>
      </c>
      <c r="GS17" s="14">
        <v>47.082599999999999</v>
      </c>
      <c r="GT17" s="14"/>
      <c r="GU17" s="14">
        <v>43.3</v>
      </c>
      <c r="GV17" s="14">
        <v>0</v>
      </c>
      <c r="GW17" s="14"/>
      <c r="GX17" s="14">
        <v>45.381999999999998</v>
      </c>
      <c r="GY17" s="14">
        <v>-45.381999999999998</v>
      </c>
      <c r="GZ17" s="14">
        <v>3.8</v>
      </c>
      <c r="HA17" s="14"/>
      <c r="HB17" s="14"/>
      <c r="HC17" s="14">
        <v>3.8</v>
      </c>
      <c r="HD17" s="14">
        <v>34</v>
      </c>
      <c r="HE17" s="14">
        <v>33.2271</v>
      </c>
      <c r="HF17" s="14">
        <v>33.2271</v>
      </c>
      <c r="HG17" s="14">
        <v>0.77290000000000003</v>
      </c>
      <c r="HH17" s="14">
        <v>159.30000000000001</v>
      </c>
      <c r="HI17" s="14">
        <v>174.55948000000001</v>
      </c>
      <c r="HJ17" s="14">
        <v>174.55948000000001</v>
      </c>
      <c r="HK17" s="14">
        <v>-15.25948</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24.8</v>
      </c>
      <c r="IG17" s="14">
        <v>25.746649999999999</v>
      </c>
      <c r="IH17" s="14">
        <v>45.265309999999999</v>
      </c>
      <c r="II17" s="14">
        <v>-20.465309999999999</v>
      </c>
      <c r="IJ17" s="14"/>
      <c r="IK17" s="14"/>
      <c r="IL17" s="14"/>
      <c r="IM17" s="14">
        <v>0</v>
      </c>
      <c r="IN17" s="14"/>
      <c r="IO17" s="14"/>
      <c r="IP17" s="14"/>
      <c r="IQ17" s="14">
        <v>0</v>
      </c>
      <c r="IR17" s="14"/>
      <c r="IS17" s="14"/>
      <c r="IT17" s="14"/>
      <c r="IU17" s="14">
        <v>0</v>
      </c>
      <c r="IV17" s="14">
        <v>127.7</v>
      </c>
      <c r="IW17" s="14">
        <v>132.83837</v>
      </c>
      <c r="IX17" s="14">
        <v>132.83837</v>
      </c>
      <c r="IY17" s="14">
        <v>-5.1383700000000001</v>
      </c>
      <c r="IZ17" s="14">
        <v>0</v>
      </c>
      <c r="JA17" s="14"/>
      <c r="JB17" s="14"/>
      <c r="JC17" s="14">
        <v>0</v>
      </c>
      <c r="JD17" s="14">
        <v>0</v>
      </c>
      <c r="JE17" s="14"/>
      <c r="JF17" s="14"/>
      <c r="JG17" s="14">
        <v>0</v>
      </c>
      <c r="JH17" s="14">
        <v>0</v>
      </c>
      <c r="JI17" s="14"/>
      <c r="JJ17" s="14"/>
      <c r="JK17" s="14">
        <v>0</v>
      </c>
      <c r="JL17" s="14"/>
      <c r="JM17" s="14"/>
      <c r="JN17" s="14"/>
      <c r="JO17" s="14">
        <v>0</v>
      </c>
      <c r="JP17" s="14">
        <v>40.1</v>
      </c>
      <c r="JQ17" s="14">
        <v>44.848439999999997</v>
      </c>
      <c r="JR17" s="14">
        <v>44.848439999999997</v>
      </c>
      <c r="JS17" s="14">
        <v>-4.7484400000000004</v>
      </c>
      <c r="JT17" s="14">
        <v>28.4</v>
      </c>
      <c r="JU17" s="14">
        <v>22.49156</v>
      </c>
      <c r="JV17" s="14">
        <v>22.49156</v>
      </c>
      <c r="JW17" s="14">
        <v>5.9084399999999997</v>
      </c>
      <c r="JX17" s="14">
        <v>0</v>
      </c>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2.1</v>
      </c>
      <c r="KW17" s="14">
        <v>2.04081</v>
      </c>
      <c r="KX17" s="14">
        <v>2.04081</v>
      </c>
      <c r="KY17" s="14">
        <v>5.919E-2</v>
      </c>
      <c r="KZ17" s="14">
        <v>190.8</v>
      </c>
      <c r="LA17" s="14">
        <v>173.79220000000001</v>
      </c>
      <c r="LB17" s="14">
        <v>168.50349</v>
      </c>
      <c r="LC17" s="14">
        <v>22.296510000000001</v>
      </c>
      <c r="LD17" s="14">
        <v>126.5</v>
      </c>
      <c r="LE17" s="14">
        <v>133.16031000000001</v>
      </c>
      <c r="LF17" s="14">
        <v>133.16031000000001</v>
      </c>
      <c r="LG17" s="14">
        <v>-6.66031</v>
      </c>
      <c r="LH17" s="14">
        <v>63.8</v>
      </c>
      <c r="LI17" s="14">
        <v>67.199219999999997</v>
      </c>
      <c r="LJ17" s="14">
        <v>67.199219999999997</v>
      </c>
      <c r="LK17" s="14">
        <v>-3.3992200000000001</v>
      </c>
      <c r="LL17" s="14">
        <v>77</v>
      </c>
      <c r="LM17" s="14">
        <v>78.567999999999998</v>
      </c>
      <c r="LN17" s="14">
        <v>78.567999999999998</v>
      </c>
      <c r="LO17" s="14">
        <v>-1.5680000000000001</v>
      </c>
      <c r="LP17" s="14">
        <v>30</v>
      </c>
      <c r="LQ17" s="14">
        <v>29.980560000000001</v>
      </c>
      <c r="LR17" s="14">
        <v>29.980560000000001</v>
      </c>
      <c r="LS17" s="14">
        <v>1.9439999999999999E-2</v>
      </c>
      <c r="LT17" s="14"/>
      <c r="LU17" s="14"/>
      <c r="LV17" s="14"/>
      <c r="LW17" s="14">
        <v>0</v>
      </c>
      <c r="LX17" s="14">
        <v>0</v>
      </c>
      <c r="LY17" s="14"/>
      <c r="LZ17" s="14"/>
      <c r="MA17" s="14">
        <v>0</v>
      </c>
      <c r="MB17" s="14">
        <v>0</v>
      </c>
      <c r="MC17" s="14"/>
      <c r="MD17" s="14"/>
      <c r="ME17" s="14">
        <v>0</v>
      </c>
      <c r="MF17" s="14">
        <v>114.1</v>
      </c>
      <c r="MG17" s="14">
        <v>118.65911</v>
      </c>
      <c r="MH17" s="14">
        <v>118.65911</v>
      </c>
      <c r="MI17" s="14">
        <v>-4.5591100000000004</v>
      </c>
      <c r="MJ17" s="14"/>
      <c r="MK17" s="14"/>
      <c r="ML17" s="14"/>
      <c r="MM17" s="14">
        <v>0</v>
      </c>
      <c r="MN17" s="14">
        <v>55.7</v>
      </c>
      <c r="MO17" s="14">
        <v>59.507719999999999</v>
      </c>
      <c r="MP17" s="14">
        <v>59.507719999999999</v>
      </c>
      <c r="MQ17" s="14">
        <v>-3.8077200000000002</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144.72297</v>
      </c>
      <c r="NN17" s="14">
        <v>206.49084999999999</v>
      </c>
      <c r="NO17" s="14">
        <v>-69.290850000000006</v>
      </c>
      <c r="NP17" s="14">
        <v>78.099999999999994</v>
      </c>
      <c r="NQ17" s="14">
        <v>72.578779999999995</v>
      </c>
      <c r="NR17" s="14">
        <v>103.55547</v>
      </c>
      <c r="NS17" s="14">
        <v>-25.455469999999998</v>
      </c>
      <c r="NT17" s="14">
        <v>0</v>
      </c>
      <c r="NU17" s="14"/>
      <c r="NV17" s="14">
        <v>9.09</v>
      </c>
      <c r="NW17" s="14">
        <v>-9.09</v>
      </c>
      <c r="NX17" s="14"/>
      <c r="NY17" s="14"/>
      <c r="NZ17" s="14">
        <v>9.9490999999999996</v>
      </c>
      <c r="OA17" s="14">
        <v>-9.9490999999999996</v>
      </c>
      <c r="OB17" s="14">
        <v>20</v>
      </c>
      <c r="OC17" s="14">
        <v>17.492709999999999</v>
      </c>
      <c r="OD17" s="14">
        <v>17.492709999999999</v>
      </c>
      <c r="OE17" s="14">
        <v>2.5072899999999998</v>
      </c>
      <c r="OF17" s="14">
        <v>0</v>
      </c>
      <c r="OG17" s="14"/>
      <c r="OH17" s="14"/>
      <c r="OI17" s="14">
        <v>0</v>
      </c>
      <c r="OJ17" s="14">
        <v>15.9</v>
      </c>
      <c r="OK17" s="14">
        <v>40.034999999999997</v>
      </c>
      <c r="OL17" s="14">
        <v>40.034999999999997</v>
      </c>
      <c r="OM17" s="14">
        <v>-24.135000000000002</v>
      </c>
      <c r="ON17" s="14">
        <v>0</v>
      </c>
      <c r="OO17" s="14"/>
      <c r="OP17" s="14"/>
      <c r="OQ17" s="14">
        <v>0</v>
      </c>
      <c r="OR17" s="14">
        <v>0.9</v>
      </c>
      <c r="OS17" s="14">
        <v>6.859</v>
      </c>
      <c r="OT17" s="14">
        <v>6.859</v>
      </c>
      <c r="OU17" s="14">
        <v>-5.9589999999999996</v>
      </c>
      <c r="OV17" s="14">
        <v>0</v>
      </c>
      <c r="OW17" s="14"/>
      <c r="OX17" s="14"/>
      <c r="OY17" s="14">
        <v>0</v>
      </c>
      <c r="OZ17" s="14">
        <v>20.2</v>
      </c>
      <c r="PA17" s="14">
        <v>19.436350000000001</v>
      </c>
      <c r="PB17" s="14">
        <v>19.436350000000001</v>
      </c>
      <c r="PC17" s="14">
        <v>0.76365000000000005</v>
      </c>
      <c r="PD17" s="14">
        <v>9.9</v>
      </c>
      <c r="PE17" s="14">
        <v>9.9830000000000005</v>
      </c>
      <c r="PF17" s="14">
        <v>9.9830000000000005</v>
      </c>
      <c r="PG17" s="14">
        <v>-8.3000000000000004E-2</v>
      </c>
      <c r="PH17" s="14">
        <v>5.5</v>
      </c>
      <c r="PI17" s="14">
        <v>5.67</v>
      </c>
      <c r="PJ17" s="14">
        <v>5.67</v>
      </c>
      <c r="PK17" s="14">
        <v>-0.17</v>
      </c>
      <c r="PL17" s="14">
        <v>0</v>
      </c>
      <c r="PM17" s="14"/>
      <c r="PN17" s="14"/>
      <c r="PO17" s="14">
        <v>0</v>
      </c>
      <c r="PP17" s="14">
        <v>0</v>
      </c>
      <c r="PQ17" s="14"/>
      <c r="PR17" s="14"/>
      <c r="PS17" s="14">
        <v>0</v>
      </c>
      <c r="PT17" s="14">
        <v>1.2</v>
      </c>
      <c r="PU17" s="14">
        <v>1</v>
      </c>
      <c r="PV17" s="14">
        <v>1</v>
      </c>
      <c r="PW17" s="14">
        <v>0.2</v>
      </c>
      <c r="PX17" s="14">
        <v>3.6</v>
      </c>
      <c r="PY17" s="14">
        <v>3.6</v>
      </c>
      <c r="PZ17" s="14">
        <v>3.6</v>
      </c>
      <c r="QA17" s="14">
        <v>0</v>
      </c>
      <c r="QB17" s="14">
        <v>5.2</v>
      </c>
      <c r="QC17" s="14">
        <v>4.8</v>
      </c>
      <c r="QD17" s="14">
        <v>4.8</v>
      </c>
      <c r="QE17" s="14">
        <v>0.4</v>
      </c>
      <c r="QF17" s="14">
        <v>20.2</v>
      </c>
      <c r="QG17" s="14">
        <v>20.274049999999999</v>
      </c>
      <c r="QH17" s="14">
        <v>20.274049999999999</v>
      </c>
      <c r="QI17" s="14">
        <v>-7.4050000000000005E-2</v>
      </c>
      <c r="QJ17" s="14">
        <v>20</v>
      </c>
      <c r="QK17" s="14">
        <v>19.436350000000001</v>
      </c>
      <c r="QL17" s="14">
        <v>19.436350000000001</v>
      </c>
      <c r="QM17" s="14">
        <v>0.56364999999999998</v>
      </c>
      <c r="QN17" s="14">
        <v>18.7</v>
      </c>
      <c r="QO17" s="14">
        <v>17.492709999999999</v>
      </c>
      <c r="QP17" s="14">
        <v>17.492709999999999</v>
      </c>
      <c r="QQ17" s="14">
        <v>1.20729</v>
      </c>
      <c r="QR17" s="14">
        <v>3.4</v>
      </c>
      <c r="QS17" s="14">
        <v>3.3</v>
      </c>
      <c r="QT17" s="14">
        <v>3.3</v>
      </c>
      <c r="QU17" s="14">
        <v>0.1</v>
      </c>
      <c r="QV17" s="14">
        <v>18.5</v>
      </c>
      <c r="QW17" s="14">
        <v>17.881440000000001</v>
      </c>
      <c r="QX17" s="14">
        <v>17.881440000000001</v>
      </c>
      <c r="QY17" s="14">
        <v>0.61856</v>
      </c>
      <c r="QZ17" s="14">
        <v>0</v>
      </c>
      <c r="RA17" s="14"/>
      <c r="RB17" s="14"/>
      <c r="RC17" s="14">
        <v>0</v>
      </c>
      <c r="RD17" s="14">
        <v>0</v>
      </c>
      <c r="RE17" s="14"/>
      <c r="RF17" s="14"/>
      <c r="RG17" s="14">
        <v>0</v>
      </c>
      <c r="RH17" s="14">
        <v>7</v>
      </c>
      <c r="RI17" s="14">
        <v>8.1620000000000008</v>
      </c>
      <c r="RJ17" s="14">
        <v>8.1620000000000008</v>
      </c>
      <c r="RK17" s="14">
        <v>-1.1619999999999999</v>
      </c>
      <c r="RL17" s="14">
        <v>16.8</v>
      </c>
      <c r="RM17" s="14">
        <v>18.308</v>
      </c>
      <c r="RN17" s="14">
        <v>18.308</v>
      </c>
      <c r="RO17" s="14">
        <v>-1.508</v>
      </c>
      <c r="RP17" s="14">
        <v>0</v>
      </c>
      <c r="RQ17" s="14"/>
      <c r="RR17" s="14"/>
      <c r="RS17" s="14">
        <v>0</v>
      </c>
      <c r="RT17" s="14">
        <v>3.2</v>
      </c>
      <c r="RU17" s="14">
        <v>3.3</v>
      </c>
      <c r="RV17" s="14">
        <v>3.3</v>
      </c>
      <c r="RW17" s="14">
        <v>-0.1</v>
      </c>
      <c r="RX17" s="14">
        <v>12</v>
      </c>
      <c r="RY17" s="14">
        <v>5.5790100000000002</v>
      </c>
      <c r="RZ17" s="14">
        <v>6.2763799999999996</v>
      </c>
      <c r="SA17" s="14">
        <v>5.7236200000000004</v>
      </c>
      <c r="SB17" s="14">
        <v>3.2</v>
      </c>
      <c r="SC17" s="14">
        <v>2</v>
      </c>
      <c r="SD17" s="14">
        <v>2</v>
      </c>
      <c r="SE17" s="14">
        <v>1.2</v>
      </c>
      <c r="SF17" s="14">
        <v>0.3</v>
      </c>
      <c r="SG17" s="14">
        <v>0.4</v>
      </c>
      <c r="SH17" s="14">
        <v>0.4</v>
      </c>
      <c r="SI17" s="14">
        <v>-0.1</v>
      </c>
      <c r="SJ17" s="14">
        <v>0</v>
      </c>
      <c r="SK17" s="14"/>
      <c r="SL17" s="14"/>
      <c r="SM17" s="14">
        <v>0</v>
      </c>
      <c r="SN17" s="14">
        <v>19.7</v>
      </c>
      <c r="SO17" s="14">
        <v>19.1448</v>
      </c>
      <c r="SP17" s="14">
        <v>19.1448</v>
      </c>
      <c r="SQ17" s="14">
        <v>0.55520000000000003</v>
      </c>
      <c r="SR17" s="14">
        <v>13</v>
      </c>
      <c r="SS17" s="14">
        <v>12.244899999999999</v>
      </c>
      <c r="ST17" s="14">
        <v>12.244899999999999</v>
      </c>
      <c r="SU17" s="14">
        <v>0.75509999999999999</v>
      </c>
      <c r="SV17" s="14">
        <v>19.5</v>
      </c>
      <c r="SW17" s="14">
        <v>19.436350000000001</v>
      </c>
      <c r="SX17" s="14">
        <v>19.436350000000001</v>
      </c>
      <c r="SY17" s="14">
        <v>6.3649999999999998E-2</v>
      </c>
      <c r="SZ17" s="14">
        <v>20.2</v>
      </c>
      <c r="TA17" s="14">
        <v>19.436350000000001</v>
      </c>
      <c r="TB17" s="14">
        <v>19.436350000000001</v>
      </c>
      <c r="TC17" s="14">
        <v>0.76365000000000005</v>
      </c>
      <c r="TD17" s="14">
        <v>0</v>
      </c>
      <c r="TE17" s="14">
        <v>1.972</v>
      </c>
      <c r="TF17" s="14">
        <v>1.972</v>
      </c>
      <c r="TG17" s="14">
        <v>-1.972</v>
      </c>
      <c r="TH17" s="14">
        <v>0</v>
      </c>
      <c r="TI17" s="14">
        <v>4.2450000000000001</v>
      </c>
      <c r="TJ17" s="14">
        <v>4.2450000000000001</v>
      </c>
      <c r="TK17" s="14">
        <v>-4.2450000000000001</v>
      </c>
      <c r="TL17" s="14">
        <v>0</v>
      </c>
      <c r="TM17" s="14"/>
      <c r="TN17" s="14"/>
      <c r="TO17" s="14">
        <v>0</v>
      </c>
      <c r="TP17" s="14">
        <v>7.5</v>
      </c>
      <c r="TQ17" s="14">
        <v>14.388</v>
      </c>
      <c r="TR17" s="14">
        <v>14.388</v>
      </c>
      <c r="TS17" s="14">
        <v>-6.8879999999999999</v>
      </c>
      <c r="TT17" s="14">
        <v>26.3</v>
      </c>
      <c r="TU17" s="14">
        <v>23.378</v>
      </c>
      <c r="TV17" s="14">
        <v>23.378</v>
      </c>
      <c r="TW17" s="14">
        <v>2.9220000000000002</v>
      </c>
      <c r="TX17" s="14">
        <v>0.4</v>
      </c>
      <c r="TY17" s="14">
        <v>0.52500000000000002</v>
      </c>
      <c r="TZ17" s="14">
        <v>0.52500000000000002</v>
      </c>
      <c r="UA17" s="14">
        <v>-0.125</v>
      </c>
      <c r="UB17" s="14">
        <v>0</v>
      </c>
      <c r="UC17" s="14">
        <v>0.53</v>
      </c>
      <c r="UD17" s="14">
        <v>0.53</v>
      </c>
      <c r="UE17" s="14">
        <v>-0.53</v>
      </c>
      <c r="UF17" s="14">
        <v>0</v>
      </c>
      <c r="UG17" s="14"/>
      <c r="UH17" s="14"/>
      <c r="UI17" s="14">
        <v>0</v>
      </c>
      <c r="UJ17" s="14">
        <v>21</v>
      </c>
      <c r="UK17" s="14">
        <v>20.408159999999999</v>
      </c>
      <c r="UL17" s="14">
        <v>20.408159999999999</v>
      </c>
      <c r="UM17" s="14">
        <v>0.59184000000000003</v>
      </c>
      <c r="UN17" s="14">
        <v>7.7</v>
      </c>
      <c r="UO17" s="14">
        <v>8</v>
      </c>
      <c r="UP17" s="14">
        <v>8</v>
      </c>
      <c r="UQ17" s="14">
        <v>-0.3</v>
      </c>
      <c r="UR17" s="14">
        <v>4.7</v>
      </c>
      <c r="US17" s="14">
        <v>7</v>
      </c>
      <c r="UT17" s="14">
        <v>7</v>
      </c>
      <c r="UU17" s="14">
        <v>-2.2999999999999998</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2.1</v>
      </c>
      <c r="VI17" s="14">
        <v>3.4460000000000002</v>
      </c>
      <c r="VJ17" s="14">
        <v>3.4460000000000002</v>
      </c>
      <c r="VK17" s="14">
        <v>-1.3460000000000001</v>
      </c>
      <c r="VL17" s="14">
        <v>0</v>
      </c>
      <c r="VM17" s="14"/>
      <c r="VN17" s="14"/>
      <c r="VO17" s="14">
        <v>0</v>
      </c>
      <c r="VP17" s="14">
        <v>0</v>
      </c>
      <c r="VQ17" s="14"/>
      <c r="VR17" s="14"/>
      <c r="VS17" s="14">
        <v>0</v>
      </c>
      <c r="VT17" s="14">
        <v>0</v>
      </c>
      <c r="VU17" s="14"/>
      <c r="VV17" s="14"/>
      <c r="VW17" s="14">
        <v>0</v>
      </c>
      <c r="VX17" s="14">
        <v>0.6</v>
      </c>
      <c r="VY17" s="14">
        <v>0.6</v>
      </c>
      <c r="VZ17" s="14">
        <v>0.6</v>
      </c>
      <c r="WA17" s="14">
        <v>0</v>
      </c>
      <c r="WB17" s="14">
        <v>15.4</v>
      </c>
      <c r="WC17" s="14">
        <v>7.7990000000000004</v>
      </c>
      <c r="WD17" s="14">
        <v>7.7990000000000004</v>
      </c>
      <c r="WE17" s="14">
        <v>7.601</v>
      </c>
      <c r="WF17" s="14">
        <v>12.7</v>
      </c>
      <c r="WG17" s="14">
        <v>8.9990000000000006</v>
      </c>
      <c r="WH17" s="14">
        <v>8.9990000000000006</v>
      </c>
      <c r="WI17" s="14">
        <v>3.7010000000000001</v>
      </c>
      <c r="WJ17" s="14">
        <v>0</v>
      </c>
      <c r="WK17" s="14"/>
      <c r="WL17" s="14"/>
      <c r="WM17" s="14">
        <v>0</v>
      </c>
      <c r="WN17" s="14">
        <v>3.8</v>
      </c>
      <c r="WO17" s="14"/>
      <c r="WP17" s="14">
        <v>4.2</v>
      </c>
      <c r="WQ17" s="14">
        <v>-0.4</v>
      </c>
      <c r="WR17" s="14">
        <v>2.4</v>
      </c>
      <c r="WS17" s="14">
        <v>2.4</v>
      </c>
      <c r="WT17" s="14">
        <v>2.4</v>
      </c>
      <c r="WU17" s="14">
        <v>0</v>
      </c>
      <c r="WV17" s="14">
        <v>2.4</v>
      </c>
      <c r="WW17" s="14"/>
      <c r="WX17" s="14">
        <v>2.4</v>
      </c>
      <c r="WY17" s="14">
        <v>0</v>
      </c>
      <c r="WZ17" s="14">
        <v>0.8</v>
      </c>
      <c r="XA17" s="14"/>
      <c r="XB17" s="14">
        <v>1.4</v>
      </c>
      <c r="XC17" s="14">
        <v>-0.6</v>
      </c>
      <c r="XD17" s="14">
        <v>0</v>
      </c>
      <c r="XE17" s="14"/>
      <c r="XF17" s="14"/>
      <c r="XG17" s="14">
        <v>0</v>
      </c>
      <c r="XH17" s="14">
        <v>8.4</v>
      </c>
      <c r="XI17" s="14">
        <v>8.4</v>
      </c>
      <c r="XJ17" s="14">
        <v>8.4</v>
      </c>
      <c r="XK17" s="14">
        <v>0</v>
      </c>
      <c r="XL17" s="14">
        <v>20</v>
      </c>
      <c r="XM17" s="14">
        <v>19.241980000000002</v>
      </c>
      <c r="XN17" s="14">
        <v>19.241980000000002</v>
      </c>
      <c r="XO17" s="14">
        <v>0.75802000000000003</v>
      </c>
      <c r="XP17" s="14">
        <v>20</v>
      </c>
      <c r="XQ17" s="14">
        <v>19.241980000000002</v>
      </c>
      <c r="XR17" s="14">
        <v>19.241980000000002</v>
      </c>
      <c r="XS17" s="14">
        <v>0.75802000000000003</v>
      </c>
      <c r="XT17" s="14">
        <v>10.4</v>
      </c>
      <c r="XU17" s="14">
        <v>10.8</v>
      </c>
      <c r="XV17" s="14">
        <v>10.8</v>
      </c>
      <c r="XW17" s="14">
        <v>-0.4</v>
      </c>
      <c r="XX17" s="14">
        <v>26.8</v>
      </c>
      <c r="XY17" s="14">
        <v>29.5</v>
      </c>
      <c r="XZ17" s="14">
        <v>29.5</v>
      </c>
      <c r="YA17" s="14">
        <v>-2.7</v>
      </c>
      <c r="YB17" s="14">
        <v>33.799999999999997</v>
      </c>
      <c r="YC17" s="14">
        <v>29.5</v>
      </c>
      <c r="YD17" s="14">
        <v>29.5</v>
      </c>
      <c r="YE17" s="14">
        <v>4.3</v>
      </c>
      <c r="YF17" s="14">
        <v>16</v>
      </c>
      <c r="YG17" s="14">
        <v>14</v>
      </c>
      <c r="YH17" s="14">
        <v>14</v>
      </c>
      <c r="YI17" s="14">
        <v>2</v>
      </c>
      <c r="YJ17" s="14">
        <v>15.9</v>
      </c>
      <c r="YK17" s="14">
        <v>19.260000000000002</v>
      </c>
      <c r="YL17" s="14">
        <v>19.260000000000002</v>
      </c>
      <c r="YM17" s="14">
        <v>-3.36</v>
      </c>
      <c r="YN17" s="14">
        <v>8.1999999999999993</v>
      </c>
      <c r="YO17" s="14">
        <v>7.82</v>
      </c>
      <c r="YP17" s="14">
        <v>7.82</v>
      </c>
      <c r="YQ17" s="14">
        <v>0.38</v>
      </c>
      <c r="YR17" s="14">
        <v>11</v>
      </c>
      <c r="YS17" s="14">
        <v>11</v>
      </c>
      <c r="YT17" s="14">
        <v>11</v>
      </c>
      <c r="YU17" s="14">
        <v>0</v>
      </c>
      <c r="YV17" s="14">
        <v>18.600000000000001</v>
      </c>
      <c r="YW17" s="14">
        <v>22</v>
      </c>
      <c r="YX17" s="14">
        <v>22</v>
      </c>
      <c r="YY17" s="14">
        <v>-3.4</v>
      </c>
    </row>
    <row r="18" spans="1:675" ht="24" customHeight="1" x14ac:dyDescent="0.25">
      <c r="A18" s="1"/>
      <c r="B18" s="16" t="s">
        <v>60</v>
      </c>
      <c r="C18" s="16" t="s">
        <v>798</v>
      </c>
      <c r="D18" s="17">
        <v>202.2</v>
      </c>
      <c r="E18" s="17">
        <v>203.40136000000001</v>
      </c>
      <c r="F18" s="17">
        <v>203.40136000000001</v>
      </c>
      <c r="G18" s="17">
        <v>-1.20136</v>
      </c>
      <c r="H18" s="17">
        <v>633.70000000000005</v>
      </c>
      <c r="I18" s="17">
        <v>634.98344999999995</v>
      </c>
      <c r="J18" s="17">
        <v>627.79395999999997</v>
      </c>
      <c r="K18" s="17">
        <v>5.90604</v>
      </c>
      <c r="L18" s="17">
        <v>216.3</v>
      </c>
      <c r="M18" s="17">
        <v>215.11229</v>
      </c>
      <c r="N18" s="17">
        <v>204.43100999999999</v>
      </c>
      <c r="O18" s="17">
        <v>11.86899</v>
      </c>
      <c r="P18" s="17"/>
      <c r="Q18" s="17"/>
      <c r="R18" s="17"/>
      <c r="S18" s="17">
        <v>0</v>
      </c>
      <c r="T18" s="17"/>
      <c r="U18" s="17"/>
      <c r="V18" s="17"/>
      <c r="W18" s="17">
        <v>0</v>
      </c>
      <c r="X18" s="17">
        <v>90.1</v>
      </c>
      <c r="Y18" s="17">
        <v>91.867829999999998</v>
      </c>
      <c r="Z18" s="17">
        <v>91.867829999999998</v>
      </c>
      <c r="AA18" s="17">
        <v>-1.76783</v>
      </c>
      <c r="AB18" s="17">
        <v>202.4</v>
      </c>
      <c r="AC18" s="17">
        <v>204.01275999999999</v>
      </c>
      <c r="AD18" s="17">
        <v>216.78775999999999</v>
      </c>
      <c r="AE18" s="17">
        <v>-14.38776</v>
      </c>
      <c r="AF18" s="17"/>
      <c r="AG18" s="17"/>
      <c r="AH18" s="17"/>
      <c r="AI18" s="17">
        <v>0</v>
      </c>
      <c r="AJ18" s="17"/>
      <c r="AK18" s="17"/>
      <c r="AL18" s="17"/>
      <c r="AM18" s="17">
        <v>0</v>
      </c>
      <c r="AN18" s="17">
        <v>117.9</v>
      </c>
      <c r="AO18" s="17">
        <v>135.58384000000001</v>
      </c>
      <c r="AP18" s="17">
        <v>150.96</v>
      </c>
      <c r="AQ18" s="17">
        <v>-33.06</v>
      </c>
      <c r="AR18" s="17">
        <v>117.4</v>
      </c>
      <c r="AS18" s="17">
        <v>135.58384000000001</v>
      </c>
      <c r="AT18" s="17">
        <v>150.96</v>
      </c>
      <c r="AU18" s="17">
        <v>-33.56</v>
      </c>
      <c r="AV18" s="17">
        <v>117.5</v>
      </c>
      <c r="AW18" s="17">
        <v>135.58384000000001</v>
      </c>
      <c r="AX18" s="17">
        <v>150.96</v>
      </c>
      <c r="AY18" s="17">
        <v>-33.46</v>
      </c>
      <c r="AZ18" s="17">
        <v>218.1</v>
      </c>
      <c r="BA18" s="17">
        <v>203.98649</v>
      </c>
      <c r="BB18" s="17">
        <v>227.12</v>
      </c>
      <c r="BC18" s="17">
        <v>-9.02</v>
      </c>
      <c r="BD18" s="17">
        <v>107.6</v>
      </c>
      <c r="BE18" s="17">
        <v>120.0309</v>
      </c>
      <c r="BF18" s="17">
        <v>139.28818999999999</v>
      </c>
      <c r="BG18" s="17">
        <v>-31.688189999999999</v>
      </c>
      <c r="BH18" s="17">
        <v>66.099999999999994</v>
      </c>
      <c r="BI18" s="17">
        <v>60.19567</v>
      </c>
      <c r="BJ18" s="17">
        <v>69.85324</v>
      </c>
      <c r="BK18" s="17">
        <v>-3.7532399999999999</v>
      </c>
      <c r="BL18" s="17">
        <v>555.9</v>
      </c>
      <c r="BM18" s="17">
        <v>566.08941000000004</v>
      </c>
      <c r="BN18" s="17">
        <v>566.08941000000004</v>
      </c>
      <c r="BO18" s="17">
        <v>-10.189410000000001</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167.2</v>
      </c>
      <c r="CK18" s="17">
        <v>164.06706</v>
      </c>
      <c r="CL18" s="17">
        <v>164.06706</v>
      </c>
      <c r="CM18" s="17">
        <v>3.1329400000000001</v>
      </c>
      <c r="CN18" s="17">
        <v>7.5</v>
      </c>
      <c r="CO18" s="17">
        <v>5.1336000000000004</v>
      </c>
      <c r="CP18" s="17">
        <v>5.1336000000000004</v>
      </c>
      <c r="CQ18" s="17">
        <v>2.3664000000000001</v>
      </c>
      <c r="CR18" s="17">
        <v>5</v>
      </c>
      <c r="CS18" s="17">
        <v>2.8178999999999998</v>
      </c>
      <c r="CT18" s="17">
        <v>2.8178999999999998</v>
      </c>
      <c r="CU18" s="17">
        <v>2.1821000000000002</v>
      </c>
      <c r="CV18" s="17">
        <v>0</v>
      </c>
      <c r="CW18" s="17"/>
      <c r="CX18" s="17"/>
      <c r="CY18" s="17">
        <v>0</v>
      </c>
      <c r="CZ18" s="17">
        <v>6.5</v>
      </c>
      <c r="DA18" s="17">
        <v>6.8787000000000003</v>
      </c>
      <c r="DB18" s="17">
        <v>6.8787000000000003</v>
      </c>
      <c r="DC18" s="17">
        <v>-0.37869999999999998</v>
      </c>
      <c r="DD18" s="17"/>
      <c r="DE18" s="17"/>
      <c r="DF18" s="17"/>
      <c r="DG18" s="17">
        <v>0</v>
      </c>
      <c r="DH18" s="17">
        <v>142.9</v>
      </c>
      <c r="DI18" s="17">
        <v>142.44412</v>
      </c>
      <c r="DJ18" s="17">
        <v>142.44412</v>
      </c>
      <c r="DK18" s="17">
        <v>0.45588000000000001</v>
      </c>
      <c r="DL18" s="17"/>
      <c r="DM18" s="17"/>
      <c r="DN18" s="17"/>
      <c r="DO18" s="17">
        <v>0</v>
      </c>
      <c r="DP18" s="17"/>
      <c r="DQ18" s="17"/>
      <c r="DR18" s="17"/>
      <c r="DS18" s="17">
        <v>0</v>
      </c>
      <c r="DT18" s="17"/>
      <c r="DU18" s="17"/>
      <c r="DV18" s="17"/>
      <c r="DW18" s="17">
        <v>0</v>
      </c>
      <c r="DX18" s="17"/>
      <c r="DY18" s="17"/>
      <c r="DZ18" s="17"/>
      <c r="EA18" s="17">
        <v>0</v>
      </c>
      <c r="EB18" s="17">
        <v>110.1</v>
      </c>
      <c r="EC18" s="17">
        <v>112.46647</v>
      </c>
      <c r="ED18" s="17">
        <v>112.46647</v>
      </c>
      <c r="EE18" s="17">
        <v>-2.3664700000000001</v>
      </c>
      <c r="EF18" s="17">
        <v>194.5</v>
      </c>
      <c r="EG18" s="17">
        <v>220.69499999999999</v>
      </c>
      <c r="EH18" s="17"/>
      <c r="EI18" s="17">
        <v>194.5</v>
      </c>
      <c r="EJ18" s="17"/>
      <c r="EK18" s="17"/>
      <c r="EL18" s="17"/>
      <c r="EM18" s="17">
        <v>0</v>
      </c>
      <c r="EN18" s="17"/>
      <c r="EO18" s="17"/>
      <c r="EP18" s="17"/>
      <c r="EQ18" s="17">
        <v>0</v>
      </c>
      <c r="ER18" s="17"/>
      <c r="ES18" s="17"/>
      <c r="ET18" s="17"/>
      <c r="EU18" s="17">
        <v>0</v>
      </c>
      <c r="EV18" s="17">
        <v>6.5</v>
      </c>
      <c r="EW18" s="17">
        <v>6.39</v>
      </c>
      <c r="EX18" s="17">
        <v>6.39</v>
      </c>
      <c r="EY18" s="17">
        <v>0.11</v>
      </c>
      <c r="EZ18" s="17">
        <v>455.7</v>
      </c>
      <c r="FA18" s="17">
        <v>457.09426999999999</v>
      </c>
      <c r="FB18" s="17">
        <v>457.09426999999999</v>
      </c>
      <c r="FC18" s="17">
        <v>-1.3942699999999999</v>
      </c>
      <c r="FD18" s="17">
        <v>81.400000000000006</v>
      </c>
      <c r="FE18" s="17">
        <v>76.636780000000002</v>
      </c>
      <c r="FF18" s="17">
        <v>76.636780000000002</v>
      </c>
      <c r="FG18" s="17">
        <v>4.7632199999999996</v>
      </c>
      <c r="FH18" s="17">
        <v>151.19999999999999</v>
      </c>
      <c r="FI18" s="17">
        <v>151.36251999999999</v>
      </c>
      <c r="FJ18" s="17">
        <v>151.36251999999999</v>
      </c>
      <c r="FK18" s="17">
        <v>-0.16252</v>
      </c>
      <c r="FL18" s="17">
        <v>42.3</v>
      </c>
      <c r="FM18" s="17">
        <v>41.89893</v>
      </c>
      <c r="FN18" s="17">
        <v>41.89893</v>
      </c>
      <c r="FO18" s="17">
        <v>0.40106999999999998</v>
      </c>
      <c r="FP18" s="17">
        <v>18.600000000000001</v>
      </c>
      <c r="FQ18" s="17">
        <v>19.21088</v>
      </c>
      <c r="FR18" s="17">
        <v>19.21088</v>
      </c>
      <c r="FS18" s="17">
        <v>-0.61087999999999998</v>
      </c>
      <c r="FT18" s="17">
        <v>18.899999999999999</v>
      </c>
      <c r="FU18" s="17">
        <v>18.46453</v>
      </c>
      <c r="FV18" s="17">
        <v>18.46453</v>
      </c>
      <c r="FW18" s="17">
        <v>0.43547000000000002</v>
      </c>
      <c r="FX18" s="17">
        <v>90.5</v>
      </c>
      <c r="FY18" s="17">
        <v>87.773570000000007</v>
      </c>
      <c r="FZ18" s="17">
        <v>87.773570000000007</v>
      </c>
      <c r="GA18" s="17">
        <v>2.7264300000000001</v>
      </c>
      <c r="GB18" s="17"/>
      <c r="GC18" s="17"/>
      <c r="GD18" s="17"/>
      <c r="GE18" s="17">
        <v>0</v>
      </c>
      <c r="GF18" s="17"/>
      <c r="GG18" s="17"/>
      <c r="GH18" s="17"/>
      <c r="GI18" s="17">
        <v>0</v>
      </c>
      <c r="GJ18" s="17"/>
      <c r="GK18" s="17"/>
      <c r="GL18" s="17"/>
      <c r="GM18" s="17">
        <v>0</v>
      </c>
      <c r="GN18" s="17">
        <v>105.9</v>
      </c>
      <c r="GO18" s="17">
        <v>110.48202000000001</v>
      </c>
      <c r="GP18" s="17">
        <v>110.48202000000001</v>
      </c>
      <c r="GQ18" s="17">
        <v>-4.58202</v>
      </c>
      <c r="GR18" s="17">
        <v>44</v>
      </c>
      <c r="GS18" s="17">
        <v>47.082599999999999</v>
      </c>
      <c r="GT18" s="17"/>
      <c r="GU18" s="17">
        <v>44</v>
      </c>
      <c r="GV18" s="17">
        <v>0</v>
      </c>
      <c r="GW18" s="17"/>
      <c r="GX18" s="17">
        <v>45.381999999999998</v>
      </c>
      <c r="GY18" s="17">
        <v>-45.381999999999998</v>
      </c>
      <c r="GZ18" s="17">
        <v>3.8</v>
      </c>
      <c r="HA18" s="17"/>
      <c r="HB18" s="17"/>
      <c r="HC18" s="17">
        <v>3.8</v>
      </c>
      <c r="HD18" s="17">
        <v>35.4</v>
      </c>
      <c r="HE18" s="17">
        <v>33.2271</v>
      </c>
      <c r="HF18" s="17">
        <v>33.2271</v>
      </c>
      <c r="HG18" s="17">
        <v>2.1728999999999998</v>
      </c>
      <c r="HH18" s="17">
        <v>161</v>
      </c>
      <c r="HI18" s="17">
        <v>174.55948000000001</v>
      </c>
      <c r="HJ18" s="17">
        <v>174.55948000000001</v>
      </c>
      <c r="HK18" s="17">
        <v>-13.559480000000001</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24.5</v>
      </c>
      <c r="IG18" s="17">
        <v>25.746649999999999</v>
      </c>
      <c r="IH18" s="17">
        <v>45.265309999999999</v>
      </c>
      <c r="II18" s="17">
        <v>-20.765309999999999</v>
      </c>
      <c r="IJ18" s="17"/>
      <c r="IK18" s="17"/>
      <c r="IL18" s="17"/>
      <c r="IM18" s="17">
        <v>0</v>
      </c>
      <c r="IN18" s="17"/>
      <c r="IO18" s="17"/>
      <c r="IP18" s="17"/>
      <c r="IQ18" s="17">
        <v>0</v>
      </c>
      <c r="IR18" s="17"/>
      <c r="IS18" s="17"/>
      <c r="IT18" s="17"/>
      <c r="IU18" s="17">
        <v>0</v>
      </c>
      <c r="IV18" s="17">
        <v>128</v>
      </c>
      <c r="IW18" s="17">
        <v>132.83837</v>
      </c>
      <c r="IX18" s="17">
        <v>132.83837</v>
      </c>
      <c r="IY18" s="17">
        <v>-4.8383700000000003</v>
      </c>
      <c r="IZ18" s="17">
        <v>0</v>
      </c>
      <c r="JA18" s="17"/>
      <c r="JB18" s="17"/>
      <c r="JC18" s="17">
        <v>0</v>
      </c>
      <c r="JD18" s="17">
        <v>0</v>
      </c>
      <c r="JE18" s="17"/>
      <c r="JF18" s="17"/>
      <c r="JG18" s="17">
        <v>0</v>
      </c>
      <c r="JH18" s="17">
        <v>0</v>
      </c>
      <c r="JI18" s="17"/>
      <c r="JJ18" s="17"/>
      <c r="JK18" s="17">
        <v>0</v>
      </c>
      <c r="JL18" s="17"/>
      <c r="JM18" s="17"/>
      <c r="JN18" s="17"/>
      <c r="JO18" s="17">
        <v>0</v>
      </c>
      <c r="JP18" s="17">
        <v>40.299999999999997</v>
      </c>
      <c r="JQ18" s="17">
        <v>44.848439999999997</v>
      </c>
      <c r="JR18" s="17">
        <v>44.848439999999997</v>
      </c>
      <c r="JS18" s="17">
        <v>-4.5484400000000003</v>
      </c>
      <c r="JT18" s="17">
        <v>28.3</v>
      </c>
      <c r="JU18" s="17">
        <v>22.49156</v>
      </c>
      <c r="JV18" s="17">
        <v>22.49156</v>
      </c>
      <c r="JW18" s="17">
        <v>5.80844</v>
      </c>
      <c r="JX18" s="17">
        <v>0</v>
      </c>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2.1</v>
      </c>
      <c r="KW18" s="17">
        <v>2.04081</v>
      </c>
      <c r="KX18" s="17">
        <v>2.04081</v>
      </c>
      <c r="KY18" s="17">
        <v>5.919E-2</v>
      </c>
      <c r="KZ18" s="17">
        <v>194.2</v>
      </c>
      <c r="LA18" s="17">
        <v>184.21816000000001</v>
      </c>
      <c r="LB18" s="17">
        <v>178.13085000000001</v>
      </c>
      <c r="LC18" s="17">
        <v>16.06915</v>
      </c>
      <c r="LD18" s="17">
        <v>125.9</v>
      </c>
      <c r="LE18" s="17">
        <v>133.16031000000001</v>
      </c>
      <c r="LF18" s="17">
        <v>133.16031000000001</v>
      </c>
      <c r="LG18" s="17">
        <v>-7.2603099999999996</v>
      </c>
      <c r="LH18" s="17">
        <v>64</v>
      </c>
      <c r="LI18" s="17">
        <v>67.199219999999997</v>
      </c>
      <c r="LJ18" s="17">
        <v>67.199219999999997</v>
      </c>
      <c r="LK18" s="17">
        <v>-3.19922</v>
      </c>
      <c r="LL18" s="17">
        <v>76.900000000000006</v>
      </c>
      <c r="LM18" s="17">
        <v>78.567999999999998</v>
      </c>
      <c r="LN18" s="17">
        <v>78.567999999999998</v>
      </c>
      <c r="LO18" s="17">
        <v>-1.6679999999999999</v>
      </c>
      <c r="LP18" s="17">
        <v>30.2</v>
      </c>
      <c r="LQ18" s="17">
        <v>29.980560000000001</v>
      </c>
      <c r="LR18" s="17">
        <v>29.980560000000001</v>
      </c>
      <c r="LS18" s="17">
        <v>0.21944</v>
      </c>
      <c r="LT18" s="17"/>
      <c r="LU18" s="17"/>
      <c r="LV18" s="17"/>
      <c r="LW18" s="17">
        <v>0</v>
      </c>
      <c r="LX18" s="17">
        <v>0</v>
      </c>
      <c r="LY18" s="17"/>
      <c r="LZ18" s="17"/>
      <c r="MA18" s="17">
        <v>0</v>
      </c>
      <c r="MB18" s="17">
        <v>0</v>
      </c>
      <c r="MC18" s="17"/>
      <c r="MD18" s="17"/>
      <c r="ME18" s="17">
        <v>0</v>
      </c>
      <c r="MF18" s="17">
        <v>113.9</v>
      </c>
      <c r="MG18" s="17">
        <v>118.65911</v>
      </c>
      <c r="MH18" s="17">
        <v>118.65911</v>
      </c>
      <c r="MI18" s="17">
        <v>-4.7591099999999997</v>
      </c>
      <c r="MJ18" s="17"/>
      <c r="MK18" s="17"/>
      <c r="ML18" s="17"/>
      <c r="MM18" s="17">
        <v>0</v>
      </c>
      <c r="MN18" s="17">
        <v>55.6</v>
      </c>
      <c r="MO18" s="17">
        <v>59.507719999999999</v>
      </c>
      <c r="MP18" s="17">
        <v>59.507719999999999</v>
      </c>
      <c r="MQ18" s="17">
        <v>-3.9077199999999999</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137.19999999999999</v>
      </c>
      <c r="NM18" s="17">
        <v>144.72297</v>
      </c>
      <c r="NN18" s="17">
        <v>206.49084999999999</v>
      </c>
      <c r="NO18" s="17">
        <v>-69.290850000000006</v>
      </c>
      <c r="NP18" s="17">
        <v>78.2</v>
      </c>
      <c r="NQ18" s="17">
        <v>72.578779999999995</v>
      </c>
      <c r="NR18" s="17">
        <v>103.55547</v>
      </c>
      <c r="NS18" s="17">
        <v>-25.35547</v>
      </c>
      <c r="NT18" s="17">
        <v>0</v>
      </c>
      <c r="NU18" s="17"/>
      <c r="NV18" s="17">
        <v>9.09</v>
      </c>
      <c r="NW18" s="17">
        <v>-9.09</v>
      </c>
      <c r="NX18" s="17"/>
      <c r="NY18" s="17"/>
      <c r="NZ18" s="17">
        <v>9.9490999999999996</v>
      </c>
      <c r="OA18" s="17">
        <v>-9.9490999999999996</v>
      </c>
      <c r="OB18" s="17">
        <v>20</v>
      </c>
      <c r="OC18" s="17">
        <v>17.492709999999999</v>
      </c>
      <c r="OD18" s="17">
        <v>17.492709999999999</v>
      </c>
      <c r="OE18" s="17">
        <v>2.5072899999999998</v>
      </c>
      <c r="OF18" s="17">
        <v>0</v>
      </c>
      <c r="OG18" s="17"/>
      <c r="OH18" s="17"/>
      <c r="OI18" s="17">
        <v>0</v>
      </c>
      <c r="OJ18" s="17">
        <v>16.399999999999999</v>
      </c>
      <c r="OK18" s="17">
        <v>41.09</v>
      </c>
      <c r="OL18" s="17">
        <v>41.09</v>
      </c>
      <c r="OM18" s="17">
        <v>-24.69</v>
      </c>
      <c r="ON18" s="17">
        <v>0</v>
      </c>
      <c r="OO18" s="17"/>
      <c r="OP18" s="17"/>
      <c r="OQ18" s="17">
        <v>0</v>
      </c>
      <c r="OR18" s="17">
        <v>2</v>
      </c>
      <c r="OS18" s="17">
        <v>7.4619999999999997</v>
      </c>
      <c r="OT18" s="17">
        <v>7.4619999999999997</v>
      </c>
      <c r="OU18" s="17">
        <v>-5.4619999999999997</v>
      </c>
      <c r="OV18" s="17">
        <v>0</v>
      </c>
      <c r="OW18" s="17"/>
      <c r="OX18" s="17"/>
      <c r="OY18" s="17">
        <v>0</v>
      </c>
      <c r="OZ18" s="17">
        <v>20.2</v>
      </c>
      <c r="PA18" s="17">
        <v>19.436350000000001</v>
      </c>
      <c r="PB18" s="17">
        <v>19.436350000000001</v>
      </c>
      <c r="PC18" s="17">
        <v>0.76365000000000005</v>
      </c>
      <c r="PD18" s="17">
        <v>9.9</v>
      </c>
      <c r="PE18" s="17">
        <v>9.9830000000000005</v>
      </c>
      <c r="PF18" s="17">
        <v>9.9830000000000005</v>
      </c>
      <c r="PG18" s="17">
        <v>-8.3000000000000004E-2</v>
      </c>
      <c r="PH18" s="17">
        <v>5.5</v>
      </c>
      <c r="PI18" s="17">
        <v>5.67</v>
      </c>
      <c r="PJ18" s="17">
        <v>5.67</v>
      </c>
      <c r="PK18" s="17">
        <v>-0.17</v>
      </c>
      <c r="PL18" s="17">
        <v>0</v>
      </c>
      <c r="PM18" s="17"/>
      <c r="PN18" s="17"/>
      <c r="PO18" s="17">
        <v>0</v>
      </c>
      <c r="PP18" s="17">
        <v>0</v>
      </c>
      <c r="PQ18" s="17"/>
      <c r="PR18" s="17"/>
      <c r="PS18" s="17">
        <v>0</v>
      </c>
      <c r="PT18" s="17">
        <v>1.2</v>
      </c>
      <c r="PU18" s="17">
        <v>1</v>
      </c>
      <c r="PV18" s="17">
        <v>1</v>
      </c>
      <c r="PW18" s="17">
        <v>0.2</v>
      </c>
      <c r="PX18" s="17">
        <v>3.6</v>
      </c>
      <c r="PY18" s="17">
        <v>3.6</v>
      </c>
      <c r="PZ18" s="17">
        <v>3.6</v>
      </c>
      <c r="QA18" s="17">
        <v>0</v>
      </c>
      <c r="QB18" s="17">
        <v>5.0999999999999996</v>
      </c>
      <c r="QC18" s="17">
        <v>4.8</v>
      </c>
      <c r="QD18" s="17">
        <v>4.8</v>
      </c>
      <c r="QE18" s="17">
        <v>0.3</v>
      </c>
      <c r="QF18" s="17">
        <v>20.399999999999999</v>
      </c>
      <c r="QG18" s="17">
        <v>20.274049999999999</v>
      </c>
      <c r="QH18" s="17">
        <v>20.274049999999999</v>
      </c>
      <c r="QI18" s="17">
        <v>0.12595000000000001</v>
      </c>
      <c r="QJ18" s="17">
        <v>20</v>
      </c>
      <c r="QK18" s="17">
        <v>19.436350000000001</v>
      </c>
      <c r="QL18" s="17">
        <v>19.436350000000001</v>
      </c>
      <c r="QM18" s="17">
        <v>0.56364999999999998</v>
      </c>
      <c r="QN18" s="17">
        <v>18.8</v>
      </c>
      <c r="QO18" s="17">
        <v>17.492709999999999</v>
      </c>
      <c r="QP18" s="17">
        <v>17.492709999999999</v>
      </c>
      <c r="QQ18" s="17">
        <v>1.3072900000000001</v>
      </c>
      <c r="QR18" s="17">
        <v>3.4</v>
      </c>
      <c r="QS18" s="17">
        <v>3.3</v>
      </c>
      <c r="QT18" s="17">
        <v>3.3</v>
      </c>
      <c r="QU18" s="17">
        <v>0.1</v>
      </c>
      <c r="QV18" s="17">
        <v>18.5</v>
      </c>
      <c r="QW18" s="17">
        <v>17.881440000000001</v>
      </c>
      <c r="QX18" s="17">
        <v>17.881440000000001</v>
      </c>
      <c r="QY18" s="17">
        <v>0.61856</v>
      </c>
      <c r="QZ18" s="17">
        <v>0</v>
      </c>
      <c r="RA18" s="17"/>
      <c r="RB18" s="17"/>
      <c r="RC18" s="17">
        <v>0</v>
      </c>
      <c r="RD18" s="17">
        <v>0</v>
      </c>
      <c r="RE18" s="17"/>
      <c r="RF18" s="17"/>
      <c r="RG18" s="17">
        <v>0</v>
      </c>
      <c r="RH18" s="17">
        <v>6.8</v>
      </c>
      <c r="RI18" s="17">
        <v>8.5389999999999997</v>
      </c>
      <c r="RJ18" s="17">
        <v>8.5389999999999997</v>
      </c>
      <c r="RK18" s="17">
        <v>-1.7390000000000001</v>
      </c>
      <c r="RL18" s="17">
        <v>15.8</v>
      </c>
      <c r="RM18" s="17">
        <v>18.611000000000001</v>
      </c>
      <c r="RN18" s="17">
        <v>18.611000000000001</v>
      </c>
      <c r="RO18" s="17">
        <v>-2.8109999999999999</v>
      </c>
      <c r="RP18" s="17">
        <v>0</v>
      </c>
      <c r="RQ18" s="17"/>
      <c r="RR18" s="17"/>
      <c r="RS18" s="17">
        <v>0</v>
      </c>
      <c r="RT18" s="17">
        <v>3.1</v>
      </c>
      <c r="RU18" s="17">
        <v>3.3</v>
      </c>
      <c r="RV18" s="17">
        <v>3.3</v>
      </c>
      <c r="RW18" s="17">
        <v>-0.2</v>
      </c>
      <c r="RX18" s="17">
        <v>11.8</v>
      </c>
      <c r="RY18" s="17">
        <v>5.5790100000000002</v>
      </c>
      <c r="RZ18" s="17">
        <v>6.2763799999999996</v>
      </c>
      <c r="SA18" s="17">
        <v>5.5236200000000002</v>
      </c>
      <c r="SB18" s="17">
        <v>3.2</v>
      </c>
      <c r="SC18" s="17">
        <v>2</v>
      </c>
      <c r="SD18" s="17">
        <v>2</v>
      </c>
      <c r="SE18" s="17">
        <v>1.2</v>
      </c>
      <c r="SF18" s="17">
        <v>0.3</v>
      </c>
      <c r="SG18" s="17">
        <v>0.4</v>
      </c>
      <c r="SH18" s="17">
        <v>0.4</v>
      </c>
      <c r="SI18" s="17">
        <v>-0.1</v>
      </c>
      <c r="SJ18" s="17">
        <v>0</v>
      </c>
      <c r="SK18" s="17"/>
      <c r="SL18" s="17"/>
      <c r="SM18" s="17">
        <v>0</v>
      </c>
      <c r="SN18" s="17">
        <v>19.7</v>
      </c>
      <c r="SO18" s="17">
        <v>19.1448</v>
      </c>
      <c r="SP18" s="17">
        <v>19.1448</v>
      </c>
      <c r="SQ18" s="17">
        <v>0.55520000000000003</v>
      </c>
      <c r="SR18" s="17">
        <v>13</v>
      </c>
      <c r="SS18" s="17">
        <v>12.244899999999999</v>
      </c>
      <c r="ST18" s="17">
        <v>12.244899999999999</v>
      </c>
      <c r="SU18" s="17">
        <v>0.75509999999999999</v>
      </c>
      <c r="SV18" s="17">
        <v>19.5</v>
      </c>
      <c r="SW18" s="17">
        <v>19.436350000000001</v>
      </c>
      <c r="SX18" s="17">
        <v>19.436350000000001</v>
      </c>
      <c r="SY18" s="17">
        <v>6.3649999999999998E-2</v>
      </c>
      <c r="SZ18" s="17">
        <v>20.2</v>
      </c>
      <c r="TA18" s="17">
        <v>19.436350000000001</v>
      </c>
      <c r="TB18" s="17">
        <v>19.436350000000001</v>
      </c>
      <c r="TC18" s="17">
        <v>0.76365000000000005</v>
      </c>
      <c r="TD18" s="17">
        <v>0</v>
      </c>
      <c r="TE18" s="17">
        <v>1.994</v>
      </c>
      <c r="TF18" s="17">
        <v>1.994</v>
      </c>
      <c r="TG18" s="17">
        <v>-1.994</v>
      </c>
      <c r="TH18" s="17">
        <v>0</v>
      </c>
      <c r="TI18" s="17">
        <v>4.1959999999999997</v>
      </c>
      <c r="TJ18" s="17">
        <v>4.1959999999999997</v>
      </c>
      <c r="TK18" s="17">
        <v>-4.1959999999999997</v>
      </c>
      <c r="TL18" s="17">
        <v>0</v>
      </c>
      <c r="TM18" s="17"/>
      <c r="TN18" s="17"/>
      <c r="TO18" s="17">
        <v>0</v>
      </c>
      <c r="TP18" s="17">
        <v>4.7</v>
      </c>
      <c r="TQ18" s="17">
        <v>16.106000000000002</v>
      </c>
      <c r="TR18" s="17">
        <v>16.106000000000002</v>
      </c>
      <c r="TS18" s="17">
        <v>-11.406000000000001</v>
      </c>
      <c r="TT18" s="17">
        <v>20.399999999999999</v>
      </c>
      <c r="TU18" s="17">
        <v>25.04</v>
      </c>
      <c r="TV18" s="17">
        <v>25.04</v>
      </c>
      <c r="TW18" s="17">
        <v>-4.6399999999999997</v>
      </c>
      <c r="TX18" s="17">
        <v>0</v>
      </c>
      <c r="TY18" s="17">
        <v>0.55600000000000005</v>
      </c>
      <c r="TZ18" s="17">
        <v>0.55600000000000005</v>
      </c>
      <c r="UA18" s="17">
        <v>-0.55600000000000005</v>
      </c>
      <c r="UB18" s="17">
        <v>0</v>
      </c>
      <c r="UC18" s="17">
        <v>0.53100000000000003</v>
      </c>
      <c r="UD18" s="17">
        <v>0.53100000000000003</v>
      </c>
      <c r="UE18" s="17">
        <v>-0.53100000000000003</v>
      </c>
      <c r="UF18" s="17">
        <v>0</v>
      </c>
      <c r="UG18" s="17"/>
      <c r="UH18" s="17"/>
      <c r="UI18" s="17">
        <v>0</v>
      </c>
      <c r="UJ18" s="17">
        <v>21</v>
      </c>
      <c r="UK18" s="17">
        <v>20.408159999999999</v>
      </c>
      <c r="UL18" s="17">
        <v>20.408159999999999</v>
      </c>
      <c r="UM18" s="17">
        <v>0.59184000000000003</v>
      </c>
      <c r="UN18" s="17">
        <v>7.7</v>
      </c>
      <c r="UO18" s="17">
        <v>8</v>
      </c>
      <c r="UP18" s="17">
        <v>8</v>
      </c>
      <c r="UQ18" s="17">
        <v>-0.3</v>
      </c>
      <c r="UR18" s="17">
        <v>2.9</v>
      </c>
      <c r="US18" s="17">
        <v>7</v>
      </c>
      <c r="UT18" s="17">
        <v>7</v>
      </c>
      <c r="UU18" s="17">
        <v>-4.0999999999999996</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1.8</v>
      </c>
      <c r="VI18" s="17">
        <v>3.9009999999999998</v>
      </c>
      <c r="VJ18" s="17">
        <v>3.9009999999999998</v>
      </c>
      <c r="VK18" s="17">
        <v>-2.101</v>
      </c>
      <c r="VL18" s="17">
        <v>0</v>
      </c>
      <c r="VM18" s="17"/>
      <c r="VN18" s="17"/>
      <c r="VO18" s="17">
        <v>0</v>
      </c>
      <c r="VP18" s="17">
        <v>0</v>
      </c>
      <c r="VQ18" s="17"/>
      <c r="VR18" s="17"/>
      <c r="VS18" s="17">
        <v>0</v>
      </c>
      <c r="VT18" s="17">
        <v>0</v>
      </c>
      <c r="VU18" s="17"/>
      <c r="VV18" s="17"/>
      <c r="VW18" s="17">
        <v>0</v>
      </c>
      <c r="VX18" s="17">
        <v>0.6</v>
      </c>
      <c r="VY18" s="17">
        <v>0.6</v>
      </c>
      <c r="VZ18" s="17">
        <v>0.6</v>
      </c>
      <c r="WA18" s="17">
        <v>0</v>
      </c>
      <c r="WB18" s="17">
        <v>8.3000000000000007</v>
      </c>
      <c r="WC18" s="17">
        <v>9.7690000000000001</v>
      </c>
      <c r="WD18" s="17">
        <v>9.7690000000000001</v>
      </c>
      <c r="WE18" s="17">
        <v>-1.4690000000000001</v>
      </c>
      <c r="WF18" s="17">
        <v>4.5</v>
      </c>
      <c r="WG18" s="17">
        <v>10.025</v>
      </c>
      <c r="WH18" s="17">
        <v>10.025</v>
      </c>
      <c r="WI18" s="17">
        <v>-5.5250000000000004</v>
      </c>
      <c r="WJ18" s="17">
        <v>0</v>
      </c>
      <c r="WK18" s="17"/>
      <c r="WL18" s="17"/>
      <c r="WM18" s="17">
        <v>0</v>
      </c>
      <c r="WN18" s="17">
        <v>3.8</v>
      </c>
      <c r="WO18" s="17"/>
      <c r="WP18" s="17">
        <v>4.2</v>
      </c>
      <c r="WQ18" s="17">
        <v>-0.4</v>
      </c>
      <c r="WR18" s="17">
        <v>2.4</v>
      </c>
      <c r="WS18" s="17">
        <v>2.4</v>
      </c>
      <c r="WT18" s="17">
        <v>2.4</v>
      </c>
      <c r="WU18" s="17">
        <v>0</v>
      </c>
      <c r="WV18" s="17">
        <v>2.4</v>
      </c>
      <c r="WW18" s="17"/>
      <c r="WX18" s="17">
        <v>2.4</v>
      </c>
      <c r="WY18" s="17">
        <v>0</v>
      </c>
      <c r="WZ18" s="17">
        <v>0.8</v>
      </c>
      <c r="XA18" s="17"/>
      <c r="XB18" s="17">
        <v>1.4</v>
      </c>
      <c r="XC18" s="17">
        <v>-0.6</v>
      </c>
      <c r="XD18" s="17">
        <v>0</v>
      </c>
      <c r="XE18" s="17"/>
      <c r="XF18" s="17"/>
      <c r="XG18" s="17">
        <v>0</v>
      </c>
      <c r="XH18" s="17">
        <v>8.4</v>
      </c>
      <c r="XI18" s="17">
        <v>8.4</v>
      </c>
      <c r="XJ18" s="17">
        <v>8.4</v>
      </c>
      <c r="XK18" s="17">
        <v>0</v>
      </c>
      <c r="XL18" s="17">
        <v>20</v>
      </c>
      <c r="XM18" s="17">
        <v>19.241980000000002</v>
      </c>
      <c r="XN18" s="17">
        <v>19.241980000000002</v>
      </c>
      <c r="XO18" s="17">
        <v>0.75802000000000003</v>
      </c>
      <c r="XP18" s="17">
        <v>20</v>
      </c>
      <c r="XQ18" s="17">
        <v>19.241980000000002</v>
      </c>
      <c r="XR18" s="17">
        <v>19.241980000000002</v>
      </c>
      <c r="XS18" s="17">
        <v>0.75802000000000003</v>
      </c>
      <c r="XT18" s="17">
        <v>8.6999999999999993</v>
      </c>
      <c r="XU18" s="17">
        <v>10.8</v>
      </c>
      <c r="XV18" s="17">
        <v>10.8</v>
      </c>
      <c r="XW18" s="17">
        <v>-2.1</v>
      </c>
      <c r="XX18" s="17">
        <v>27.2</v>
      </c>
      <c r="XY18" s="17">
        <v>29.5</v>
      </c>
      <c r="XZ18" s="17">
        <v>29.5</v>
      </c>
      <c r="YA18" s="17">
        <v>-2.2999999999999998</v>
      </c>
      <c r="YB18" s="17">
        <v>34.200000000000003</v>
      </c>
      <c r="YC18" s="17">
        <v>29.5</v>
      </c>
      <c r="YD18" s="17">
        <v>29.5</v>
      </c>
      <c r="YE18" s="17">
        <v>4.7</v>
      </c>
      <c r="YF18" s="17">
        <v>16.3</v>
      </c>
      <c r="YG18" s="17">
        <v>14</v>
      </c>
      <c r="YH18" s="17">
        <v>14</v>
      </c>
      <c r="YI18" s="17">
        <v>2.2999999999999998</v>
      </c>
      <c r="YJ18" s="17">
        <v>15.1</v>
      </c>
      <c r="YK18" s="17">
        <v>19.260000000000002</v>
      </c>
      <c r="YL18" s="17">
        <v>19.260000000000002</v>
      </c>
      <c r="YM18" s="17">
        <v>-4.16</v>
      </c>
      <c r="YN18" s="17">
        <v>7.6</v>
      </c>
      <c r="YO18" s="17">
        <v>7.82</v>
      </c>
      <c r="YP18" s="17">
        <v>7.82</v>
      </c>
      <c r="YQ18" s="17">
        <v>-0.22</v>
      </c>
      <c r="YR18" s="17">
        <v>9.1</v>
      </c>
      <c r="YS18" s="17">
        <v>11</v>
      </c>
      <c r="YT18" s="17">
        <v>11</v>
      </c>
      <c r="YU18" s="17">
        <v>-1.9</v>
      </c>
      <c r="YV18" s="17">
        <v>18.399999999999999</v>
      </c>
      <c r="YW18" s="17">
        <v>22</v>
      </c>
      <c r="YX18" s="17">
        <v>22</v>
      </c>
      <c r="YY18" s="17">
        <v>-3.6</v>
      </c>
    </row>
    <row r="19" spans="1:675" ht="24" customHeight="1" x14ac:dyDescent="0.25">
      <c r="A19" s="1"/>
      <c r="B19" s="16" t="s">
        <v>60</v>
      </c>
      <c r="C19" s="16" t="s">
        <v>799</v>
      </c>
      <c r="D19" s="17">
        <v>202.5</v>
      </c>
      <c r="E19" s="17">
        <v>203.40136000000001</v>
      </c>
      <c r="F19" s="17">
        <v>203.40136000000001</v>
      </c>
      <c r="G19" s="17">
        <v>-0.90136000000000005</v>
      </c>
      <c r="H19" s="17">
        <v>636</v>
      </c>
      <c r="I19" s="17">
        <v>634.98344999999995</v>
      </c>
      <c r="J19" s="17">
        <v>627.79395999999997</v>
      </c>
      <c r="K19" s="17">
        <v>8.2060399999999998</v>
      </c>
      <c r="L19" s="17">
        <v>217.1</v>
      </c>
      <c r="M19" s="17">
        <v>215.11229</v>
      </c>
      <c r="N19" s="17">
        <v>204.43100999999999</v>
      </c>
      <c r="O19" s="17">
        <v>12.668990000000001</v>
      </c>
      <c r="P19" s="17"/>
      <c r="Q19" s="17"/>
      <c r="R19" s="17"/>
      <c r="S19" s="17">
        <v>0</v>
      </c>
      <c r="T19" s="17"/>
      <c r="U19" s="17"/>
      <c r="V19" s="17"/>
      <c r="W19" s="17">
        <v>0</v>
      </c>
      <c r="X19" s="17">
        <v>90.3</v>
      </c>
      <c r="Y19" s="17">
        <v>91.867829999999998</v>
      </c>
      <c r="Z19" s="17">
        <v>91.867829999999998</v>
      </c>
      <c r="AA19" s="17">
        <v>-1.5678300000000001</v>
      </c>
      <c r="AB19" s="17">
        <v>202.8</v>
      </c>
      <c r="AC19" s="17">
        <v>204.01275999999999</v>
      </c>
      <c r="AD19" s="17">
        <v>216.78775999999999</v>
      </c>
      <c r="AE19" s="17">
        <v>-13.98776</v>
      </c>
      <c r="AF19" s="17"/>
      <c r="AG19" s="17"/>
      <c r="AH19" s="17"/>
      <c r="AI19" s="17">
        <v>0</v>
      </c>
      <c r="AJ19" s="17"/>
      <c r="AK19" s="17"/>
      <c r="AL19" s="17"/>
      <c r="AM19" s="17">
        <v>0</v>
      </c>
      <c r="AN19" s="17">
        <v>146.5</v>
      </c>
      <c r="AO19" s="17">
        <v>135.58384000000001</v>
      </c>
      <c r="AP19" s="17">
        <v>150.96</v>
      </c>
      <c r="AQ19" s="17">
        <v>-4.46</v>
      </c>
      <c r="AR19" s="17">
        <v>146.30000000000001</v>
      </c>
      <c r="AS19" s="17">
        <v>135.58384000000001</v>
      </c>
      <c r="AT19" s="17">
        <v>150.96</v>
      </c>
      <c r="AU19" s="17">
        <v>-4.66</v>
      </c>
      <c r="AV19" s="17">
        <v>147.19999999999999</v>
      </c>
      <c r="AW19" s="17">
        <v>135.58384000000001</v>
      </c>
      <c r="AX19" s="17">
        <v>150.96</v>
      </c>
      <c r="AY19" s="17">
        <v>-3.76</v>
      </c>
      <c r="AZ19" s="17">
        <v>241.6</v>
      </c>
      <c r="BA19" s="17">
        <v>203.98649</v>
      </c>
      <c r="BB19" s="17">
        <v>227.12</v>
      </c>
      <c r="BC19" s="17">
        <v>14.48</v>
      </c>
      <c r="BD19" s="17">
        <v>109.3</v>
      </c>
      <c r="BE19" s="17">
        <v>120.0309</v>
      </c>
      <c r="BF19" s="17">
        <v>123.62335</v>
      </c>
      <c r="BG19" s="17">
        <v>-14.32335</v>
      </c>
      <c r="BH19" s="17">
        <v>67.599999999999994</v>
      </c>
      <c r="BI19" s="17">
        <v>60.19567</v>
      </c>
      <c r="BJ19" s="17">
        <v>61.997300000000003</v>
      </c>
      <c r="BK19" s="17">
        <v>5.6026999999999996</v>
      </c>
      <c r="BL19" s="17">
        <v>558.5</v>
      </c>
      <c r="BM19" s="17">
        <v>566.08941000000004</v>
      </c>
      <c r="BN19" s="17">
        <v>566.08941000000004</v>
      </c>
      <c r="BO19" s="17">
        <v>-7.58941</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166.4</v>
      </c>
      <c r="CK19" s="17">
        <v>164.06706</v>
      </c>
      <c r="CL19" s="17">
        <v>164.06706</v>
      </c>
      <c r="CM19" s="17">
        <v>2.3329399999999998</v>
      </c>
      <c r="CN19" s="17">
        <v>7.5</v>
      </c>
      <c r="CO19" s="17">
        <v>5.1336000000000004</v>
      </c>
      <c r="CP19" s="17">
        <v>5.1336000000000004</v>
      </c>
      <c r="CQ19" s="17">
        <v>2.3664000000000001</v>
      </c>
      <c r="CR19" s="17">
        <v>5.8</v>
      </c>
      <c r="CS19" s="17">
        <v>2.8178999999999998</v>
      </c>
      <c r="CT19" s="17">
        <v>2.8178999999999998</v>
      </c>
      <c r="CU19" s="17">
        <v>2.9821</v>
      </c>
      <c r="CV19" s="17">
        <v>0</v>
      </c>
      <c r="CW19" s="17"/>
      <c r="CX19" s="17"/>
      <c r="CY19" s="17">
        <v>0</v>
      </c>
      <c r="CZ19" s="17">
        <v>6.5</v>
      </c>
      <c r="DA19" s="17">
        <v>6.8787000000000003</v>
      </c>
      <c r="DB19" s="17">
        <v>6.8787000000000003</v>
      </c>
      <c r="DC19" s="17">
        <v>-0.37869999999999998</v>
      </c>
      <c r="DD19" s="17"/>
      <c r="DE19" s="17"/>
      <c r="DF19" s="17"/>
      <c r="DG19" s="17">
        <v>0</v>
      </c>
      <c r="DH19" s="17">
        <v>143.5</v>
      </c>
      <c r="DI19" s="17">
        <v>142.44412</v>
      </c>
      <c r="DJ19" s="17">
        <v>142.44412</v>
      </c>
      <c r="DK19" s="17">
        <v>1.0558799999999999</v>
      </c>
      <c r="DL19" s="17"/>
      <c r="DM19" s="17"/>
      <c r="DN19" s="17"/>
      <c r="DO19" s="17">
        <v>0</v>
      </c>
      <c r="DP19" s="17"/>
      <c r="DQ19" s="17"/>
      <c r="DR19" s="17"/>
      <c r="DS19" s="17">
        <v>0</v>
      </c>
      <c r="DT19" s="17"/>
      <c r="DU19" s="17"/>
      <c r="DV19" s="17"/>
      <c r="DW19" s="17">
        <v>0</v>
      </c>
      <c r="DX19" s="17"/>
      <c r="DY19" s="17"/>
      <c r="DZ19" s="17"/>
      <c r="EA19" s="17">
        <v>0</v>
      </c>
      <c r="EB19" s="17">
        <v>110.3</v>
      </c>
      <c r="EC19" s="17">
        <v>112.46647</v>
      </c>
      <c r="ED19" s="17">
        <v>112.46647</v>
      </c>
      <c r="EE19" s="17">
        <v>-2.1664699999999999</v>
      </c>
      <c r="EF19" s="17">
        <v>222</v>
      </c>
      <c r="EG19" s="17">
        <v>220.69499999999999</v>
      </c>
      <c r="EH19" s="17"/>
      <c r="EI19" s="17">
        <v>222</v>
      </c>
      <c r="EJ19" s="17"/>
      <c r="EK19" s="17"/>
      <c r="EL19" s="17"/>
      <c r="EM19" s="17">
        <v>0</v>
      </c>
      <c r="EN19" s="17"/>
      <c r="EO19" s="17"/>
      <c r="EP19" s="17"/>
      <c r="EQ19" s="17">
        <v>0</v>
      </c>
      <c r="ER19" s="17"/>
      <c r="ES19" s="17"/>
      <c r="ET19" s="17"/>
      <c r="EU19" s="17">
        <v>0</v>
      </c>
      <c r="EV19" s="17">
        <v>6.5</v>
      </c>
      <c r="EW19" s="17">
        <v>6.39</v>
      </c>
      <c r="EX19" s="17">
        <v>6.39</v>
      </c>
      <c r="EY19" s="17">
        <v>0.11</v>
      </c>
      <c r="EZ19" s="17">
        <v>458.8</v>
      </c>
      <c r="FA19" s="17">
        <v>457.09426999999999</v>
      </c>
      <c r="FB19" s="17">
        <v>457.09426999999999</v>
      </c>
      <c r="FC19" s="17">
        <v>1.70573</v>
      </c>
      <c r="FD19" s="17">
        <v>81.599999999999994</v>
      </c>
      <c r="FE19" s="17">
        <v>76.636780000000002</v>
      </c>
      <c r="FF19" s="17">
        <v>76.636780000000002</v>
      </c>
      <c r="FG19" s="17">
        <v>4.9632199999999997</v>
      </c>
      <c r="FH19" s="17">
        <v>151.1</v>
      </c>
      <c r="FI19" s="17">
        <v>151.36251999999999</v>
      </c>
      <c r="FJ19" s="17">
        <v>151.36251999999999</v>
      </c>
      <c r="FK19" s="17">
        <v>-0.26251999999999998</v>
      </c>
      <c r="FL19" s="17">
        <v>42.3</v>
      </c>
      <c r="FM19" s="17">
        <v>41.89893</v>
      </c>
      <c r="FN19" s="17">
        <v>41.89893</v>
      </c>
      <c r="FO19" s="17">
        <v>0.40106999999999998</v>
      </c>
      <c r="FP19" s="17">
        <v>18.600000000000001</v>
      </c>
      <c r="FQ19" s="17">
        <v>19.21088</v>
      </c>
      <c r="FR19" s="17">
        <v>19.21088</v>
      </c>
      <c r="FS19" s="17">
        <v>-0.61087999999999998</v>
      </c>
      <c r="FT19" s="17">
        <v>18.899999999999999</v>
      </c>
      <c r="FU19" s="17">
        <v>18.46453</v>
      </c>
      <c r="FV19" s="17">
        <v>18.46453</v>
      </c>
      <c r="FW19" s="17">
        <v>0.43547000000000002</v>
      </c>
      <c r="FX19" s="17">
        <v>91</v>
      </c>
      <c r="FY19" s="17">
        <v>87.773570000000007</v>
      </c>
      <c r="FZ19" s="17">
        <v>87.773570000000007</v>
      </c>
      <c r="GA19" s="17">
        <v>3.2264300000000001</v>
      </c>
      <c r="GB19" s="17"/>
      <c r="GC19" s="17"/>
      <c r="GD19" s="17"/>
      <c r="GE19" s="17">
        <v>0</v>
      </c>
      <c r="GF19" s="17"/>
      <c r="GG19" s="17"/>
      <c r="GH19" s="17"/>
      <c r="GI19" s="17">
        <v>0</v>
      </c>
      <c r="GJ19" s="17"/>
      <c r="GK19" s="17"/>
      <c r="GL19" s="17"/>
      <c r="GM19" s="17">
        <v>0</v>
      </c>
      <c r="GN19" s="17">
        <v>105.5</v>
      </c>
      <c r="GO19" s="17">
        <v>110.48202000000001</v>
      </c>
      <c r="GP19" s="17">
        <v>110.48202000000001</v>
      </c>
      <c r="GQ19" s="17">
        <v>-4.9820200000000003</v>
      </c>
      <c r="GR19" s="17">
        <v>43.8</v>
      </c>
      <c r="GS19" s="17">
        <v>47.082599999999999</v>
      </c>
      <c r="GT19" s="17"/>
      <c r="GU19" s="17">
        <v>43.8</v>
      </c>
      <c r="GV19" s="17">
        <v>0</v>
      </c>
      <c r="GW19" s="17"/>
      <c r="GX19" s="17">
        <v>45.381999999999998</v>
      </c>
      <c r="GY19" s="17">
        <v>-45.381999999999998</v>
      </c>
      <c r="GZ19" s="17">
        <v>3.8</v>
      </c>
      <c r="HA19" s="17"/>
      <c r="HB19" s="17"/>
      <c r="HC19" s="17">
        <v>3.8</v>
      </c>
      <c r="HD19" s="17">
        <v>35.1</v>
      </c>
      <c r="HE19" s="17">
        <v>33.2271</v>
      </c>
      <c r="HF19" s="17">
        <v>33.2271</v>
      </c>
      <c r="HG19" s="17">
        <v>1.8729</v>
      </c>
      <c r="HH19" s="17">
        <v>161.6</v>
      </c>
      <c r="HI19" s="17">
        <v>174.55948000000001</v>
      </c>
      <c r="HJ19" s="17">
        <v>174.55948000000001</v>
      </c>
      <c r="HK19" s="17">
        <v>-12.959479999999999</v>
      </c>
      <c r="HL19" s="17"/>
      <c r="HM19" s="17"/>
      <c r="HN19" s="17"/>
      <c r="HO19" s="17">
        <v>0</v>
      </c>
      <c r="HP19" s="17"/>
      <c r="HQ19" s="17"/>
      <c r="HR19" s="17"/>
      <c r="HS19" s="17">
        <v>0</v>
      </c>
      <c r="HT19" s="17">
        <v>0</v>
      </c>
      <c r="HU19" s="17"/>
      <c r="HV19" s="17"/>
      <c r="HW19" s="17">
        <v>0</v>
      </c>
      <c r="HX19" s="17"/>
      <c r="HY19" s="17"/>
      <c r="HZ19" s="17"/>
      <c r="IA19" s="17">
        <v>0</v>
      </c>
      <c r="IB19" s="17"/>
      <c r="IC19" s="17"/>
      <c r="ID19" s="17"/>
      <c r="IE19" s="17">
        <v>0</v>
      </c>
      <c r="IF19" s="17">
        <v>44.6</v>
      </c>
      <c r="IG19" s="17">
        <v>25.746649999999999</v>
      </c>
      <c r="IH19" s="17">
        <v>45.265309999999999</v>
      </c>
      <c r="II19" s="17">
        <v>-0.66530999999999996</v>
      </c>
      <c r="IJ19" s="17"/>
      <c r="IK19" s="17"/>
      <c r="IL19" s="17"/>
      <c r="IM19" s="17">
        <v>0</v>
      </c>
      <c r="IN19" s="17"/>
      <c r="IO19" s="17"/>
      <c r="IP19" s="17"/>
      <c r="IQ19" s="17">
        <v>0</v>
      </c>
      <c r="IR19" s="17"/>
      <c r="IS19" s="17"/>
      <c r="IT19" s="17"/>
      <c r="IU19" s="17">
        <v>0</v>
      </c>
      <c r="IV19" s="17">
        <v>128.1</v>
      </c>
      <c r="IW19" s="17">
        <v>132.83837</v>
      </c>
      <c r="IX19" s="17">
        <v>132.83837</v>
      </c>
      <c r="IY19" s="17">
        <v>-4.7383699999999997</v>
      </c>
      <c r="IZ19" s="17">
        <v>0</v>
      </c>
      <c r="JA19" s="17"/>
      <c r="JB19" s="17"/>
      <c r="JC19" s="17">
        <v>0</v>
      </c>
      <c r="JD19" s="17">
        <v>0</v>
      </c>
      <c r="JE19" s="17"/>
      <c r="JF19" s="17"/>
      <c r="JG19" s="17">
        <v>0</v>
      </c>
      <c r="JH19" s="17">
        <v>0</v>
      </c>
      <c r="JI19" s="17"/>
      <c r="JJ19" s="17"/>
      <c r="JK19" s="17">
        <v>0</v>
      </c>
      <c r="JL19" s="17"/>
      <c r="JM19" s="17"/>
      <c r="JN19" s="17"/>
      <c r="JO19" s="17">
        <v>0</v>
      </c>
      <c r="JP19" s="17">
        <v>40.1</v>
      </c>
      <c r="JQ19" s="17">
        <v>44.848439999999997</v>
      </c>
      <c r="JR19" s="17">
        <v>44.848439999999997</v>
      </c>
      <c r="JS19" s="17">
        <v>-4.7484400000000004</v>
      </c>
      <c r="JT19" s="17">
        <v>28.3</v>
      </c>
      <c r="JU19" s="17">
        <v>22.49156</v>
      </c>
      <c r="JV19" s="17">
        <v>22.49156</v>
      </c>
      <c r="JW19" s="17">
        <v>5.80844</v>
      </c>
      <c r="JX19" s="17">
        <v>0</v>
      </c>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2.1</v>
      </c>
      <c r="KW19" s="17">
        <v>2.04081</v>
      </c>
      <c r="KX19" s="17">
        <v>2.04081</v>
      </c>
      <c r="KY19" s="17">
        <v>5.919E-2</v>
      </c>
      <c r="KZ19" s="17">
        <v>248</v>
      </c>
      <c r="LA19" s="17">
        <v>158.60705999999999</v>
      </c>
      <c r="LB19" s="17">
        <v>176.22577000000001</v>
      </c>
      <c r="LC19" s="17">
        <v>71.774230000000003</v>
      </c>
      <c r="LD19" s="17">
        <v>132.4</v>
      </c>
      <c r="LE19" s="17">
        <v>133.16031000000001</v>
      </c>
      <c r="LF19" s="17">
        <v>133.16031000000001</v>
      </c>
      <c r="LG19" s="17">
        <v>-0.76031000000000004</v>
      </c>
      <c r="LH19" s="17">
        <v>64.3</v>
      </c>
      <c r="LI19" s="17">
        <v>67.199219999999997</v>
      </c>
      <c r="LJ19" s="17">
        <v>67.199219999999997</v>
      </c>
      <c r="LK19" s="17">
        <v>-2.8992200000000001</v>
      </c>
      <c r="LL19" s="17">
        <v>77</v>
      </c>
      <c r="LM19" s="17">
        <v>78.567999999999998</v>
      </c>
      <c r="LN19" s="17">
        <v>78.567999999999998</v>
      </c>
      <c r="LO19" s="17">
        <v>-1.5680000000000001</v>
      </c>
      <c r="LP19" s="17">
        <v>30.2</v>
      </c>
      <c r="LQ19" s="17">
        <v>29.980560000000001</v>
      </c>
      <c r="LR19" s="17">
        <v>29.980560000000001</v>
      </c>
      <c r="LS19" s="17">
        <v>0.21944</v>
      </c>
      <c r="LT19" s="17"/>
      <c r="LU19" s="17"/>
      <c r="LV19" s="17"/>
      <c r="LW19" s="17">
        <v>0</v>
      </c>
      <c r="LX19" s="17">
        <v>0</v>
      </c>
      <c r="LY19" s="17"/>
      <c r="LZ19" s="17"/>
      <c r="MA19" s="17">
        <v>0</v>
      </c>
      <c r="MB19" s="17">
        <v>0</v>
      </c>
      <c r="MC19" s="17"/>
      <c r="MD19" s="17"/>
      <c r="ME19" s="17">
        <v>0</v>
      </c>
      <c r="MF19" s="17">
        <v>113.9</v>
      </c>
      <c r="MG19" s="17">
        <v>118.65911</v>
      </c>
      <c r="MH19" s="17">
        <v>118.65911</v>
      </c>
      <c r="MI19" s="17">
        <v>-4.7591099999999997</v>
      </c>
      <c r="MJ19" s="17"/>
      <c r="MK19" s="17"/>
      <c r="ML19" s="17"/>
      <c r="MM19" s="17">
        <v>0</v>
      </c>
      <c r="MN19" s="17">
        <v>55.9</v>
      </c>
      <c r="MO19" s="17">
        <v>59.507719999999999</v>
      </c>
      <c r="MP19" s="17">
        <v>59.507719999999999</v>
      </c>
      <c r="MQ19" s="17">
        <v>-3.60772</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137.19999999999999</v>
      </c>
      <c r="NM19" s="17">
        <v>144.72297</v>
      </c>
      <c r="NN19" s="17">
        <v>206.49084999999999</v>
      </c>
      <c r="NO19" s="17">
        <v>-69.290850000000006</v>
      </c>
      <c r="NP19" s="17">
        <v>78</v>
      </c>
      <c r="NQ19" s="17">
        <v>72.578779999999995</v>
      </c>
      <c r="NR19" s="17">
        <v>103.55547</v>
      </c>
      <c r="NS19" s="17">
        <v>-25.55547</v>
      </c>
      <c r="NT19" s="17">
        <v>0</v>
      </c>
      <c r="NU19" s="17"/>
      <c r="NV19" s="17">
        <v>9.09</v>
      </c>
      <c r="NW19" s="17">
        <v>-9.09</v>
      </c>
      <c r="NX19" s="17"/>
      <c r="NY19" s="17"/>
      <c r="NZ19" s="17">
        <v>9.9490999999999996</v>
      </c>
      <c r="OA19" s="17">
        <v>-9.9490999999999996</v>
      </c>
      <c r="OB19" s="17">
        <v>20</v>
      </c>
      <c r="OC19" s="17">
        <v>17.492709999999999</v>
      </c>
      <c r="OD19" s="17">
        <v>17.492709999999999</v>
      </c>
      <c r="OE19" s="17">
        <v>2.5072899999999998</v>
      </c>
      <c r="OF19" s="17">
        <v>0</v>
      </c>
      <c r="OG19" s="17"/>
      <c r="OH19" s="17"/>
      <c r="OI19" s="17">
        <v>0</v>
      </c>
      <c r="OJ19" s="17">
        <v>17</v>
      </c>
      <c r="OK19" s="17">
        <v>41.235999999999997</v>
      </c>
      <c r="OL19" s="17">
        <v>41.235999999999997</v>
      </c>
      <c r="OM19" s="17">
        <v>-24.236000000000001</v>
      </c>
      <c r="ON19" s="17">
        <v>0</v>
      </c>
      <c r="OO19" s="17"/>
      <c r="OP19" s="17"/>
      <c r="OQ19" s="17">
        <v>0</v>
      </c>
      <c r="OR19" s="17">
        <v>1.3</v>
      </c>
      <c r="OS19" s="17">
        <v>7.8559999999999999</v>
      </c>
      <c r="OT19" s="17">
        <v>7.8559999999999999</v>
      </c>
      <c r="OU19" s="17">
        <v>-6.556</v>
      </c>
      <c r="OV19" s="17">
        <v>0</v>
      </c>
      <c r="OW19" s="17"/>
      <c r="OX19" s="17"/>
      <c r="OY19" s="17">
        <v>0</v>
      </c>
      <c r="OZ19" s="17">
        <v>20.3</v>
      </c>
      <c r="PA19" s="17">
        <v>19.436350000000001</v>
      </c>
      <c r="PB19" s="17">
        <v>19.436350000000001</v>
      </c>
      <c r="PC19" s="17">
        <v>0.86365000000000003</v>
      </c>
      <c r="PD19" s="17">
        <v>9.8000000000000007</v>
      </c>
      <c r="PE19" s="17">
        <v>9.9830000000000005</v>
      </c>
      <c r="PF19" s="17">
        <v>9.9830000000000005</v>
      </c>
      <c r="PG19" s="17">
        <v>-0.183</v>
      </c>
      <c r="PH19" s="17">
        <v>5.4</v>
      </c>
      <c r="PI19" s="17">
        <v>5.67</v>
      </c>
      <c r="PJ19" s="17">
        <v>5.67</v>
      </c>
      <c r="PK19" s="17">
        <v>-0.27</v>
      </c>
      <c r="PL19" s="17">
        <v>0</v>
      </c>
      <c r="PM19" s="17"/>
      <c r="PN19" s="17"/>
      <c r="PO19" s="17">
        <v>0</v>
      </c>
      <c r="PP19" s="17">
        <v>0</v>
      </c>
      <c r="PQ19" s="17"/>
      <c r="PR19" s="17"/>
      <c r="PS19" s="17">
        <v>0</v>
      </c>
      <c r="PT19" s="17">
        <v>1.2</v>
      </c>
      <c r="PU19" s="17">
        <v>1</v>
      </c>
      <c r="PV19" s="17">
        <v>1</v>
      </c>
      <c r="PW19" s="17">
        <v>0.2</v>
      </c>
      <c r="PX19" s="17">
        <v>3.6</v>
      </c>
      <c r="PY19" s="17">
        <v>3.6</v>
      </c>
      <c r="PZ19" s="17">
        <v>3.6</v>
      </c>
      <c r="QA19" s="17">
        <v>0</v>
      </c>
      <c r="QB19" s="17">
        <v>5.0999999999999996</v>
      </c>
      <c r="QC19" s="17">
        <v>4.8</v>
      </c>
      <c r="QD19" s="17">
        <v>4.8</v>
      </c>
      <c r="QE19" s="17">
        <v>0.3</v>
      </c>
      <c r="QF19" s="17">
        <v>20.399999999999999</v>
      </c>
      <c r="QG19" s="17">
        <v>20.274049999999999</v>
      </c>
      <c r="QH19" s="17">
        <v>20.274049999999999</v>
      </c>
      <c r="QI19" s="17">
        <v>0.12595000000000001</v>
      </c>
      <c r="QJ19" s="17">
        <v>20</v>
      </c>
      <c r="QK19" s="17">
        <v>19.436350000000001</v>
      </c>
      <c r="QL19" s="17">
        <v>19.436350000000001</v>
      </c>
      <c r="QM19" s="17">
        <v>0.56364999999999998</v>
      </c>
      <c r="QN19" s="17">
        <v>18.7</v>
      </c>
      <c r="QO19" s="17">
        <v>17.492709999999999</v>
      </c>
      <c r="QP19" s="17">
        <v>17.492709999999999</v>
      </c>
      <c r="QQ19" s="17">
        <v>1.20729</v>
      </c>
      <c r="QR19" s="17">
        <v>3.4</v>
      </c>
      <c r="QS19" s="17">
        <v>3.3</v>
      </c>
      <c r="QT19" s="17">
        <v>3.3</v>
      </c>
      <c r="QU19" s="17">
        <v>0.1</v>
      </c>
      <c r="QV19" s="17">
        <v>18.5</v>
      </c>
      <c r="QW19" s="17">
        <v>17.881440000000001</v>
      </c>
      <c r="QX19" s="17">
        <v>17.881440000000001</v>
      </c>
      <c r="QY19" s="17">
        <v>0.61856</v>
      </c>
      <c r="QZ19" s="17">
        <v>0.1</v>
      </c>
      <c r="RA19" s="17"/>
      <c r="RB19" s="17">
        <v>3.0000000000000001E-3</v>
      </c>
      <c r="RC19" s="17">
        <v>9.7000000000000003E-2</v>
      </c>
      <c r="RD19" s="17">
        <v>0</v>
      </c>
      <c r="RE19" s="17"/>
      <c r="RF19" s="17">
        <v>2E-3</v>
      </c>
      <c r="RG19" s="17">
        <v>-2E-3</v>
      </c>
      <c r="RH19" s="17">
        <v>6.7</v>
      </c>
      <c r="RI19" s="17">
        <v>8.4920000000000009</v>
      </c>
      <c r="RJ19" s="17">
        <v>8.4920000000000009</v>
      </c>
      <c r="RK19" s="17">
        <v>-1.792</v>
      </c>
      <c r="RL19" s="17">
        <v>15.2</v>
      </c>
      <c r="RM19" s="17">
        <v>18.689</v>
      </c>
      <c r="RN19" s="17">
        <v>18.689</v>
      </c>
      <c r="RO19" s="17">
        <v>-3.4889999999999999</v>
      </c>
      <c r="RP19" s="17">
        <v>0</v>
      </c>
      <c r="RQ19" s="17"/>
      <c r="RR19" s="17">
        <v>4.3999999999999997E-2</v>
      </c>
      <c r="RS19" s="17">
        <v>-4.3999999999999997E-2</v>
      </c>
      <c r="RT19" s="17">
        <v>3.1</v>
      </c>
      <c r="RU19" s="17">
        <v>3.3</v>
      </c>
      <c r="RV19" s="17">
        <v>3.3</v>
      </c>
      <c r="RW19" s="17">
        <v>-0.2</v>
      </c>
      <c r="RX19" s="17">
        <v>11.8</v>
      </c>
      <c r="RY19" s="17">
        <v>5.5790100000000002</v>
      </c>
      <c r="RZ19" s="17">
        <v>6.2763799999999996</v>
      </c>
      <c r="SA19" s="17">
        <v>5.5236200000000002</v>
      </c>
      <c r="SB19" s="17">
        <v>3.2</v>
      </c>
      <c r="SC19" s="17">
        <v>2</v>
      </c>
      <c r="SD19" s="17">
        <v>2</v>
      </c>
      <c r="SE19" s="17">
        <v>1.2</v>
      </c>
      <c r="SF19" s="17">
        <v>0.2</v>
      </c>
      <c r="SG19" s="17">
        <v>0.4</v>
      </c>
      <c r="SH19" s="17">
        <v>0.4</v>
      </c>
      <c r="SI19" s="17">
        <v>-0.2</v>
      </c>
      <c r="SJ19" s="17">
        <v>0</v>
      </c>
      <c r="SK19" s="17"/>
      <c r="SL19" s="17"/>
      <c r="SM19" s="17">
        <v>0</v>
      </c>
      <c r="SN19" s="17">
        <v>19.7</v>
      </c>
      <c r="SO19" s="17">
        <v>19.1448</v>
      </c>
      <c r="SP19" s="17">
        <v>19.1448</v>
      </c>
      <c r="SQ19" s="17">
        <v>0.55520000000000003</v>
      </c>
      <c r="SR19" s="17">
        <v>13</v>
      </c>
      <c r="SS19" s="17">
        <v>12.244899999999999</v>
      </c>
      <c r="ST19" s="17">
        <v>12.244899999999999</v>
      </c>
      <c r="SU19" s="17">
        <v>0.75509999999999999</v>
      </c>
      <c r="SV19" s="17">
        <v>19.8</v>
      </c>
      <c r="SW19" s="17">
        <v>19.436350000000001</v>
      </c>
      <c r="SX19" s="17">
        <v>19.436350000000001</v>
      </c>
      <c r="SY19" s="17">
        <v>0.36364999999999997</v>
      </c>
      <c r="SZ19" s="17">
        <v>20.2</v>
      </c>
      <c r="TA19" s="17">
        <v>19.436350000000001</v>
      </c>
      <c r="TB19" s="17">
        <v>19.436350000000001</v>
      </c>
      <c r="TC19" s="17">
        <v>0.76365000000000005</v>
      </c>
      <c r="TD19" s="17">
        <v>0</v>
      </c>
      <c r="TE19" s="17">
        <v>2.1819999999999999</v>
      </c>
      <c r="TF19" s="17">
        <v>2.1819999999999999</v>
      </c>
      <c r="TG19" s="17">
        <v>-2.1819999999999999</v>
      </c>
      <c r="TH19" s="17">
        <v>0</v>
      </c>
      <c r="TI19" s="17">
        <v>4.2649999999999997</v>
      </c>
      <c r="TJ19" s="17">
        <v>4.2649999999999997</v>
      </c>
      <c r="TK19" s="17">
        <v>-4.2649999999999997</v>
      </c>
      <c r="TL19" s="17">
        <v>0</v>
      </c>
      <c r="TM19" s="17"/>
      <c r="TN19" s="17">
        <v>6.0000000000000001E-3</v>
      </c>
      <c r="TO19" s="17">
        <v>-6.0000000000000001E-3</v>
      </c>
      <c r="TP19" s="17">
        <v>4.4000000000000004</v>
      </c>
      <c r="TQ19" s="17">
        <v>16.388999999999999</v>
      </c>
      <c r="TR19" s="17">
        <v>16.388999999999999</v>
      </c>
      <c r="TS19" s="17">
        <v>-11.989000000000001</v>
      </c>
      <c r="TT19" s="17">
        <v>23.2</v>
      </c>
      <c r="TU19" s="17">
        <v>25.446000000000002</v>
      </c>
      <c r="TV19" s="17">
        <v>25.446000000000002</v>
      </c>
      <c r="TW19" s="17">
        <v>-2.246</v>
      </c>
      <c r="TX19" s="17">
        <v>0</v>
      </c>
      <c r="TY19" s="17">
        <v>0.46500000000000002</v>
      </c>
      <c r="TZ19" s="17">
        <v>0.46500000000000002</v>
      </c>
      <c r="UA19" s="17">
        <v>-0.46500000000000002</v>
      </c>
      <c r="UB19" s="17">
        <v>0</v>
      </c>
      <c r="UC19" s="17">
        <v>0.44700000000000001</v>
      </c>
      <c r="UD19" s="17">
        <v>0.44700000000000001</v>
      </c>
      <c r="UE19" s="17">
        <v>-0.44700000000000001</v>
      </c>
      <c r="UF19" s="17">
        <v>0</v>
      </c>
      <c r="UG19" s="17"/>
      <c r="UH19" s="17"/>
      <c r="UI19" s="17">
        <v>0</v>
      </c>
      <c r="UJ19" s="17">
        <v>21</v>
      </c>
      <c r="UK19" s="17">
        <v>20.408159999999999</v>
      </c>
      <c r="UL19" s="17">
        <v>20.408159999999999</v>
      </c>
      <c r="UM19" s="17">
        <v>0.59184000000000003</v>
      </c>
      <c r="UN19" s="17">
        <v>7.7</v>
      </c>
      <c r="UO19" s="17">
        <v>8</v>
      </c>
      <c r="UP19" s="17">
        <v>8</v>
      </c>
      <c r="UQ19" s="17">
        <v>-0.3</v>
      </c>
      <c r="UR19" s="17">
        <v>4.2</v>
      </c>
      <c r="US19" s="17">
        <v>7</v>
      </c>
      <c r="UT19" s="17">
        <v>7</v>
      </c>
      <c r="UU19" s="17">
        <v>-2.8</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0.7</v>
      </c>
      <c r="VI19" s="17">
        <v>4.4429999999999996</v>
      </c>
      <c r="VJ19" s="17">
        <v>4.4429999999999996</v>
      </c>
      <c r="VK19" s="17">
        <v>-3.7429999999999999</v>
      </c>
      <c r="VL19" s="17">
        <v>0</v>
      </c>
      <c r="VM19" s="17"/>
      <c r="VN19" s="17"/>
      <c r="VO19" s="17">
        <v>0</v>
      </c>
      <c r="VP19" s="17">
        <v>0</v>
      </c>
      <c r="VQ19" s="17"/>
      <c r="VR19" s="17"/>
      <c r="VS19" s="17">
        <v>0</v>
      </c>
      <c r="VT19" s="17">
        <v>0</v>
      </c>
      <c r="VU19" s="17"/>
      <c r="VV19" s="17">
        <v>3.5000000000000003E-2</v>
      </c>
      <c r="VW19" s="17">
        <v>-3.5000000000000003E-2</v>
      </c>
      <c r="VX19" s="17">
        <v>0.6</v>
      </c>
      <c r="VY19" s="17">
        <v>0.6</v>
      </c>
      <c r="VZ19" s="17">
        <v>0.6</v>
      </c>
      <c r="WA19" s="17">
        <v>0</v>
      </c>
      <c r="WB19" s="17">
        <v>5.6</v>
      </c>
      <c r="WC19" s="17">
        <v>10.368</v>
      </c>
      <c r="WD19" s="17">
        <v>10.368</v>
      </c>
      <c r="WE19" s="17">
        <v>-4.7679999999999998</v>
      </c>
      <c r="WF19" s="17">
        <v>3.4</v>
      </c>
      <c r="WG19" s="17">
        <v>11.131</v>
      </c>
      <c r="WH19" s="17">
        <v>11.131</v>
      </c>
      <c r="WI19" s="17">
        <v>-7.7309999999999999</v>
      </c>
      <c r="WJ19" s="17">
        <v>0</v>
      </c>
      <c r="WK19" s="17"/>
      <c r="WL19" s="17">
        <v>2.5999999999999999E-2</v>
      </c>
      <c r="WM19" s="17">
        <v>-2.5999999999999999E-2</v>
      </c>
      <c r="WN19" s="17">
        <v>3.8</v>
      </c>
      <c r="WO19" s="17"/>
      <c r="WP19" s="17">
        <v>4.2</v>
      </c>
      <c r="WQ19" s="17">
        <v>-0.4</v>
      </c>
      <c r="WR19" s="17">
        <v>2.4</v>
      </c>
      <c r="WS19" s="17">
        <v>2.4</v>
      </c>
      <c r="WT19" s="17">
        <v>2.4</v>
      </c>
      <c r="WU19" s="17">
        <v>0</v>
      </c>
      <c r="WV19" s="17">
        <v>2.4</v>
      </c>
      <c r="WW19" s="17"/>
      <c r="WX19" s="17">
        <v>2.4</v>
      </c>
      <c r="WY19" s="17">
        <v>0</v>
      </c>
      <c r="WZ19" s="17">
        <v>0.8</v>
      </c>
      <c r="XA19" s="17"/>
      <c r="XB19" s="17">
        <v>1.4</v>
      </c>
      <c r="XC19" s="17">
        <v>-0.6</v>
      </c>
      <c r="XD19" s="17">
        <v>0</v>
      </c>
      <c r="XE19" s="17"/>
      <c r="XF19" s="17"/>
      <c r="XG19" s="17">
        <v>0</v>
      </c>
      <c r="XH19" s="17">
        <v>8.4</v>
      </c>
      <c r="XI19" s="17">
        <v>8.4</v>
      </c>
      <c r="XJ19" s="17">
        <v>8.4</v>
      </c>
      <c r="XK19" s="17">
        <v>0</v>
      </c>
      <c r="XL19" s="17">
        <v>20</v>
      </c>
      <c r="XM19" s="17">
        <v>19.241980000000002</v>
      </c>
      <c r="XN19" s="17">
        <v>19.241980000000002</v>
      </c>
      <c r="XO19" s="17">
        <v>0.75802000000000003</v>
      </c>
      <c r="XP19" s="17">
        <v>20</v>
      </c>
      <c r="XQ19" s="17">
        <v>19.241980000000002</v>
      </c>
      <c r="XR19" s="17">
        <v>19.241980000000002</v>
      </c>
      <c r="XS19" s="17">
        <v>0.75802000000000003</v>
      </c>
      <c r="XT19" s="17">
        <v>8.3000000000000007</v>
      </c>
      <c r="XU19" s="17">
        <v>10.8</v>
      </c>
      <c r="XV19" s="17">
        <v>10.8</v>
      </c>
      <c r="XW19" s="17">
        <v>-2.5</v>
      </c>
      <c r="XX19" s="17">
        <v>26.6</v>
      </c>
      <c r="XY19" s="17">
        <v>29.5</v>
      </c>
      <c r="XZ19" s="17">
        <v>29.5</v>
      </c>
      <c r="YA19" s="17">
        <v>-2.9</v>
      </c>
      <c r="YB19" s="17">
        <v>33.5</v>
      </c>
      <c r="YC19" s="17">
        <v>29.5</v>
      </c>
      <c r="YD19" s="17">
        <v>29.5</v>
      </c>
      <c r="YE19" s="17">
        <v>4</v>
      </c>
      <c r="YF19" s="17">
        <v>17.2</v>
      </c>
      <c r="YG19" s="17">
        <v>14</v>
      </c>
      <c r="YH19" s="17">
        <v>14</v>
      </c>
      <c r="YI19" s="17">
        <v>3.2</v>
      </c>
      <c r="YJ19" s="17">
        <v>16.3</v>
      </c>
      <c r="YK19" s="17">
        <v>19.260000000000002</v>
      </c>
      <c r="YL19" s="17">
        <v>19.260000000000002</v>
      </c>
      <c r="YM19" s="17">
        <v>-2.96</v>
      </c>
      <c r="YN19" s="17">
        <v>7.7</v>
      </c>
      <c r="YO19" s="17">
        <v>7.82</v>
      </c>
      <c r="YP19" s="17">
        <v>7.82</v>
      </c>
      <c r="YQ19" s="17">
        <v>-0.12</v>
      </c>
      <c r="YR19" s="17">
        <v>10.8</v>
      </c>
      <c r="YS19" s="17">
        <v>11</v>
      </c>
      <c r="YT19" s="17">
        <v>11</v>
      </c>
      <c r="YU19" s="17">
        <v>-0.2</v>
      </c>
      <c r="YV19" s="17">
        <v>17.600000000000001</v>
      </c>
      <c r="YW19" s="17">
        <v>22</v>
      </c>
      <c r="YX19" s="17">
        <v>22</v>
      </c>
      <c r="YY19" s="17">
        <v>-4.4000000000000004</v>
      </c>
    </row>
    <row r="20" spans="1:675" ht="24" customHeight="1" x14ac:dyDescent="0.25">
      <c r="A20" s="1"/>
      <c r="B20" s="16" t="s">
        <v>60</v>
      </c>
      <c r="C20" s="16" t="s">
        <v>800</v>
      </c>
      <c r="D20" s="17">
        <v>201.5</v>
      </c>
      <c r="E20" s="17">
        <v>203.40136000000001</v>
      </c>
      <c r="F20" s="17">
        <v>203.40136000000001</v>
      </c>
      <c r="G20" s="17">
        <v>-1.9013599999999999</v>
      </c>
      <c r="H20" s="17">
        <v>632.6</v>
      </c>
      <c r="I20" s="17">
        <v>634.98344999999995</v>
      </c>
      <c r="J20" s="17">
        <v>627.79395999999997</v>
      </c>
      <c r="K20" s="17">
        <v>4.8060400000000003</v>
      </c>
      <c r="L20" s="17">
        <v>215.8</v>
      </c>
      <c r="M20" s="17">
        <v>215.11229</v>
      </c>
      <c r="N20" s="17">
        <v>204.43100999999999</v>
      </c>
      <c r="O20" s="17">
        <v>11.36899</v>
      </c>
      <c r="P20" s="17"/>
      <c r="Q20" s="17"/>
      <c r="R20" s="17"/>
      <c r="S20" s="17">
        <v>0</v>
      </c>
      <c r="T20" s="17"/>
      <c r="U20" s="17"/>
      <c r="V20" s="17"/>
      <c r="W20" s="17">
        <v>0</v>
      </c>
      <c r="X20" s="17">
        <v>89.8</v>
      </c>
      <c r="Y20" s="17">
        <v>91.867829999999998</v>
      </c>
      <c r="Z20" s="17">
        <v>91.867829999999998</v>
      </c>
      <c r="AA20" s="17">
        <v>-2.0678299999999998</v>
      </c>
      <c r="AB20" s="17">
        <v>203.4</v>
      </c>
      <c r="AC20" s="17">
        <v>204.01275999999999</v>
      </c>
      <c r="AD20" s="17">
        <v>216.78775999999999</v>
      </c>
      <c r="AE20" s="17">
        <v>-13.38776</v>
      </c>
      <c r="AF20" s="17"/>
      <c r="AG20" s="17"/>
      <c r="AH20" s="17"/>
      <c r="AI20" s="17">
        <v>0</v>
      </c>
      <c r="AJ20" s="17"/>
      <c r="AK20" s="17"/>
      <c r="AL20" s="17"/>
      <c r="AM20" s="17">
        <v>0</v>
      </c>
      <c r="AN20" s="17">
        <v>127.8</v>
      </c>
      <c r="AO20" s="17">
        <v>135.58384000000001</v>
      </c>
      <c r="AP20" s="17">
        <v>150.96</v>
      </c>
      <c r="AQ20" s="17">
        <v>-23.16</v>
      </c>
      <c r="AR20" s="17">
        <v>127.9</v>
      </c>
      <c r="AS20" s="17">
        <v>135.58384000000001</v>
      </c>
      <c r="AT20" s="17">
        <v>150.96</v>
      </c>
      <c r="AU20" s="17">
        <v>-23.06</v>
      </c>
      <c r="AV20" s="17">
        <v>128.19999999999999</v>
      </c>
      <c r="AW20" s="17">
        <v>135.58384000000001</v>
      </c>
      <c r="AX20" s="17">
        <v>150.96</v>
      </c>
      <c r="AY20" s="17">
        <v>-22.76</v>
      </c>
      <c r="AZ20" s="17">
        <v>228.2</v>
      </c>
      <c r="BA20" s="17">
        <v>203.98649</v>
      </c>
      <c r="BB20" s="17">
        <v>227.12</v>
      </c>
      <c r="BC20" s="17">
        <v>1.08</v>
      </c>
      <c r="BD20" s="17">
        <v>111.1</v>
      </c>
      <c r="BE20" s="17">
        <v>120.0309</v>
      </c>
      <c r="BF20" s="17">
        <v>178.01498000000001</v>
      </c>
      <c r="BG20" s="17">
        <v>-66.91498</v>
      </c>
      <c r="BH20" s="17">
        <v>68.3</v>
      </c>
      <c r="BI20" s="17">
        <v>60.19567</v>
      </c>
      <c r="BJ20" s="17">
        <v>89.274780000000007</v>
      </c>
      <c r="BK20" s="17">
        <v>-20.974779999999999</v>
      </c>
      <c r="BL20" s="17">
        <v>558.9</v>
      </c>
      <c r="BM20" s="17">
        <v>566.08941000000004</v>
      </c>
      <c r="BN20" s="17">
        <v>566.08941000000004</v>
      </c>
      <c r="BO20" s="17">
        <v>-7.1894099999999996</v>
      </c>
      <c r="BP20" s="17">
        <v>10.3</v>
      </c>
      <c r="BQ20" s="17">
        <v>10.52094</v>
      </c>
      <c r="BR20" s="17">
        <v>10.52094</v>
      </c>
      <c r="BS20" s="17">
        <v>-0.22094</v>
      </c>
      <c r="BT20" s="17"/>
      <c r="BU20" s="17"/>
      <c r="BV20" s="17"/>
      <c r="BW20" s="17">
        <v>0</v>
      </c>
      <c r="BX20" s="17"/>
      <c r="BY20" s="17"/>
      <c r="BZ20" s="17"/>
      <c r="CA20" s="17">
        <v>0</v>
      </c>
      <c r="CB20" s="17"/>
      <c r="CC20" s="17"/>
      <c r="CD20" s="17"/>
      <c r="CE20" s="17">
        <v>0</v>
      </c>
      <c r="CF20" s="17"/>
      <c r="CG20" s="17"/>
      <c r="CH20" s="17"/>
      <c r="CI20" s="17">
        <v>0</v>
      </c>
      <c r="CJ20" s="17">
        <v>163.30000000000001</v>
      </c>
      <c r="CK20" s="17">
        <v>164.06706</v>
      </c>
      <c r="CL20" s="17">
        <v>164.06706</v>
      </c>
      <c r="CM20" s="17">
        <v>-0.76705999999999996</v>
      </c>
      <c r="CN20" s="17">
        <v>7.4</v>
      </c>
      <c r="CO20" s="17">
        <v>5.1336000000000004</v>
      </c>
      <c r="CP20" s="17">
        <v>5.1336000000000004</v>
      </c>
      <c r="CQ20" s="17">
        <v>2.2664</v>
      </c>
      <c r="CR20" s="17">
        <v>4.9000000000000004</v>
      </c>
      <c r="CS20" s="17">
        <v>2.8178999999999998</v>
      </c>
      <c r="CT20" s="17">
        <v>2.8178999999999998</v>
      </c>
      <c r="CU20" s="17">
        <v>2.0821000000000001</v>
      </c>
      <c r="CV20" s="17">
        <v>0</v>
      </c>
      <c r="CW20" s="17"/>
      <c r="CX20" s="17"/>
      <c r="CY20" s="17">
        <v>0</v>
      </c>
      <c r="CZ20" s="17">
        <v>6.5</v>
      </c>
      <c r="DA20" s="17">
        <v>6.8787000000000003</v>
      </c>
      <c r="DB20" s="17">
        <v>6.8787000000000003</v>
      </c>
      <c r="DC20" s="17">
        <v>-0.37869999999999998</v>
      </c>
      <c r="DD20" s="17"/>
      <c r="DE20" s="17"/>
      <c r="DF20" s="17"/>
      <c r="DG20" s="17">
        <v>0</v>
      </c>
      <c r="DH20" s="17">
        <v>142.9</v>
      </c>
      <c r="DI20" s="17">
        <v>142.44412</v>
      </c>
      <c r="DJ20" s="17">
        <v>142.44412</v>
      </c>
      <c r="DK20" s="17">
        <v>0.45588000000000001</v>
      </c>
      <c r="DL20" s="17"/>
      <c r="DM20" s="17"/>
      <c r="DN20" s="17"/>
      <c r="DO20" s="17">
        <v>0</v>
      </c>
      <c r="DP20" s="17"/>
      <c r="DQ20" s="17"/>
      <c r="DR20" s="17"/>
      <c r="DS20" s="17">
        <v>0</v>
      </c>
      <c r="DT20" s="17"/>
      <c r="DU20" s="17"/>
      <c r="DV20" s="17"/>
      <c r="DW20" s="17">
        <v>0</v>
      </c>
      <c r="DX20" s="17"/>
      <c r="DY20" s="17"/>
      <c r="DZ20" s="17"/>
      <c r="EA20" s="17">
        <v>0</v>
      </c>
      <c r="EB20" s="17">
        <v>110.4</v>
      </c>
      <c r="EC20" s="17">
        <v>112.46647</v>
      </c>
      <c r="ED20" s="17">
        <v>112.46647</v>
      </c>
      <c r="EE20" s="17">
        <v>-2.0664699999999998</v>
      </c>
      <c r="EF20" s="17">
        <v>207.7</v>
      </c>
      <c r="EG20" s="17">
        <v>220.69499999999999</v>
      </c>
      <c r="EH20" s="17"/>
      <c r="EI20" s="17">
        <v>207.7</v>
      </c>
      <c r="EJ20" s="17"/>
      <c r="EK20" s="17"/>
      <c r="EL20" s="17"/>
      <c r="EM20" s="17">
        <v>0</v>
      </c>
      <c r="EN20" s="17"/>
      <c r="EO20" s="17"/>
      <c r="EP20" s="17"/>
      <c r="EQ20" s="17">
        <v>0</v>
      </c>
      <c r="ER20" s="17"/>
      <c r="ES20" s="17"/>
      <c r="ET20" s="17"/>
      <c r="EU20" s="17">
        <v>0</v>
      </c>
      <c r="EV20" s="17">
        <v>6.5</v>
      </c>
      <c r="EW20" s="17">
        <v>6.39</v>
      </c>
      <c r="EX20" s="17">
        <v>6.39</v>
      </c>
      <c r="EY20" s="17">
        <v>0.11</v>
      </c>
      <c r="EZ20" s="17">
        <v>455.8</v>
      </c>
      <c r="FA20" s="17">
        <v>457.09426999999999</v>
      </c>
      <c r="FB20" s="17">
        <v>457.09426999999999</v>
      </c>
      <c r="FC20" s="17">
        <v>-1.29427</v>
      </c>
      <c r="FD20" s="17">
        <v>81.400000000000006</v>
      </c>
      <c r="FE20" s="17">
        <v>76.636780000000002</v>
      </c>
      <c r="FF20" s="17">
        <v>76.636780000000002</v>
      </c>
      <c r="FG20" s="17">
        <v>4.7632199999999996</v>
      </c>
      <c r="FH20" s="17">
        <v>151</v>
      </c>
      <c r="FI20" s="17">
        <v>151.36251999999999</v>
      </c>
      <c r="FJ20" s="17">
        <v>151.36251999999999</v>
      </c>
      <c r="FK20" s="17">
        <v>-0.36252000000000001</v>
      </c>
      <c r="FL20" s="17">
        <v>42.3</v>
      </c>
      <c r="FM20" s="17">
        <v>41.89893</v>
      </c>
      <c r="FN20" s="17">
        <v>41.89893</v>
      </c>
      <c r="FO20" s="17">
        <v>0.40106999999999998</v>
      </c>
      <c r="FP20" s="17">
        <v>18.600000000000001</v>
      </c>
      <c r="FQ20" s="17">
        <v>19.21088</v>
      </c>
      <c r="FR20" s="17">
        <v>19.21088</v>
      </c>
      <c r="FS20" s="17">
        <v>-0.61087999999999998</v>
      </c>
      <c r="FT20" s="17">
        <v>18.899999999999999</v>
      </c>
      <c r="FU20" s="17">
        <v>18.46453</v>
      </c>
      <c r="FV20" s="17">
        <v>18.46453</v>
      </c>
      <c r="FW20" s="17">
        <v>0.43547000000000002</v>
      </c>
      <c r="FX20" s="17">
        <v>89.7</v>
      </c>
      <c r="FY20" s="17">
        <v>87.773570000000007</v>
      </c>
      <c r="FZ20" s="17">
        <v>87.773570000000007</v>
      </c>
      <c r="GA20" s="17">
        <v>1.9264300000000001</v>
      </c>
      <c r="GB20" s="17"/>
      <c r="GC20" s="17"/>
      <c r="GD20" s="17"/>
      <c r="GE20" s="17">
        <v>0</v>
      </c>
      <c r="GF20" s="17"/>
      <c r="GG20" s="17"/>
      <c r="GH20" s="17"/>
      <c r="GI20" s="17">
        <v>0</v>
      </c>
      <c r="GJ20" s="17"/>
      <c r="GK20" s="17"/>
      <c r="GL20" s="17"/>
      <c r="GM20" s="17">
        <v>0</v>
      </c>
      <c r="GN20" s="17">
        <v>105.8</v>
      </c>
      <c r="GO20" s="17">
        <v>110.48202000000001</v>
      </c>
      <c r="GP20" s="17">
        <v>110.48202000000001</v>
      </c>
      <c r="GQ20" s="17">
        <v>-4.6820199999999996</v>
      </c>
      <c r="GR20" s="17">
        <v>43</v>
      </c>
      <c r="GS20" s="17">
        <v>47.082599999999999</v>
      </c>
      <c r="GT20" s="17">
        <v>4.1194600000000001</v>
      </c>
      <c r="GU20" s="17">
        <v>38.880540000000003</v>
      </c>
      <c r="GV20" s="17">
        <v>0</v>
      </c>
      <c r="GW20" s="17"/>
      <c r="GX20" s="17">
        <v>45.381999999999998</v>
      </c>
      <c r="GY20" s="17">
        <v>-45.381999999999998</v>
      </c>
      <c r="GZ20" s="17">
        <v>3.8</v>
      </c>
      <c r="HA20" s="17"/>
      <c r="HB20" s="17"/>
      <c r="HC20" s="17">
        <v>3.8</v>
      </c>
      <c r="HD20" s="17">
        <v>34.299999999999997</v>
      </c>
      <c r="HE20" s="17">
        <v>33.2271</v>
      </c>
      <c r="HF20" s="17">
        <v>33.2271</v>
      </c>
      <c r="HG20" s="17">
        <v>1.0729</v>
      </c>
      <c r="HH20" s="17">
        <v>159.5</v>
      </c>
      <c r="HI20" s="17">
        <v>174.55948000000001</v>
      </c>
      <c r="HJ20" s="17">
        <v>174.55948000000001</v>
      </c>
      <c r="HK20" s="17">
        <v>-15.059480000000001</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45</v>
      </c>
      <c r="IG20" s="17">
        <v>26.429790000000001</v>
      </c>
      <c r="IH20" s="17">
        <v>45.265309999999999</v>
      </c>
      <c r="II20" s="17">
        <v>-0.26530999999999999</v>
      </c>
      <c r="IJ20" s="17"/>
      <c r="IK20" s="17"/>
      <c r="IL20" s="17"/>
      <c r="IM20" s="17">
        <v>0</v>
      </c>
      <c r="IN20" s="17"/>
      <c r="IO20" s="17"/>
      <c r="IP20" s="17"/>
      <c r="IQ20" s="17">
        <v>0</v>
      </c>
      <c r="IR20" s="17"/>
      <c r="IS20" s="17"/>
      <c r="IT20" s="17"/>
      <c r="IU20" s="17">
        <v>0</v>
      </c>
      <c r="IV20" s="17">
        <v>127.6</v>
      </c>
      <c r="IW20" s="17">
        <v>132.83837</v>
      </c>
      <c r="IX20" s="17">
        <v>132.83837</v>
      </c>
      <c r="IY20" s="17">
        <v>-5.2383699999999997</v>
      </c>
      <c r="IZ20" s="17">
        <v>0</v>
      </c>
      <c r="JA20" s="17"/>
      <c r="JB20" s="17"/>
      <c r="JC20" s="17">
        <v>0</v>
      </c>
      <c r="JD20" s="17">
        <v>0</v>
      </c>
      <c r="JE20" s="17"/>
      <c r="JF20" s="17"/>
      <c r="JG20" s="17">
        <v>0</v>
      </c>
      <c r="JH20" s="17">
        <v>0</v>
      </c>
      <c r="JI20" s="17"/>
      <c r="JJ20" s="17"/>
      <c r="JK20" s="17">
        <v>0</v>
      </c>
      <c r="JL20" s="17"/>
      <c r="JM20" s="17"/>
      <c r="JN20" s="17"/>
      <c r="JO20" s="17">
        <v>0</v>
      </c>
      <c r="JP20" s="17">
        <v>40.299999999999997</v>
      </c>
      <c r="JQ20" s="17">
        <v>44.848439999999997</v>
      </c>
      <c r="JR20" s="17">
        <v>44.848439999999997</v>
      </c>
      <c r="JS20" s="17">
        <v>-4.5484400000000003</v>
      </c>
      <c r="JT20" s="17">
        <v>28.3</v>
      </c>
      <c r="JU20" s="17">
        <v>22.49156</v>
      </c>
      <c r="JV20" s="17">
        <v>22.49156</v>
      </c>
      <c r="JW20" s="17">
        <v>5.80844</v>
      </c>
      <c r="JX20" s="17">
        <v>0</v>
      </c>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2.1</v>
      </c>
      <c r="KW20" s="17">
        <v>2.04081</v>
      </c>
      <c r="KX20" s="17">
        <v>2.04081</v>
      </c>
      <c r="KY20" s="17">
        <v>5.919E-2</v>
      </c>
      <c r="KZ20" s="17">
        <v>216.1</v>
      </c>
      <c r="LA20" s="17">
        <v>252.15350000000001</v>
      </c>
      <c r="LB20" s="17">
        <v>183.87779</v>
      </c>
      <c r="LC20" s="17">
        <v>32.222209999999997</v>
      </c>
      <c r="LD20" s="17">
        <v>130.5</v>
      </c>
      <c r="LE20" s="17">
        <v>133.16031000000001</v>
      </c>
      <c r="LF20" s="17">
        <v>133.16031000000001</v>
      </c>
      <c r="LG20" s="17">
        <v>-2.66031</v>
      </c>
      <c r="LH20" s="17">
        <v>63.9</v>
      </c>
      <c r="LI20" s="17">
        <v>67.199219999999997</v>
      </c>
      <c r="LJ20" s="17">
        <v>67.199219999999997</v>
      </c>
      <c r="LK20" s="17">
        <v>-3.29922</v>
      </c>
      <c r="LL20" s="17">
        <v>75</v>
      </c>
      <c r="LM20" s="17">
        <v>78.567999999999998</v>
      </c>
      <c r="LN20" s="17">
        <v>78.567999999999998</v>
      </c>
      <c r="LO20" s="17">
        <v>-3.5680000000000001</v>
      </c>
      <c r="LP20" s="17">
        <v>30</v>
      </c>
      <c r="LQ20" s="17">
        <v>29.980560000000001</v>
      </c>
      <c r="LR20" s="17">
        <v>29.980560000000001</v>
      </c>
      <c r="LS20" s="17">
        <v>1.9439999999999999E-2</v>
      </c>
      <c r="LT20" s="17"/>
      <c r="LU20" s="17"/>
      <c r="LV20" s="17"/>
      <c r="LW20" s="17">
        <v>0</v>
      </c>
      <c r="LX20" s="17">
        <v>0</v>
      </c>
      <c r="LY20" s="17"/>
      <c r="LZ20" s="17"/>
      <c r="MA20" s="17">
        <v>0</v>
      </c>
      <c r="MB20" s="17">
        <v>0</v>
      </c>
      <c r="MC20" s="17"/>
      <c r="MD20" s="17"/>
      <c r="ME20" s="17">
        <v>0</v>
      </c>
      <c r="MF20" s="17">
        <v>115</v>
      </c>
      <c r="MG20" s="17">
        <v>118.65911</v>
      </c>
      <c r="MH20" s="17">
        <v>118.65911</v>
      </c>
      <c r="MI20" s="17">
        <v>-3.6591100000000001</v>
      </c>
      <c r="MJ20" s="17"/>
      <c r="MK20" s="17"/>
      <c r="ML20" s="17"/>
      <c r="MM20" s="17">
        <v>0</v>
      </c>
      <c r="MN20" s="17">
        <v>56.5</v>
      </c>
      <c r="MO20" s="17">
        <v>59.507719999999999</v>
      </c>
      <c r="MP20" s="17">
        <v>59.507719999999999</v>
      </c>
      <c r="MQ20" s="17">
        <v>-3.0077199999999999</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202.3</v>
      </c>
      <c r="NM20" s="17">
        <v>144.72297</v>
      </c>
      <c r="NN20" s="17">
        <v>206.49084999999999</v>
      </c>
      <c r="NO20" s="17">
        <v>-4.1908500000000002</v>
      </c>
      <c r="NP20" s="17">
        <v>95.7</v>
      </c>
      <c r="NQ20" s="17">
        <v>72.578779999999995</v>
      </c>
      <c r="NR20" s="17">
        <v>103.55547</v>
      </c>
      <c r="NS20" s="17">
        <v>-7.8554700000000004</v>
      </c>
      <c r="NT20" s="17">
        <v>0</v>
      </c>
      <c r="NU20" s="17"/>
      <c r="NV20" s="17">
        <v>9.09</v>
      </c>
      <c r="NW20" s="17">
        <v>-9.09</v>
      </c>
      <c r="NX20" s="17"/>
      <c r="NY20" s="17"/>
      <c r="NZ20" s="17">
        <v>9.9490999999999996</v>
      </c>
      <c r="OA20" s="17">
        <v>-9.9490999999999996</v>
      </c>
      <c r="OB20" s="17">
        <v>20</v>
      </c>
      <c r="OC20" s="17">
        <v>17.492709999999999</v>
      </c>
      <c r="OD20" s="17">
        <v>17.492709999999999</v>
      </c>
      <c r="OE20" s="17">
        <v>2.5072899999999998</v>
      </c>
      <c r="OF20" s="17">
        <v>0</v>
      </c>
      <c r="OG20" s="17"/>
      <c r="OH20" s="17"/>
      <c r="OI20" s="17">
        <v>0</v>
      </c>
      <c r="OJ20" s="17">
        <v>17.8</v>
      </c>
      <c r="OK20" s="17">
        <v>41.079000000000001</v>
      </c>
      <c r="OL20" s="17">
        <v>41.079000000000001</v>
      </c>
      <c r="OM20" s="17">
        <v>-23.279</v>
      </c>
      <c r="ON20" s="17">
        <v>0</v>
      </c>
      <c r="OO20" s="17">
        <v>1.647</v>
      </c>
      <c r="OP20" s="17">
        <v>1.647</v>
      </c>
      <c r="OQ20" s="17">
        <v>-1.647</v>
      </c>
      <c r="OR20" s="17">
        <v>3</v>
      </c>
      <c r="OS20" s="17">
        <v>8.1790000000000003</v>
      </c>
      <c r="OT20" s="17">
        <v>8.1790000000000003</v>
      </c>
      <c r="OU20" s="17">
        <v>-5.1790000000000003</v>
      </c>
      <c r="OV20" s="17">
        <v>0</v>
      </c>
      <c r="OW20" s="17"/>
      <c r="OX20" s="17"/>
      <c r="OY20" s="17">
        <v>0</v>
      </c>
      <c r="OZ20" s="17">
        <v>20.399999999999999</v>
      </c>
      <c r="PA20" s="17">
        <v>19.436350000000001</v>
      </c>
      <c r="PB20" s="17">
        <v>19.436350000000001</v>
      </c>
      <c r="PC20" s="17">
        <v>0.96365000000000001</v>
      </c>
      <c r="PD20" s="17">
        <v>9.9</v>
      </c>
      <c r="PE20" s="17">
        <v>9.9830000000000005</v>
      </c>
      <c r="PF20" s="17">
        <v>9.9830000000000005</v>
      </c>
      <c r="PG20" s="17">
        <v>-8.3000000000000004E-2</v>
      </c>
      <c r="PH20" s="17">
        <v>5.5</v>
      </c>
      <c r="PI20" s="17">
        <v>5.67</v>
      </c>
      <c r="PJ20" s="17">
        <v>5.67</v>
      </c>
      <c r="PK20" s="17">
        <v>-0.17</v>
      </c>
      <c r="PL20" s="17">
        <v>4.4000000000000004</v>
      </c>
      <c r="PM20" s="17"/>
      <c r="PN20" s="17">
        <v>1.4810000000000001</v>
      </c>
      <c r="PO20" s="17">
        <v>2.919</v>
      </c>
      <c r="PP20" s="17">
        <v>0</v>
      </c>
      <c r="PQ20" s="17"/>
      <c r="PR20" s="17"/>
      <c r="PS20" s="17">
        <v>0</v>
      </c>
      <c r="PT20" s="17">
        <v>1.2</v>
      </c>
      <c r="PU20" s="17">
        <v>1</v>
      </c>
      <c r="PV20" s="17">
        <v>1</v>
      </c>
      <c r="PW20" s="17">
        <v>0.2</v>
      </c>
      <c r="PX20" s="17">
        <v>3.6</v>
      </c>
      <c r="PY20" s="17">
        <v>3.6</v>
      </c>
      <c r="PZ20" s="17">
        <v>3.6</v>
      </c>
      <c r="QA20" s="17">
        <v>0</v>
      </c>
      <c r="QB20" s="17">
        <v>5.2</v>
      </c>
      <c r="QC20" s="17">
        <v>4.8</v>
      </c>
      <c r="QD20" s="17">
        <v>4.8</v>
      </c>
      <c r="QE20" s="17">
        <v>0.4</v>
      </c>
      <c r="QF20" s="17">
        <v>20.399999999999999</v>
      </c>
      <c r="QG20" s="17">
        <v>20.274049999999999</v>
      </c>
      <c r="QH20" s="17">
        <v>20.274049999999999</v>
      </c>
      <c r="QI20" s="17">
        <v>0.12595000000000001</v>
      </c>
      <c r="QJ20" s="17">
        <v>20</v>
      </c>
      <c r="QK20" s="17">
        <v>19.436350000000001</v>
      </c>
      <c r="QL20" s="17">
        <v>19.436350000000001</v>
      </c>
      <c r="QM20" s="17">
        <v>0.56364999999999998</v>
      </c>
      <c r="QN20" s="17">
        <v>18.7</v>
      </c>
      <c r="QO20" s="17">
        <v>17.492709999999999</v>
      </c>
      <c r="QP20" s="17">
        <v>17.492709999999999</v>
      </c>
      <c r="QQ20" s="17">
        <v>1.20729</v>
      </c>
      <c r="QR20" s="17">
        <v>3.4</v>
      </c>
      <c r="QS20" s="17">
        <v>3.3</v>
      </c>
      <c r="QT20" s="17">
        <v>3.3</v>
      </c>
      <c r="QU20" s="17">
        <v>0.1</v>
      </c>
      <c r="QV20" s="17">
        <v>18.5</v>
      </c>
      <c r="QW20" s="17">
        <v>17.881440000000001</v>
      </c>
      <c r="QX20" s="17">
        <v>17.881440000000001</v>
      </c>
      <c r="QY20" s="17">
        <v>0.61856</v>
      </c>
      <c r="QZ20" s="17">
        <v>0.9</v>
      </c>
      <c r="RA20" s="17"/>
      <c r="RB20" s="17">
        <v>0.246</v>
      </c>
      <c r="RC20" s="17">
        <v>0.65400000000000003</v>
      </c>
      <c r="RD20" s="17">
        <v>0</v>
      </c>
      <c r="RE20" s="17"/>
      <c r="RF20" s="17">
        <v>0.13800000000000001</v>
      </c>
      <c r="RG20" s="17">
        <v>-0.13800000000000001</v>
      </c>
      <c r="RH20" s="17">
        <v>6.6</v>
      </c>
      <c r="RI20" s="17">
        <v>8.3030000000000008</v>
      </c>
      <c r="RJ20" s="17">
        <v>8.3030000000000008</v>
      </c>
      <c r="RK20" s="17">
        <v>-1.7030000000000001</v>
      </c>
      <c r="RL20" s="17">
        <v>15.1</v>
      </c>
      <c r="RM20" s="17">
        <v>18.693000000000001</v>
      </c>
      <c r="RN20" s="17">
        <v>18.693000000000001</v>
      </c>
      <c r="RO20" s="17">
        <v>-3.593</v>
      </c>
      <c r="RP20" s="17">
        <v>0.1</v>
      </c>
      <c r="RQ20" s="17"/>
      <c r="RR20" s="17">
        <v>1.1830000000000001</v>
      </c>
      <c r="RS20" s="17">
        <v>-1.083</v>
      </c>
      <c r="RT20" s="17">
        <v>3.1</v>
      </c>
      <c r="RU20" s="17">
        <v>3.3</v>
      </c>
      <c r="RV20" s="17">
        <v>3.3</v>
      </c>
      <c r="RW20" s="17">
        <v>-0.2</v>
      </c>
      <c r="RX20" s="17">
        <v>11.6</v>
      </c>
      <c r="RY20" s="17">
        <v>5.5790100000000002</v>
      </c>
      <c r="RZ20" s="17">
        <v>6.2763799999999996</v>
      </c>
      <c r="SA20" s="17">
        <v>5.32362</v>
      </c>
      <c r="SB20" s="17">
        <v>3.2</v>
      </c>
      <c r="SC20" s="17">
        <v>2</v>
      </c>
      <c r="SD20" s="17">
        <v>2</v>
      </c>
      <c r="SE20" s="17">
        <v>1.2</v>
      </c>
      <c r="SF20" s="17">
        <v>0.2</v>
      </c>
      <c r="SG20" s="17">
        <v>0.4</v>
      </c>
      <c r="SH20" s="17">
        <v>0.4</v>
      </c>
      <c r="SI20" s="17">
        <v>-0.2</v>
      </c>
      <c r="SJ20" s="17">
        <v>0</v>
      </c>
      <c r="SK20" s="17"/>
      <c r="SL20" s="17">
        <v>3.0000000000000001E-3</v>
      </c>
      <c r="SM20" s="17">
        <v>-3.0000000000000001E-3</v>
      </c>
      <c r="SN20" s="17">
        <v>19.7</v>
      </c>
      <c r="SO20" s="17">
        <v>19.1448</v>
      </c>
      <c r="SP20" s="17">
        <v>19.1448</v>
      </c>
      <c r="SQ20" s="17">
        <v>0.55520000000000003</v>
      </c>
      <c r="SR20" s="17">
        <v>13</v>
      </c>
      <c r="SS20" s="17">
        <v>12.244899999999999</v>
      </c>
      <c r="ST20" s="17">
        <v>12.244899999999999</v>
      </c>
      <c r="SU20" s="17">
        <v>0.75509999999999999</v>
      </c>
      <c r="SV20" s="17">
        <v>20.100000000000001</v>
      </c>
      <c r="SW20" s="17">
        <v>19.436350000000001</v>
      </c>
      <c r="SX20" s="17">
        <v>19.436350000000001</v>
      </c>
      <c r="SY20" s="17">
        <v>0.66364999999999996</v>
      </c>
      <c r="SZ20" s="17">
        <v>20.100000000000001</v>
      </c>
      <c r="TA20" s="17">
        <v>19.436350000000001</v>
      </c>
      <c r="TB20" s="17">
        <v>19.436350000000001</v>
      </c>
      <c r="TC20" s="17">
        <v>0.66364999999999996</v>
      </c>
      <c r="TD20" s="17">
        <v>0</v>
      </c>
      <c r="TE20" s="17">
        <v>2.4260000000000002</v>
      </c>
      <c r="TF20" s="17">
        <v>2.4260000000000002</v>
      </c>
      <c r="TG20" s="17">
        <v>-2.4260000000000002</v>
      </c>
      <c r="TH20" s="17">
        <v>0</v>
      </c>
      <c r="TI20" s="17">
        <v>4.3739999999999997</v>
      </c>
      <c r="TJ20" s="17">
        <v>4.3739999999999997</v>
      </c>
      <c r="TK20" s="17">
        <v>-4.3739999999999997</v>
      </c>
      <c r="TL20" s="17">
        <v>0.9</v>
      </c>
      <c r="TM20" s="17"/>
      <c r="TN20" s="17">
        <v>0.23899999999999999</v>
      </c>
      <c r="TO20" s="17">
        <v>0.66100000000000003</v>
      </c>
      <c r="TP20" s="17">
        <v>4.8</v>
      </c>
      <c r="TQ20" s="17">
        <v>16.193999999999999</v>
      </c>
      <c r="TR20" s="17">
        <v>16.193999999999999</v>
      </c>
      <c r="TS20" s="17">
        <v>-11.394</v>
      </c>
      <c r="TT20" s="17">
        <v>19.5</v>
      </c>
      <c r="TU20" s="17">
        <v>25.434000000000001</v>
      </c>
      <c r="TV20" s="17">
        <v>25.434000000000001</v>
      </c>
      <c r="TW20" s="17">
        <v>-5.9340000000000002</v>
      </c>
      <c r="TX20" s="17">
        <v>0</v>
      </c>
      <c r="TY20" s="17">
        <v>0.33200000000000002</v>
      </c>
      <c r="TZ20" s="17">
        <v>0.33200000000000002</v>
      </c>
      <c r="UA20" s="17">
        <v>-0.33200000000000002</v>
      </c>
      <c r="UB20" s="17">
        <v>0</v>
      </c>
      <c r="UC20" s="17">
        <v>0.33500000000000002</v>
      </c>
      <c r="UD20" s="17">
        <v>0.33500000000000002</v>
      </c>
      <c r="UE20" s="17">
        <v>-0.33500000000000002</v>
      </c>
      <c r="UF20" s="17">
        <v>0</v>
      </c>
      <c r="UG20" s="17"/>
      <c r="UH20" s="17">
        <v>2.5299999999999998</v>
      </c>
      <c r="UI20" s="17">
        <v>-2.5299999999999998</v>
      </c>
      <c r="UJ20" s="17">
        <v>21</v>
      </c>
      <c r="UK20" s="17">
        <v>20.408159999999999</v>
      </c>
      <c r="UL20" s="17">
        <v>20.408159999999999</v>
      </c>
      <c r="UM20" s="17">
        <v>0.59184000000000003</v>
      </c>
      <c r="UN20" s="17">
        <v>7.7</v>
      </c>
      <c r="UO20" s="17">
        <v>8</v>
      </c>
      <c r="UP20" s="17">
        <v>8</v>
      </c>
      <c r="UQ20" s="17">
        <v>-0.3</v>
      </c>
      <c r="UR20" s="17">
        <v>6.2</v>
      </c>
      <c r="US20" s="17">
        <v>7</v>
      </c>
      <c r="UT20" s="17">
        <v>7</v>
      </c>
      <c r="UU20" s="17">
        <v>-0.8</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3.5</v>
      </c>
      <c r="VI20" s="17">
        <v>5.0129999999999999</v>
      </c>
      <c r="VJ20" s="17">
        <v>5.0129999999999999</v>
      </c>
      <c r="VK20" s="17">
        <v>-1.5129999999999999</v>
      </c>
      <c r="VL20" s="17">
        <v>4.5999999999999996</v>
      </c>
      <c r="VM20" s="17"/>
      <c r="VN20" s="17">
        <v>4.7210000000000001</v>
      </c>
      <c r="VO20" s="17">
        <v>-0.121</v>
      </c>
      <c r="VP20" s="17">
        <v>0.1</v>
      </c>
      <c r="VQ20" s="17"/>
      <c r="VR20" s="17"/>
      <c r="VS20" s="17">
        <v>0.1</v>
      </c>
      <c r="VT20" s="17">
        <v>2.8</v>
      </c>
      <c r="VU20" s="17"/>
      <c r="VV20" s="17">
        <v>3.097</v>
      </c>
      <c r="VW20" s="17">
        <v>-0.29699999999999999</v>
      </c>
      <c r="VX20" s="17">
        <v>0.6</v>
      </c>
      <c r="VY20" s="17">
        <v>0.6</v>
      </c>
      <c r="VZ20" s="17">
        <v>0.6</v>
      </c>
      <c r="WA20" s="17">
        <v>0</v>
      </c>
      <c r="WB20" s="17">
        <v>5.2</v>
      </c>
      <c r="WC20" s="17">
        <v>10.51</v>
      </c>
      <c r="WD20" s="17">
        <v>10.51</v>
      </c>
      <c r="WE20" s="17">
        <v>-5.31</v>
      </c>
      <c r="WF20" s="17">
        <v>3.6</v>
      </c>
      <c r="WG20" s="17">
        <v>12.262</v>
      </c>
      <c r="WH20" s="17">
        <v>12.262</v>
      </c>
      <c r="WI20" s="17">
        <v>-8.6620000000000008</v>
      </c>
      <c r="WJ20" s="17">
        <v>2.4</v>
      </c>
      <c r="WK20" s="17"/>
      <c r="WL20" s="17">
        <v>2.5819999999999999</v>
      </c>
      <c r="WM20" s="17">
        <v>-0.182</v>
      </c>
      <c r="WN20" s="17">
        <v>3.8</v>
      </c>
      <c r="WO20" s="17"/>
      <c r="WP20" s="17">
        <v>4.2</v>
      </c>
      <c r="WQ20" s="17">
        <v>-0.4</v>
      </c>
      <c r="WR20" s="17">
        <v>2.4</v>
      </c>
      <c r="WS20" s="17">
        <v>2.4</v>
      </c>
      <c r="WT20" s="17">
        <v>2.4</v>
      </c>
      <c r="WU20" s="17">
        <v>0</v>
      </c>
      <c r="WV20" s="17">
        <v>2.4</v>
      </c>
      <c r="WW20" s="17"/>
      <c r="WX20" s="17">
        <v>2.4</v>
      </c>
      <c r="WY20" s="17">
        <v>0</v>
      </c>
      <c r="WZ20" s="17">
        <v>0.8</v>
      </c>
      <c r="XA20" s="17"/>
      <c r="XB20" s="17">
        <v>1.4</v>
      </c>
      <c r="XC20" s="17">
        <v>-0.6</v>
      </c>
      <c r="XD20" s="17">
        <v>0.2</v>
      </c>
      <c r="XE20" s="17"/>
      <c r="XF20" s="17">
        <v>0.69499999999999995</v>
      </c>
      <c r="XG20" s="17">
        <v>-0.495</v>
      </c>
      <c r="XH20" s="17">
        <v>8.4</v>
      </c>
      <c r="XI20" s="17">
        <v>8.4</v>
      </c>
      <c r="XJ20" s="17">
        <v>8.4</v>
      </c>
      <c r="XK20" s="17">
        <v>0</v>
      </c>
      <c r="XL20" s="17">
        <v>20</v>
      </c>
      <c r="XM20" s="17">
        <v>19.241980000000002</v>
      </c>
      <c r="XN20" s="17">
        <v>19.241980000000002</v>
      </c>
      <c r="XO20" s="17">
        <v>0.75802000000000003</v>
      </c>
      <c r="XP20" s="17">
        <v>19.899999999999999</v>
      </c>
      <c r="XQ20" s="17">
        <v>19.241980000000002</v>
      </c>
      <c r="XR20" s="17">
        <v>19.241980000000002</v>
      </c>
      <c r="XS20" s="17">
        <v>0.65802000000000005</v>
      </c>
      <c r="XT20" s="17">
        <v>9</v>
      </c>
      <c r="XU20" s="17">
        <v>10.8</v>
      </c>
      <c r="XV20" s="17">
        <v>10.8</v>
      </c>
      <c r="XW20" s="17">
        <v>-1.8</v>
      </c>
      <c r="XX20" s="17">
        <v>26.9</v>
      </c>
      <c r="XY20" s="17">
        <v>29.5</v>
      </c>
      <c r="XZ20" s="17">
        <v>29.5</v>
      </c>
      <c r="YA20" s="17">
        <v>-2.6</v>
      </c>
      <c r="YB20" s="17">
        <v>33.799999999999997</v>
      </c>
      <c r="YC20" s="17">
        <v>29.5</v>
      </c>
      <c r="YD20" s="17">
        <v>29.5</v>
      </c>
      <c r="YE20" s="17">
        <v>4.3</v>
      </c>
      <c r="YF20" s="17">
        <v>17.2</v>
      </c>
      <c r="YG20" s="17">
        <v>14</v>
      </c>
      <c r="YH20" s="17">
        <v>14</v>
      </c>
      <c r="YI20" s="17">
        <v>3.2</v>
      </c>
      <c r="YJ20" s="17">
        <v>16.3</v>
      </c>
      <c r="YK20" s="17">
        <v>19.260000000000002</v>
      </c>
      <c r="YL20" s="17">
        <v>19.260000000000002</v>
      </c>
      <c r="YM20" s="17">
        <v>-2.96</v>
      </c>
      <c r="YN20" s="17">
        <v>8.4</v>
      </c>
      <c r="YO20" s="17">
        <v>7.82</v>
      </c>
      <c r="YP20" s="17">
        <v>7.82</v>
      </c>
      <c r="YQ20" s="17">
        <v>0.57999999999999996</v>
      </c>
      <c r="YR20" s="17">
        <v>9.3000000000000007</v>
      </c>
      <c r="YS20" s="17">
        <v>11</v>
      </c>
      <c r="YT20" s="17">
        <v>11</v>
      </c>
      <c r="YU20" s="17">
        <v>-1.7</v>
      </c>
      <c r="YV20" s="17">
        <v>18.399999999999999</v>
      </c>
      <c r="YW20" s="17">
        <v>22</v>
      </c>
      <c r="YX20" s="17">
        <v>22</v>
      </c>
      <c r="YY20" s="17">
        <v>-3.6</v>
      </c>
    </row>
    <row r="21" spans="1:675" ht="24" customHeight="1" x14ac:dyDescent="0.25">
      <c r="A21" s="1"/>
      <c r="B21" s="16" t="s">
        <v>60</v>
      </c>
      <c r="C21" s="16" t="s">
        <v>801</v>
      </c>
      <c r="D21" s="17">
        <v>198</v>
      </c>
      <c r="E21" s="17">
        <v>203.40136000000001</v>
      </c>
      <c r="F21" s="17">
        <v>203.40136000000001</v>
      </c>
      <c r="G21" s="17">
        <v>-5.4013600000000004</v>
      </c>
      <c r="H21" s="17">
        <v>630</v>
      </c>
      <c r="I21" s="17">
        <v>634.98344999999995</v>
      </c>
      <c r="J21" s="17">
        <v>627.79395999999997</v>
      </c>
      <c r="K21" s="17">
        <v>2.2060399999999998</v>
      </c>
      <c r="L21" s="17">
        <v>214.7</v>
      </c>
      <c r="M21" s="17">
        <v>215.11229</v>
      </c>
      <c r="N21" s="17">
        <v>204.43100999999999</v>
      </c>
      <c r="O21" s="17">
        <v>10.268990000000001</v>
      </c>
      <c r="P21" s="17"/>
      <c r="Q21" s="17"/>
      <c r="R21" s="17"/>
      <c r="S21" s="17">
        <v>0</v>
      </c>
      <c r="T21" s="17"/>
      <c r="U21" s="17"/>
      <c r="V21" s="17"/>
      <c r="W21" s="17">
        <v>0</v>
      </c>
      <c r="X21" s="17">
        <v>88.3</v>
      </c>
      <c r="Y21" s="17">
        <v>91.867829999999998</v>
      </c>
      <c r="Z21" s="17">
        <v>91.867829999999998</v>
      </c>
      <c r="AA21" s="17">
        <v>-3.5678299999999998</v>
      </c>
      <c r="AB21" s="17">
        <v>202.9</v>
      </c>
      <c r="AC21" s="17">
        <v>204.01275999999999</v>
      </c>
      <c r="AD21" s="17">
        <v>216.78775999999999</v>
      </c>
      <c r="AE21" s="17">
        <v>-13.88776</v>
      </c>
      <c r="AF21" s="17"/>
      <c r="AG21" s="17"/>
      <c r="AH21" s="17"/>
      <c r="AI21" s="17">
        <v>0</v>
      </c>
      <c r="AJ21" s="17"/>
      <c r="AK21" s="17"/>
      <c r="AL21" s="17"/>
      <c r="AM21" s="17">
        <v>0</v>
      </c>
      <c r="AN21" s="17">
        <v>125.3</v>
      </c>
      <c r="AO21" s="17">
        <v>138.49034</v>
      </c>
      <c r="AP21" s="17">
        <v>159.82006000000001</v>
      </c>
      <c r="AQ21" s="17">
        <v>-34.520060000000001</v>
      </c>
      <c r="AR21" s="17">
        <v>124.2</v>
      </c>
      <c r="AS21" s="17">
        <v>138.49034</v>
      </c>
      <c r="AT21" s="17">
        <v>159.82006000000001</v>
      </c>
      <c r="AU21" s="17">
        <v>-35.620060000000002</v>
      </c>
      <c r="AV21" s="17">
        <v>124.8</v>
      </c>
      <c r="AW21" s="17">
        <v>138.49034</v>
      </c>
      <c r="AX21" s="17">
        <v>159.82006000000001</v>
      </c>
      <c r="AY21" s="17">
        <v>-35.020060000000001</v>
      </c>
      <c r="AZ21" s="17">
        <v>227.9</v>
      </c>
      <c r="BA21" s="17">
        <v>208.35934</v>
      </c>
      <c r="BB21" s="17">
        <v>240.45</v>
      </c>
      <c r="BC21" s="17">
        <v>-12.55</v>
      </c>
      <c r="BD21" s="17">
        <v>109.9</v>
      </c>
      <c r="BE21" s="17">
        <v>120.0309</v>
      </c>
      <c r="BF21" s="17">
        <v>156.19972000000001</v>
      </c>
      <c r="BG21" s="17">
        <v>-46.299720000000001</v>
      </c>
      <c r="BH21" s="17">
        <v>68.7</v>
      </c>
      <c r="BI21" s="17">
        <v>60.19567</v>
      </c>
      <c r="BJ21" s="17">
        <v>78.334400000000002</v>
      </c>
      <c r="BK21" s="17">
        <v>-9.6343999999999994</v>
      </c>
      <c r="BL21" s="17">
        <v>555.79999999999995</v>
      </c>
      <c r="BM21" s="17">
        <v>566.08941000000004</v>
      </c>
      <c r="BN21" s="17">
        <v>566.08941000000004</v>
      </c>
      <c r="BO21" s="17">
        <v>-10.28941</v>
      </c>
      <c r="BP21" s="17">
        <v>10.1</v>
      </c>
      <c r="BQ21" s="17">
        <v>10.52094</v>
      </c>
      <c r="BR21" s="17">
        <v>10.52094</v>
      </c>
      <c r="BS21" s="17">
        <v>-0.42093999999999998</v>
      </c>
      <c r="BT21" s="17"/>
      <c r="BU21" s="17"/>
      <c r="BV21" s="17"/>
      <c r="BW21" s="17">
        <v>0</v>
      </c>
      <c r="BX21" s="17"/>
      <c r="BY21" s="17"/>
      <c r="BZ21" s="17"/>
      <c r="CA21" s="17">
        <v>0</v>
      </c>
      <c r="CB21" s="17"/>
      <c r="CC21" s="17"/>
      <c r="CD21" s="17"/>
      <c r="CE21" s="17">
        <v>0</v>
      </c>
      <c r="CF21" s="17"/>
      <c r="CG21" s="17"/>
      <c r="CH21" s="17"/>
      <c r="CI21" s="17">
        <v>0</v>
      </c>
      <c r="CJ21" s="17">
        <v>165.7</v>
      </c>
      <c r="CK21" s="17">
        <v>164.06706</v>
      </c>
      <c r="CL21" s="17">
        <v>164.06706</v>
      </c>
      <c r="CM21" s="17">
        <v>1.6329400000000001</v>
      </c>
      <c r="CN21" s="17">
        <v>7.3</v>
      </c>
      <c r="CO21" s="17">
        <v>5.1336000000000004</v>
      </c>
      <c r="CP21" s="17">
        <v>5.1336000000000004</v>
      </c>
      <c r="CQ21" s="17">
        <v>2.1663999999999999</v>
      </c>
      <c r="CR21" s="17">
        <v>5.2</v>
      </c>
      <c r="CS21" s="17">
        <v>2.8178999999999998</v>
      </c>
      <c r="CT21" s="17">
        <v>2.8178999999999998</v>
      </c>
      <c r="CU21" s="17">
        <v>2.3820999999999999</v>
      </c>
      <c r="CV21" s="17">
        <v>0</v>
      </c>
      <c r="CW21" s="17"/>
      <c r="CX21" s="17"/>
      <c r="CY21" s="17">
        <v>0</v>
      </c>
      <c r="CZ21" s="17">
        <v>6.5</v>
      </c>
      <c r="DA21" s="17">
        <v>6.8787000000000003</v>
      </c>
      <c r="DB21" s="17">
        <v>6.8787000000000003</v>
      </c>
      <c r="DC21" s="17">
        <v>-0.37869999999999998</v>
      </c>
      <c r="DD21" s="17"/>
      <c r="DE21" s="17"/>
      <c r="DF21" s="17"/>
      <c r="DG21" s="17">
        <v>0</v>
      </c>
      <c r="DH21" s="17">
        <v>142.1</v>
      </c>
      <c r="DI21" s="17">
        <v>142.44412</v>
      </c>
      <c r="DJ21" s="17">
        <v>142.44412</v>
      </c>
      <c r="DK21" s="17">
        <v>-0.34411999999999998</v>
      </c>
      <c r="DL21" s="17"/>
      <c r="DM21" s="17"/>
      <c r="DN21" s="17"/>
      <c r="DO21" s="17">
        <v>0</v>
      </c>
      <c r="DP21" s="17"/>
      <c r="DQ21" s="17"/>
      <c r="DR21" s="17"/>
      <c r="DS21" s="17">
        <v>0</v>
      </c>
      <c r="DT21" s="17"/>
      <c r="DU21" s="17"/>
      <c r="DV21" s="17"/>
      <c r="DW21" s="17">
        <v>0</v>
      </c>
      <c r="DX21" s="17"/>
      <c r="DY21" s="17"/>
      <c r="DZ21" s="17"/>
      <c r="EA21" s="17">
        <v>0</v>
      </c>
      <c r="EB21" s="17">
        <v>110.1</v>
      </c>
      <c r="EC21" s="17">
        <v>112.46647</v>
      </c>
      <c r="ED21" s="17">
        <v>112.46647</v>
      </c>
      <c r="EE21" s="17">
        <v>-2.3664700000000001</v>
      </c>
      <c r="EF21" s="17">
        <v>208.4</v>
      </c>
      <c r="EG21" s="17">
        <v>220.69499999999999</v>
      </c>
      <c r="EH21" s="17"/>
      <c r="EI21" s="17">
        <v>208.4</v>
      </c>
      <c r="EJ21" s="17"/>
      <c r="EK21" s="17"/>
      <c r="EL21" s="17"/>
      <c r="EM21" s="17">
        <v>0</v>
      </c>
      <c r="EN21" s="17"/>
      <c r="EO21" s="17"/>
      <c r="EP21" s="17"/>
      <c r="EQ21" s="17">
        <v>0</v>
      </c>
      <c r="ER21" s="17"/>
      <c r="ES21" s="17"/>
      <c r="ET21" s="17"/>
      <c r="EU21" s="17">
        <v>0</v>
      </c>
      <c r="EV21" s="17">
        <v>6.5</v>
      </c>
      <c r="EW21" s="17">
        <v>6.39</v>
      </c>
      <c r="EX21" s="17">
        <v>6.39</v>
      </c>
      <c r="EY21" s="17">
        <v>0.11</v>
      </c>
      <c r="EZ21" s="17">
        <v>459.1</v>
      </c>
      <c r="FA21" s="17">
        <v>457.09426999999999</v>
      </c>
      <c r="FB21" s="17">
        <v>457.09426999999999</v>
      </c>
      <c r="FC21" s="17">
        <v>2.0057299999999998</v>
      </c>
      <c r="FD21" s="17">
        <v>81.400000000000006</v>
      </c>
      <c r="FE21" s="17">
        <v>76.636780000000002</v>
      </c>
      <c r="FF21" s="17">
        <v>76.636780000000002</v>
      </c>
      <c r="FG21" s="17">
        <v>4.7632199999999996</v>
      </c>
      <c r="FH21" s="17">
        <v>142.6</v>
      </c>
      <c r="FI21" s="17">
        <v>149.98721</v>
      </c>
      <c r="FJ21" s="17">
        <v>149.98721</v>
      </c>
      <c r="FK21" s="17">
        <v>-7.3872099999999996</v>
      </c>
      <c r="FL21" s="17">
        <v>42.3</v>
      </c>
      <c r="FM21" s="17">
        <v>41.89893</v>
      </c>
      <c r="FN21" s="17">
        <v>41.89893</v>
      </c>
      <c r="FO21" s="17">
        <v>0.40106999999999998</v>
      </c>
      <c r="FP21" s="17">
        <v>18.399999999999999</v>
      </c>
      <c r="FQ21" s="17">
        <v>19.21088</v>
      </c>
      <c r="FR21" s="17">
        <v>19.21088</v>
      </c>
      <c r="FS21" s="17">
        <v>-0.81088000000000005</v>
      </c>
      <c r="FT21" s="17">
        <v>18.899999999999999</v>
      </c>
      <c r="FU21" s="17">
        <v>18.46453</v>
      </c>
      <c r="FV21" s="17">
        <v>18.46453</v>
      </c>
      <c r="FW21" s="17">
        <v>0.43547000000000002</v>
      </c>
      <c r="FX21" s="17">
        <v>92.2</v>
      </c>
      <c r="FY21" s="17">
        <v>87.773570000000007</v>
      </c>
      <c r="FZ21" s="17">
        <v>87.773570000000007</v>
      </c>
      <c r="GA21" s="17">
        <v>4.4264299999999999</v>
      </c>
      <c r="GB21" s="17"/>
      <c r="GC21" s="17"/>
      <c r="GD21" s="17"/>
      <c r="GE21" s="17">
        <v>0</v>
      </c>
      <c r="GF21" s="17"/>
      <c r="GG21" s="17"/>
      <c r="GH21" s="17"/>
      <c r="GI21" s="17">
        <v>0</v>
      </c>
      <c r="GJ21" s="17"/>
      <c r="GK21" s="17"/>
      <c r="GL21" s="17"/>
      <c r="GM21" s="17">
        <v>0</v>
      </c>
      <c r="GN21" s="17">
        <v>105.1</v>
      </c>
      <c r="GO21" s="17">
        <v>110.48202000000001</v>
      </c>
      <c r="GP21" s="17">
        <v>110.48202000000001</v>
      </c>
      <c r="GQ21" s="17">
        <v>-5.3820199999999998</v>
      </c>
      <c r="GR21" s="17">
        <v>43</v>
      </c>
      <c r="GS21" s="17">
        <v>47.082599999999999</v>
      </c>
      <c r="GT21" s="17">
        <v>24.71679</v>
      </c>
      <c r="GU21" s="17">
        <v>18.28321</v>
      </c>
      <c r="GV21" s="17">
        <v>0</v>
      </c>
      <c r="GW21" s="17"/>
      <c r="GX21" s="17">
        <v>45.381999999999998</v>
      </c>
      <c r="GY21" s="17">
        <v>-45.381999999999998</v>
      </c>
      <c r="GZ21" s="17">
        <v>3.8</v>
      </c>
      <c r="HA21" s="17"/>
      <c r="HB21" s="17"/>
      <c r="HC21" s="17">
        <v>3.8</v>
      </c>
      <c r="HD21" s="17">
        <v>33.6</v>
      </c>
      <c r="HE21" s="17">
        <v>33.2271</v>
      </c>
      <c r="HF21" s="17">
        <v>33.2271</v>
      </c>
      <c r="HG21" s="17">
        <v>0.37290000000000001</v>
      </c>
      <c r="HH21" s="17">
        <v>157.4</v>
      </c>
      <c r="HI21" s="17">
        <v>172.35792000000001</v>
      </c>
      <c r="HJ21" s="17">
        <v>174.55948000000001</v>
      </c>
      <c r="HK21" s="17">
        <v>-17.159479999999999</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45.1</v>
      </c>
      <c r="IG21" s="17">
        <v>35.727919999999997</v>
      </c>
      <c r="IH21" s="17">
        <v>45.265309999999999</v>
      </c>
      <c r="II21" s="17">
        <v>-0.16531000000000001</v>
      </c>
      <c r="IJ21" s="17"/>
      <c r="IK21" s="17"/>
      <c r="IL21" s="17"/>
      <c r="IM21" s="17">
        <v>0</v>
      </c>
      <c r="IN21" s="17"/>
      <c r="IO21" s="17"/>
      <c r="IP21" s="17"/>
      <c r="IQ21" s="17">
        <v>0</v>
      </c>
      <c r="IR21" s="17"/>
      <c r="IS21" s="17"/>
      <c r="IT21" s="17"/>
      <c r="IU21" s="17">
        <v>0</v>
      </c>
      <c r="IV21" s="17">
        <v>126.6</v>
      </c>
      <c r="IW21" s="17">
        <v>132.83837</v>
      </c>
      <c r="IX21" s="17">
        <v>132.83837</v>
      </c>
      <c r="IY21" s="17">
        <v>-6.2383699999999997</v>
      </c>
      <c r="IZ21" s="17">
        <v>0</v>
      </c>
      <c r="JA21" s="17"/>
      <c r="JB21" s="17"/>
      <c r="JC21" s="17">
        <v>0</v>
      </c>
      <c r="JD21" s="17">
        <v>0</v>
      </c>
      <c r="JE21" s="17"/>
      <c r="JF21" s="17"/>
      <c r="JG21" s="17">
        <v>0</v>
      </c>
      <c r="JH21" s="17">
        <v>0</v>
      </c>
      <c r="JI21" s="17"/>
      <c r="JJ21" s="17"/>
      <c r="JK21" s="17">
        <v>0</v>
      </c>
      <c r="JL21" s="17"/>
      <c r="JM21" s="17"/>
      <c r="JN21" s="17"/>
      <c r="JO21" s="17">
        <v>0</v>
      </c>
      <c r="JP21" s="17">
        <v>40.299999999999997</v>
      </c>
      <c r="JQ21" s="17">
        <v>44.848439999999997</v>
      </c>
      <c r="JR21" s="17">
        <v>44.848439999999997</v>
      </c>
      <c r="JS21" s="17">
        <v>-4.5484400000000003</v>
      </c>
      <c r="JT21" s="17">
        <v>28.4</v>
      </c>
      <c r="JU21" s="17">
        <v>22.49156</v>
      </c>
      <c r="JV21" s="17">
        <v>22.49156</v>
      </c>
      <c r="JW21" s="17">
        <v>5.9084399999999997</v>
      </c>
      <c r="JX21" s="17">
        <v>0</v>
      </c>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2.1</v>
      </c>
      <c r="KW21" s="17">
        <v>2.04081</v>
      </c>
      <c r="KX21" s="17">
        <v>2.04081</v>
      </c>
      <c r="KY21" s="17">
        <v>5.919E-2</v>
      </c>
      <c r="KZ21" s="17">
        <v>139.1</v>
      </c>
      <c r="LA21" s="17">
        <v>262.45830999999998</v>
      </c>
      <c r="LB21" s="17">
        <v>187.96885</v>
      </c>
      <c r="LC21" s="17">
        <v>-48.868850000000002</v>
      </c>
      <c r="LD21" s="17">
        <v>127.3</v>
      </c>
      <c r="LE21" s="17">
        <v>133.16031000000001</v>
      </c>
      <c r="LF21" s="17">
        <v>133.16031000000001</v>
      </c>
      <c r="LG21" s="17">
        <v>-5.8603100000000001</v>
      </c>
      <c r="LH21" s="17">
        <v>63.2</v>
      </c>
      <c r="LI21" s="17">
        <v>67.199219999999997</v>
      </c>
      <c r="LJ21" s="17">
        <v>67.199219999999997</v>
      </c>
      <c r="LK21" s="17">
        <v>-3.9992200000000002</v>
      </c>
      <c r="LL21" s="17">
        <v>74.5</v>
      </c>
      <c r="LM21" s="17">
        <v>78.567999999999998</v>
      </c>
      <c r="LN21" s="17">
        <v>78.567999999999998</v>
      </c>
      <c r="LO21" s="17">
        <v>-4.0679999999999996</v>
      </c>
      <c r="LP21" s="17">
        <v>26.6</v>
      </c>
      <c r="LQ21" s="17">
        <v>29.980560000000001</v>
      </c>
      <c r="LR21" s="17">
        <v>29.980560000000001</v>
      </c>
      <c r="LS21" s="17">
        <v>-3.38056</v>
      </c>
      <c r="LT21" s="17"/>
      <c r="LU21" s="17"/>
      <c r="LV21" s="17"/>
      <c r="LW21" s="17">
        <v>0</v>
      </c>
      <c r="LX21" s="17">
        <v>0</v>
      </c>
      <c r="LY21" s="17"/>
      <c r="LZ21" s="17"/>
      <c r="MA21" s="17">
        <v>0</v>
      </c>
      <c r="MB21" s="17">
        <v>0</v>
      </c>
      <c r="MC21" s="17"/>
      <c r="MD21" s="17"/>
      <c r="ME21" s="17">
        <v>0</v>
      </c>
      <c r="MF21" s="17">
        <v>114</v>
      </c>
      <c r="MG21" s="17">
        <v>118.65911</v>
      </c>
      <c r="MH21" s="17">
        <v>118.65911</v>
      </c>
      <c r="MI21" s="17">
        <v>-4.6591100000000001</v>
      </c>
      <c r="MJ21" s="17"/>
      <c r="MK21" s="17"/>
      <c r="ML21" s="17"/>
      <c r="MM21" s="17">
        <v>0</v>
      </c>
      <c r="MN21" s="17">
        <v>56.1</v>
      </c>
      <c r="MO21" s="17">
        <v>59.507719999999999</v>
      </c>
      <c r="MP21" s="17">
        <v>59.507719999999999</v>
      </c>
      <c r="MQ21" s="17">
        <v>-3.4077199999999999</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208.5</v>
      </c>
      <c r="NM21" s="17">
        <v>144.72297</v>
      </c>
      <c r="NN21" s="17">
        <v>206.49084999999999</v>
      </c>
      <c r="NO21" s="17">
        <v>2.00915</v>
      </c>
      <c r="NP21" s="17">
        <v>100.5</v>
      </c>
      <c r="NQ21" s="17">
        <v>72.578779999999995</v>
      </c>
      <c r="NR21" s="17">
        <v>103.55547</v>
      </c>
      <c r="NS21" s="17">
        <v>-3.0554700000000001</v>
      </c>
      <c r="NT21" s="17">
        <v>0</v>
      </c>
      <c r="NU21" s="17"/>
      <c r="NV21" s="17">
        <v>9.09</v>
      </c>
      <c r="NW21" s="17">
        <v>-9.09</v>
      </c>
      <c r="NX21" s="17"/>
      <c r="NY21" s="17"/>
      <c r="NZ21" s="17">
        <v>9.9490999999999996</v>
      </c>
      <c r="OA21" s="17">
        <v>-9.9490999999999996</v>
      </c>
      <c r="OB21" s="17">
        <v>20</v>
      </c>
      <c r="OC21" s="17">
        <v>17.492709999999999</v>
      </c>
      <c r="OD21" s="17">
        <v>17.492709999999999</v>
      </c>
      <c r="OE21" s="17">
        <v>2.5072899999999998</v>
      </c>
      <c r="OF21" s="17">
        <v>0</v>
      </c>
      <c r="OG21" s="17"/>
      <c r="OH21" s="17">
        <v>2.1999999999999999E-2</v>
      </c>
      <c r="OI21" s="17">
        <v>-2.1999999999999999E-2</v>
      </c>
      <c r="OJ21" s="17">
        <v>18.2</v>
      </c>
      <c r="OK21" s="17">
        <v>40.816000000000003</v>
      </c>
      <c r="OL21" s="17">
        <v>40.816000000000003</v>
      </c>
      <c r="OM21" s="17">
        <v>-22.616</v>
      </c>
      <c r="ON21" s="17">
        <v>2.7</v>
      </c>
      <c r="OO21" s="17">
        <v>7.1</v>
      </c>
      <c r="OP21" s="17">
        <v>7.1</v>
      </c>
      <c r="OQ21" s="17">
        <v>-4.4000000000000004</v>
      </c>
      <c r="OR21" s="17">
        <v>2.2000000000000002</v>
      </c>
      <c r="OS21" s="17">
        <v>8.8260000000000005</v>
      </c>
      <c r="OT21" s="17">
        <v>8.8260000000000005</v>
      </c>
      <c r="OU21" s="17">
        <v>-6.6260000000000003</v>
      </c>
      <c r="OV21" s="17">
        <v>0</v>
      </c>
      <c r="OW21" s="17"/>
      <c r="OX21" s="17"/>
      <c r="OY21" s="17">
        <v>0</v>
      </c>
      <c r="OZ21" s="17">
        <v>20.100000000000001</v>
      </c>
      <c r="PA21" s="17">
        <v>19.436350000000001</v>
      </c>
      <c r="PB21" s="17">
        <v>19.436350000000001</v>
      </c>
      <c r="PC21" s="17">
        <v>0.66364999999999996</v>
      </c>
      <c r="PD21" s="17">
        <v>9.9</v>
      </c>
      <c r="PE21" s="17">
        <v>9.9830000000000005</v>
      </c>
      <c r="PF21" s="17">
        <v>9.9830000000000005</v>
      </c>
      <c r="PG21" s="17">
        <v>-8.3000000000000004E-2</v>
      </c>
      <c r="PH21" s="17">
        <v>5.4</v>
      </c>
      <c r="PI21" s="17">
        <v>5.67</v>
      </c>
      <c r="PJ21" s="17">
        <v>5.67</v>
      </c>
      <c r="PK21" s="17">
        <v>-0.27</v>
      </c>
      <c r="PL21" s="17">
        <v>17.7</v>
      </c>
      <c r="PM21" s="17"/>
      <c r="PN21" s="17">
        <v>6.3209999999999997</v>
      </c>
      <c r="PO21" s="17">
        <v>11.379</v>
      </c>
      <c r="PP21" s="17">
        <v>0</v>
      </c>
      <c r="PQ21" s="17"/>
      <c r="PR21" s="17"/>
      <c r="PS21" s="17">
        <v>0</v>
      </c>
      <c r="PT21" s="17">
        <v>1.2</v>
      </c>
      <c r="PU21" s="17">
        <v>1</v>
      </c>
      <c r="PV21" s="17">
        <v>1</v>
      </c>
      <c r="PW21" s="17">
        <v>0.2</v>
      </c>
      <c r="PX21" s="17">
        <v>3.6</v>
      </c>
      <c r="PY21" s="17">
        <v>3.55</v>
      </c>
      <c r="PZ21" s="17">
        <v>3.55</v>
      </c>
      <c r="QA21" s="17">
        <v>0.05</v>
      </c>
      <c r="QB21" s="17">
        <v>5.2</v>
      </c>
      <c r="QC21" s="17">
        <v>4.8</v>
      </c>
      <c r="QD21" s="17">
        <v>4.8</v>
      </c>
      <c r="QE21" s="17">
        <v>0.4</v>
      </c>
      <c r="QF21" s="17">
        <v>20.100000000000001</v>
      </c>
      <c r="QG21" s="17">
        <v>20.274049999999999</v>
      </c>
      <c r="QH21" s="17">
        <v>20.274049999999999</v>
      </c>
      <c r="QI21" s="17">
        <v>-0.17405000000000001</v>
      </c>
      <c r="QJ21" s="17">
        <v>20</v>
      </c>
      <c r="QK21" s="17">
        <v>19.436350000000001</v>
      </c>
      <c r="QL21" s="17">
        <v>19.436350000000001</v>
      </c>
      <c r="QM21" s="17">
        <v>0.56364999999999998</v>
      </c>
      <c r="QN21" s="17">
        <v>18.7</v>
      </c>
      <c r="QO21" s="17">
        <v>17.492709999999999</v>
      </c>
      <c r="QP21" s="17">
        <v>17.492709999999999</v>
      </c>
      <c r="QQ21" s="17">
        <v>1.20729</v>
      </c>
      <c r="QR21" s="17">
        <v>3.4</v>
      </c>
      <c r="QS21" s="17">
        <v>3.3</v>
      </c>
      <c r="QT21" s="17">
        <v>3.3</v>
      </c>
      <c r="QU21" s="17">
        <v>0.1</v>
      </c>
      <c r="QV21" s="17">
        <v>18.5</v>
      </c>
      <c r="QW21" s="17">
        <v>17.881440000000001</v>
      </c>
      <c r="QX21" s="17">
        <v>17.881440000000001</v>
      </c>
      <c r="QY21" s="17">
        <v>0.61856</v>
      </c>
      <c r="QZ21" s="17">
        <v>1.4</v>
      </c>
      <c r="RA21" s="17"/>
      <c r="RB21" s="17">
        <v>1.258</v>
      </c>
      <c r="RC21" s="17">
        <v>0.14199999999999999</v>
      </c>
      <c r="RD21" s="17">
        <v>0</v>
      </c>
      <c r="RE21" s="17"/>
      <c r="RF21" s="17">
        <v>0.79400000000000004</v>
      </c>
      <c r="RG21" s="17">
        <v>-0.79400000000000004</v>
      </c>
      <c r="RH21" s="17">
        <v>6.5</v>
      </c>
      <c r="RI21" s="17">
        <v>8.1370000000000005</v>
      </c>
      <c r="RJ21" s="17">
        <v>8.1370000000000005</v>
      </c>
      <c r="RK21" s="17">
        <v>-1.637</v>
      </c>
      <c r="RL21" s="17">
        <v>14.9</v>
      </c>
      <c r="RM21" s="17">
        <v>18.585000000000001</v>
      </c>
      <c r="RN21" s="17">
        <v>18.585000000000001</v>
      </c>
      <c r="RO21" s="17">
        <v>-3.6850000000000001</v>
      </c>
      <c r="RP21" s="17">
        <v>0.7</v>
      </c>
      <c r="RQ21" s="17"/>
      <c r="RR21" s="17">
        <v>2.1669999999999998</v>
      </c>
      <c r="RS21" s="17">
        <v>-1.4670000000000001</v>
      </c>
      <c r="RT21" s="17">
        <v>3.2</v>
      </c>
      <c r="RU21" s="17">
        <v>3.3</v>
      </c>
      <c r="RV21" s="17">
        <v>3.3</v>
      </c>
      <c r="RW21" s="17">
        <v>-0.1</v>
      </c>
      <c r="RX21" s="17">
        <v>11.6</v>
      </c>
      <c r="RY21" s="17">
        <v>5.5790100000000002</v>
      </c>
      <c r="RZ21" s="17">
        <v>6.2763799999999996</v>
      </c>
      <c r="SA21" s="17">
        <v>5.32362</v>
      </c>
      <c r="SB21" s="17">
        <v>3.2</v>
      </c>
      <c r="SC21" s="17">
        <v>2</v>
      </c>
      <c r="SD21" s="17">
        <v>2</v>
      </c>
      <c r="SE21" s="17">
        <v>1.2</v>
      </c>
      <c r="SF21" s="17">
        <v>0</v>
      </c>
      <c r="SG21" s="17">
        <v>0.4</v>
      </c>
      <c r="SH21" s="17">
        <v>0.4</v>
      </c>
      <c r="SI21" s="17">
        <v>-0.4</v>
      </c>
      <c r="SJ21" s="17">
        <v>0</v>
      </c>
      <c r="SK21" s="17"/>
      <c r="SL21" s="17">
        <v>7.0000000000000001E-3</v>
      </c>
      <c r="SM21" s="17">
        <v>-7.0000000000000001E-3</v>
      </c>
      <c r="SN21" s="17">
        <v>19.7</v>
      </c>
      <c r="SO21" s="17">
        <v>19.1448</v>
      </c>
      <c r="SP21" s="17">
        <v>19.1448</v>
      </c>
      <c r="SQ21" s="17">
        <v>0.55520000000000003</v>
      </c>
      <c r="SR21" s="17">
        <v>13</v>
      </c>
      <c r="SS21" s="17">
        <v>12.244899999999999</v>
      </c>
      <c r="ST21" s="17">
        <v>12.244899999999999</v>
      </c>
      <c r="SU21" s="17">
        <v>0.75509999999999999</v>
      </c>
      <c r="SV21" s="17">
        <v>20.100000000000001</v>
      </c>
      <c r="SW21" s="17">
        <v>19.436350000000001</v>
      </c>
      <c r="SX21" s="17">
        <v>19.436350000000001</v>
      </c>
      <c r="SY21" s="17">
        <v>0.66364999999999996</v>
      </c>
      <c r="SZ21" s="17">
        <v>20.2</v>
      </c>
      <c r="TA21" s="17">
        <v>19.436350000000001</v>
      </c>
      <c r="TB21" s="17">
        <v>19.436350000000001</v>
      </c>
      <c r="TC21" s="17">
        <v>0.76365000000000005</v>
      </c>
      <c r="TD21" s="17">
        <v>0</v>
      </c>
      <c r="TE21" s="17">
        <v>2.5419999999999998</v>
      </c>
      <c r="TF21" s="17">
        <v>2.5419999999999998</v>
      </c>
      <c r="TG21" s="17">
        <v>-2.5419999999999998</v>
      </c>
      <c r="TH21" s="17">
        <v>0</v>
      </c>
      <c r="TI21" s="17">
        <v>4.4580000000000002</v>
      </c>
      <c r="TJ21" s="17">
        <v>4.4580000000000002</v>
      </c>
      <c r="TK21" s="17">
        <v>-4.4580000000000002</v>
      </c>
      <c r="TL21" s="17">
        <v>2.1</v>
      </c>
      <c r="TM21" s="17"/>
      <c r="TN21" s="17">
        <v>1.05</v>
      </c>
      <c r="TO21" s="17">
        <v>1.05</v>
      </c>
      <c r="TP21" s="17">
        <v>4.0999999999999996</v>
      </c>
      <c r="TQ21" s="17">
        <v>15.798</v>
      </c>
      <c r="TR21" s="17">
        <v>15.798</v>
      </c>
      <c r="TS21" s="17">
        <v>-11.698</v>
      </c>
      <c r="TT21" s="17">
        <v>16.8</v>
      </c>
      <c r="TU21" s="17">
        <v>24.882999999999999</v>
      </c>
      <c r="TV21" s="17">
        <v>24.882999999999999</v>
      </c>
      <c r="TW21" s="17">
        <v>-8.0830000000000002</v>
      </c>
      <c r="TX21" s="17">
        <v>0</v>
      </c>
      <c r="TY21" s="17">
        <v>0.35799999999999998</v>
      </c>
      <c r="TZ21" s="17">
        <v>0.35799999999999998</v>
      </c>
      <c r="UA21" s="17">
        <v>-0.35799999999999998</v>
      </c>
      <c r="UB21" s="17">
        <v>0</v>
      </c>
      <c r="UC21" s="17">
        <v>0.35099999999999998</v>
      </c>
      <c r="UD21" s="17">
        <v>0.35099999999999998</v>
      </c>
      <c r="UE21" s="17">
        <v>-0.35099999999999998</v>
      </c>
      <c r="UF21" s="17">
        <v>1.5</v>
      </c>
      <c r="UG21" s="17"/>
      <c r="UH21" s="17">
        <v>5.05</v>
      </c>
      <c r="UI21" s="17">
        <v>-3.55</v>
      </c>
      <c r="UJ21" s="17">
        <v>21</v>
      </c>
      <c r="UK21" s="17">
        <v>20.408159999999999</v>
      </c>
      <c r="UL21" s="17">
        <v>20.408159999999999</v>
      </c>
      <c r="UM21" s="17">
        <v>0.59184000000000003</v>
      </c>
      <c r="UN21" s="17">
        <v>7.8</v>
      </c>
      <c r="UO21" s="17">
        <v>8</v>
      </c>
      <c r="UP21" s="17">
        <v>8</v>
      </c>
      <c r="UQ21" s="17">
        <v>-0.2</v>
      </c>
      <c r="UR21" s="17">
        <v>6.1</v>
      </c>
      <c r="US21" s="17">
        <v>7</v>
      </c>
      <c r="UT21" s="17">
        <v>7</v>
      </c>
      <c r="UU21" s="17">
        <v>-0.9</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2</v>
      </c>
      <c r="VI21" s="17">
        <v>5.827</v>
      </c>
      <c r="VJ21" s="17">
        <v>5.827</v>
      </c>
      <c r="VK21" s="17">
        <v>-3.827</v>
      </c>
      <c r="VL21" s="17">
        <v>17.8</v>
      </c>
      <c r="VM21" s="17"/>
      <c r="VN21" s="17">
        <v>20.297000000000001</v>
      </c>
      <c r="VO21" s="17">
        <v>-2.4969999999999999</v>
      </c>
      <c r="VP21" s="17">
        <v>1.2</v>
      </c>
      <c r="VQ21" s="17"/>
      <c r="VR21" s="17">
        <v>8.0000000000000002E-3</v>
      </c>
      <c r="VS21" s="17">
        <v>1.1919999999999999</v>
      </c>
      <c r="VT21" s="17">
        <v>8.6</v>
      </c>
      <c r="VU21" s="17"/>
      <c r="VV21" s="17">
        <v>11.538</v>
      </c>
      <c r="VW21" s="17">
        <v>-2.9380000000000002</v>
      </c>
      <c r="VX21" s="17">
        <v>0.6</v>
      </c>
      <c r="VY21" s="17">
        <v>0.6</v>
      </c>
      <c r="VZ21" s="17">
        <v>0.6</v>
      </c>
      <c r="WA21" s="17">
        <v>0</v>
      </c>
      <c r="WB21" s="17">
        <v>8.6</v>
      </c>
      <c r="WC21" s="17">
        <v>10.176</v>
      </c>
      <c r="WD21" s="17">
        <v>10.176</v>
      </c>
      <c r="WE21" s="17">
        <v>-1.5760000000000001</v>
      </c>
      <c r="WF21" s="17">
        <v>6.3</v>
      </c>
      <c r="WG21" s="17">
        <v>13.083</v>
      </c>
      <c r="WH21" s="17">
        <v>13.083</v>
      </c>
      <c r="WI21" s="17">
        <v>-6.7830000000000004</v>
      </c>
      <c r="WJ21" s="17">
        <v>7.2</v>
      </c>
      <c r="WK21" s="17"/>
      <c r="WL21" s="17">
        <v>9.2880000000000003</v>
      </c>
      <c r="WM21" s="17">
        <v>-2.0880000000000001</v>
      </c>
      <c r="WN21" s="17">
        <v>0</v>
      </c>
      <c r="WO21" s="17"/>
      <c r="WP21" s="17"/>
      <c r="WQ21" s="17">
        <v>0</v>
      </c>
      <c r="WR21" s="17">
        <v>2.4</v>
      </c>
      <c r="WS21" s="17">
        <v>2.4</v>
      </c>
      <c r="WT21" s="17">
        <v>2.4</v>
      </c>
      <c r="WU21" s="17">
        <v>0</v>
      </c>
      <c r="WV21" s="17">
        <v>0</v>
      </c>
      <c r="WW21" s="17"/>
      <c r="WX21" s="17"/>
      <c r="WY21" s="17">
        <v>0</v>
      </c>
      <c r="WZ21" s="17">
        <v>0</v>
      </c>
      <c r="XA21" s="17"/>
      <c r="XB21" s="17"/>
      <c r="XC21" s="17">
        <v>0</v>
      </c>
      <c r="XD21" s="17">
        <v>1.1000000000000001</v>
      </c>
      <c r="XE21" s="17"/>
      <c r="XF21" s="17">
        <v>1.8109999999999999</v>
      </c>
      <c r="XG21" s="17">
        <v>-0.71099999999999997</v>
      </c>
      <c r="XH21" s="17">
        <v>8.4</v>
      </c>
      <c r="XI21" s="17">
        <v>8.4</v>
      </c>
      <c r="XJ21" s="17">
        <v>8.4</v>
      </c>
      <c r="XK21" s="17">
        <v>0</v>
      </c>
      <c r="XL21" s="17">
        <v>20</v>
      </c>
      <c r="XM21" s="17">
        <v>19.241980000000002</v>
      </c>
      <c r="XN21" s="17">
        <v>19.241980000000002</v>
      </c>
      <c r="XO21" s="17">
        <v>0.75802000000000003</v>
      </c>
      <c r="XP21" s="17">
        <v>20</v>
      </c>
      <c r="XQ21" s="17">
        <v>19.241980000000002</v>
      </c>
      <c r="XR21" s="17">
        <v>19.241980000000002</v>
      </c>
      <c r="XS21" s="17">
        <v>0.75802000000000003</v>
      </c>
      <c r="XT21" s="17">
        <v>9.1999999999999993</v>
      </c>
      <c r="XU21" s="17">
        <v>10.8</v>
      </c>
      <c r="XV21" s="17">
        <v>10.8</v>
      </c>
      <c r="XW21" s="17">
        <v>-1.6</v>
      </c>
      <c r="XX21" s="17">
        <v>26.8</v>
      </c>
      <c r="XY21" s="17">
        <v>29.5</v>
      </c>
      <c r="XZ21" s="17">
        <v>29.5</v>
      </c>
      <c r="YA21" s="17">
        <v>-2.7</v>
      </c>
      <c r="YB21" s="17">
        <v>33.799999999999997</v>
      </c>
      <c r="YC21" s="17">
        <v>29.5</v>
      </c>
      <c r="YD21" s="17">
        <v>29.5</v>
      </c>
      <c r="YE21" s="17">
        <v>4.3</v>
      </c>
      <c r="YF21" s="17">
        <v>17.100000000000001</v>
      </c>
      <c r="YG21" s="17">
        <v>14</v>
      </c>
      <c r="YH21" s="17">
        <v>14</v>
      </c>
      <c r="YI21" s="17">
        <v>3.1</v>
      </c>
      <c r="YJ21" s="17">
        <v>17.2</v>
      </c>
      <c r="YK21" s="17">
        <v>19.260000000000002</v>
      </c>
      <c r="YL21" s="17">
        <v>19.260000000000002</v>
      </c>
      <c r="YM21" s="17">
        <v>-2.06</v>
      </c>
      <c r="YN21" s="17">
        <v>8.6</v>
      </c>
      <c r="YO21" s="17">
        <v>7.82</v>
      </c>
      <c r="YP21" s="17">
        <v>7.82</v>
      </c>
      <c r="YQ21" s="17">
        <v>0.78</v>
      </c>
      <c r="YR21" s="17">
        <v>10.1</v>
      </c>
      <c r="YS21" s="17">
        <v>11</v>
      </c>
      <c r="YT21" s="17">
        <v>11</v>
      </c>
      <c r="YU21" s="17">
        <v>-0.9</v>
      </c>
      <c r="YV21" s="17">
        <v>16.2</v>
      </c>
      <c r="YW21" s="17">
        <v>22</v>
      </c>
      <c r="YX21" s="17">
        <v>22</v>
      </c>
      <c r="YY21" s="17">
        <v>-5.8</v>
      </c>
    </row>
    <row r="22" spans="1:675" ht="24" customHeight="1" x14ac:dyDescent="0.25">
      <c r="A22" s="1"/>
      <c r="B22" s="16" t="s">
        <v>60</v>
      </c>
      <c r="C22" s="16" t="s">
        <v>802</v>
      </c>
      <c r="D22" s="17">
        <v>202.4</v>
      </c>
      <c r="E22" s="17">
        <v>203.40136000000001</v>
      </c>
      <c r="F22" s="17">
        <v>203.40136000000001</v>
      </c>
      <c r="G22" s="17">
        <v>-1.00136</v>
      </c>
      <c r="H22" s="17">
        <v>632.29999999999995</v>
      </c>
      <c r="I22" s="17">
        <v>634.98344999999995</v>
      </c>
      <c r="J22" s="17">
        <v>627.79395999999997</v>
      </c>
      <c r="K22" s="17">
        <v>4.5060399999999996</v>
      </c>
      <c r="L22" s="17">
        <v>215.2</v>
      </c>
      <c r="M22" s="17">
        <v>215.11229</v>
      </c>
      <c r="N22" s="17">
        <v>204.43100999999999</v>
      </c>
      <c r="O22" s="17">
        <v>10.768990000000001</v>
      </c>
      <c r="P22" s="17"/>
      <c r="Q22" s="17"/>
      <c r="R22" s="17"/>
      <c r="S22" s="17">
        <v>0</v>
      </c>
      <c r="T22" s="17"/>
      <c r="U22" s="17"/>
      <c r="V22" s="17"/>
      <c r="W22" s="17">
        <v>0</v>
      </c>
      <c r="X22" s="17">
        <v>90.1</v>
      </c>
      <c r="Y22" s="17">
        <v>91.867829999999998</v>
      </c>
      <c r="Z22" s="17">
        <v>91.867829999999998</v>
      </c>
      <c r="AA22" s="17">
        <v>-1.76783</v>
      </c>
      <c r="AB22" s="17">
        <v>203.8</v>
      </c>
      <c r="AC22" s="17">
        <v>204.01275999999999</v>
      </c>
      <c r="AD22" s="17">
        <v>216.78775999999999</v>
      </c>
      <c r="AE22" s="17">
        <v>-12.98776</v>
      </c>
      <c r="AF22" s="17"/>
      <c r="AG22" s="17"/>
      <c r="AH22" s="17"/>
      <c r="AI22" s="17">
        <v>0</v>
      </c>
      <c r="AJ22" s="17"/>
      <c r="AK22" s="17"/>
      <c r="AL22" s="17"/>
      <c r="AM22" s="17">
        <v>0</v>
      </c>
      <c r="AN22" s="17">
        <v>111.4</v>
      </c>
      <c r="AO22" s="17">
        <v>137.38033999999999</v>
      </c>
      <c r="AP22" s="17">
        <v>159.39599999999999</v>
      </c>
      <c r="AQ22" s="17">
        <v>-47.996000000000002</v>
      </c>
      <c r="AR22" s="17">
        <v>111.2</v>
      </c>
      <c r="AS22" s="17">
        <v>137.38033999999999</v>
      </c>
      <c r="AT22" s="17">
        <v>159.39599999999999</v>
      </c>
      <c r="AU22" s="17">
        <v>-48.195999999999998</v>
      </c>
      <c r="AV22" s="17">
        <v>111.6</v>
      </c>
      <c r="AW22" s="17">
        <v>137.38033999999999</v>
      </c>
      <c r="AX22" s="17">
        <v>159.39599999999999</v>
      </c>
      <c r="AY22" s="17">
        <v>-47.795999999999999</v>
      </c>
      <c r="AZ22" s="17">
        <v>211.2</v>
      </c>
      <c r="BA22" s="17">
        <v>206.68933999999999</v>
      </c>
      <c r="BB22" s="17">
        <v>239.81200000000001</v>
      </c>
      <c r="BC22" s="17">
        <v>-28.611999999999998</v>
      </c>
      <c r="BD22" s="17">
        <v>111</v>
      </c>
      <c r="BE22" s="17">
        <v>120.0309</v>
      </c>
      <c r="BF22" s="17">
        <v>154.39653000000001</v>
      </c>
      <c r="BG22" s="17">
        <v>-43.396529999999998</v>
      </c>
      <c r="BH22" s="17">
        <v>68.900000000000006</v>
      </c>
      <c r="BI22" s="17">
        <v>60.19567</v>
      </c>
      <c r="BJ22" s="17">
        <v>77.430090000000007</v>
      </c>
      <c r="BK22" s="17">
        <v>-8.5300899999999995</v>
      </c>
      <c r="BL22" s="17">
        <v>553.29999999999995</v>
      </c>
      <c r="BM22" s="17">
        <v>566.08941000000004</v>
      </c>
      <c r="BN22" s="17">
        <v>566.08941000000004</v>
      </c>
      <c r="BO22" s="17">
        <v>-12.78941</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166.4</v>
      </c>
      <c r="CK22" s="17">
        <v>164.06706</v>
      </c>
      <c r="CL22" s="17">
        <v>164.06706</v>
      </c>
      <c r="CM22" s="17">
        <v>2.3329399999999998</v>
      </c>
      <c r="CN22" s="17">
        <v>7.4</v>
      </c>
      <c r="CO22" s="17">
        <v>5.1336000000000004</v>
      </c>
      <c r="CP22" s="17">
        <v>5.1336000000000004</v>
      </c>
      <c r="CQ22" s="17">
        <v>2.2664</v>
      </c>
      <c r="CR22" s="17">
        <v>4.5999999999999996</v>
      </c>
      <c r="CS22" s="17">
        <v>2.8178999999999998</v>
      </c>
      <c r="CT22" s="17">
        <v>2.8178999999999998</v>
      </c>
      <c r="CU22" s="17">
        <v>1.7821</v>
      </c>
      <c r="CV22" s="17">
        <v>0</v>
      </c>
      <c r="CW22" s="17"/>
      <c r="CX22" s="17"/>
      <c r="CY22" s="17">
        <v>0</v>
      </c>
      <c r="CZ22" s="17">
        <v>6.7</v>
      </c>
      <c r="DA22" s="17">
        <v>6.8787000000000003</v>
      </c>
      <c r="DB22" s="17">
        <v>6.8787000000000003</v>
      </c>
      <c r="DC22" s="17">
        <v>-0.1787</v>
      </c>
      <c r="DD22" s="17"/>
      <c r="DE22" s="17"/>
      <c r="DF22" s="17"/>
      <c r="DG22" s="17">
        <v>0</v>
      </c>
      <c r="DH22" s="17">
        <v>142.69999999999999</v>
      </c>
      <c r="DI22" s="17">
        <v>142.44412</v>
      </c>
      <c r="DJ22" s="17">
        <v>142.44412</v>
      </c>
      <c r="DK22" s="17">
        <v>0.25588</v>
      </c>
      <c r="DL22" s="17"/>
      <c r="DM22" s="17"/>
      <c r="DN22" s="17"/>
      <c r="DO22" s="17">
        <v>0</v>
      </c>
      <c r="DP22" s="17"/>
      <c r="DQ22" s="17"/>
      <c r="DR22" s="17"/>
      <c r="DS22" s="17">
        <v>0</v>
      </c>
      <c r="DT22" s="17"/>
      <c r="DU22" s="17"/>
      <c r="DV22" s="17"/>
      <c r="DW22" s="17">
        <v>0</v>
      </c>
      <c r="DX22" s="17"/>
      <c r="DY22" s="17"/>
      <c r="DZ22" s="17"/>
      <c r="EA22" s="17">
        <v>0</v>
      </c>
      <c r="EB22" s="17">
        <v>110.4</v>
      </c>
      <c r="EC22" s="17">
        <v>112.46647</v>
      </c>
      <c r="ED22" s="17">
        <v>112.46647</v>
      </c>
      <c r="EE22" s="17">
        <v>-2.0664699999999998</v>
      </c>
      <c r="EF22" s="17">
        <v>155.5</v>
      </c>
      <c r="EG22" s="17">
        <v>220.69499999999999</v>
      </c>
      <c r="EH22" s="17"/>
      <c r="EI22" s="17">
        <v>155.5</v>
      </c>
      <c r="EJ22" s="17"/>
      <c r="EK22" s="17"/>
      <c r="EL22" s="17"/>
      <c r="EM22" s="17">
        <v>0</v>
      </c>
      <c r="EN22" s="17"/>
      <c r="EO22" s="17"/>
      <c r="EP22" s="17"/>
      <c r="EQ22" s="17">
        <v>0</v>
      </c>
      <c r="ER22" s="17"/>
      <c r="ES22" s="17"/>
      <c r="ET22" s="17"/>
      <c r="EU22" s="17">
        <v>0</v>
      </c>
      <c r="EV22" s="17">
        <v>6.5</v>
      </c>
      <c r="EW22" s="17">
        <v>6.39</v>
      </c>
      <c r="EX22" s="17">
        <v>6.39</v>
      </c>
      <c r="EY22" s="17">
        <v>0.11</v>
      </c>
      <c r="EZ22" s="17">
        <v>458.7</v>
      </c>
      <c r="FA22" s="17">
        <v>457.09426999999999</v>
      </c>
      <c r="FB22" s="17">
        <v>457.09426999999999</v>
      </c>
      <c r="FC22" s="17">
        <v>1.6057300000000001</v>
      </c>
      <c r="FD22" s="17">
        <v>81.400000000000006</v>
      </c>
      <c r="FE22" s="17">
        <v>76.636780000000002</v>
      </c>
      <c r="FF22" s="17">
        <v>76.636780000000002</v>
      </c>
      <c r="FG22" s="17">
        <v>4.7632199999999996</v>
      </c>
      <c r="FH22" s="17">
        <v>151.6</v>
      </c>
      <c r="FI22" s="17">
        <v>151.36251999999999</v>
      </c>
      <c r="FJ22" s="17">
        <v>151.36251999999999</v>
      </c>
      <c r="FK22" s="17">
        <v>0.23748</v>
      </c>
      <c r="FL22" s="17">
        <v>42.3</v>
      </c>
      <c r="FM22" s="17">
        <v>41.89893</v>
      </c>
      <c r="FN22" s="17">
        <v>41.89893</v>
      </c>
      <c r="FO22" s="17">
        <v>0.40106999999999998</v>
      </c>
      <c r="FP22" s="17">
        <v>18.600000000000001</v>
      </c>
      <c r="FQ22" s="17">
        <v>19.21088</v>
      </c>
      <c r="FR22" s="17">
        <v>19.21088</v>
      </c>
      <c r="FS22" s="17">
        <v>-0.61087999999999998</v>
      </c>
      <c r="FT22" s="17">
        <v>18.899999999999999</v>
      </c>
      <c r="FU22" s="17">
        <v>18.46453</v>
      </c>
      <c r="FV22" s="17">
        <v>18.46453</v>
      </c>
      <c r="FW22" s="17">
        <v>0.43547000000000002</v>
      </c>
      <c r="FX22" s="17">
        <v>91.4</v>
      </c>
      <c r="FY22" s="17">
        <v>87.773570000000007</v>
      </c>
      <c r="FZ22" s="17">
        <v>87.773570000000007</v>
      </c>
      <c r="GA22" s="17">
        <v>3.62643</v>
      </c>
      <c r="GB22" s="17"/>
      <c r="GC22" s="17"/>
      <c r="GD22" s="17"/>
      <c r="GE22" s="17">
        <v>0</v>
      </c>
      <c r="GF22" s="17"/>
      <c r="GG22" s="17"/>
      <c r="GH22" s="17"/>
      <c r="GI22" s="17">
        <v>0</v>
      </c>
      <c r="GJ22" s="17"/>
      <c r="GK22" s="17"/>
      <c r="GL22" s="17"/>
      <c r="GM22" s="17">
        <v>0</v>
      </c>
      <c r="GN22" s="17">
        <v>106</v>
      </c>
      <c r="GO22" s="17">
        <v>110.48202000000001</v>
      </c>
      <c r="GP22" s="17">
        <v>110.48202000000001</v>
      </c>
      <c r="GQ22" s="17">
        <v>-4.4820200000000003</v>
      </c>
      <c r="GR22" s="17">
        <v>44</v>
      </c>
      <c r="GS22" s="17">
        <v>47.082599999999999</v>
      </c>
      <c r="GT22" s="17">
        <v>4.1194600000000001</v>
      </c>
      <c r="GU22" s="17">
        <v>39.880540000000003</v>
      </c>
      <c r="GV22" s="17">
        <v>0</v>
      </c>
      <c r="GW22" s="17"/>
      <c r="GX22" s="17">
        <v>45.381999999999998</v>
      </c>
      <c r="GY22" s="17">
        <v>-45.381999999999998</v>
      </c>
      <c r="GZ22" s="17">
        <v>3.8</v>
      </c>
      <c r="HA22" s="17"/>
      <c r="HB22" s="17"/>
      <c r="HC22" s="17">
        <v>3.8</v>
      </c>
      <c r="HD22" s="17">
        <v>34.6</v>
      </c>
      <c r="HE22" s="17">
        <v>33.2271</v>
      </c>
      <c r="HF22" s="17">
        <v>33.2271</v>
      </c>
      <c r="HG22" s="17">
        <v>1.3729</v>
      </c>
      <c r="HH22" s="17">
        <v>167.9</v>
      </c>
      <c r="HI22" s="17">
        <v>174.55948000000001</v>
      </c>
      <c r="HJ22" s="17">
        <v>174.55948000000001</v>
      </c>
      <c r="HK22" s="17">
        <v>-6.6594800000000003</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45.2</v>
      </c>
      <c r="IG22" s="17">
        <v>33.225879999999997</v>
      </c>
      <c r="IH22" s="17">
        <v>45.265309999999999</v>
      </c>
      <c r="II22" s="17">
        <v>-6.5310000000000007E-2</v>
      </c>
      <c r="IJ22" s="17"/>
      <c r="IK22" s="17"/>
      <c r="IL22" s="17"/>
      <c r="IM22" s="17">
        <v>0</v>
      </c>
      <c r="IN22" s="17"/>
      <c r="IO22" s="17"/>
      <c r="IP22" s="17"/>
      <c r="IQ22" s="17">
        <v>0</v>
      </c>
      <c r="IR22" s="17"/>
      <c r="IS22" s="17"/>
      <c r="IT22" s="17"/>
      <c r="IU22" s="17">
        <v>0</v>
      </c>
      <c r="IV22" s="17">
        <v>127.8</v>
      </c>
      <c r="IW22" s="17">
        <v>132.83837</v>
      </c>
      <c r="IX22" s="17">
        <v>132.83837</v>
      </c>
      <c r="IY22" s="17">
        <v>-5.0383699999999996</v>
      </c>
      <c r="IZ22" s="17">
        <v>0</v>
      </c>
      <c r="JA22" s="17"/>
      <c r="JB22" s="17"/>
      <c r="JC22" s="17">
        <v>0</v>
      </c>
      <c r="JD22" s="17">
        <v>0</v>
      </c>
      <c r="JE22" s="17"/>
      <c r="JF22" s="17"/>
      <c r="JG22" s="17">
        <v>0</v>
      </c>
      <c r="JH22" s="17">
        <v>0</v>
      </c>
      <c r="JI22" s="17"/>
      <c r="JJ22" s="17"/>
      <c r="JK22" s="17">
        <v>0</v>
      </c>
      <c r="JL22" s="17"/>
      <c r="JM22" s="17"/>
      <c r="JN22" s="17"/>
      <c r="JO22" s="17">
        <v>0</v>
      </c>
      <c r="JP22" s="17">
        <v>40.1</v>
      </c>
      <c r="JQ22" s="17">
        <v>44.848439999999997</v>
      </c>
      <c r="JR22" s="17">
        <v>44.848439999999997</v>
      </c>
      <c r="JS22" s="17">
        <v>-4.7484400000000004</v>
      </c>
      <c r="JT22" s="17">
        <v>28.4</v>
      </c>
      <c r="JU22" s="17">
        <v>22.49156</v>
      </c>
      <c r="JV22" s="17">
        <v>22.49156</v>
      </c>
      <c r="JW22" s="17">
        <v>5.9084399999999997</v>
      </c>
      <c r="JX22" s="17">
        <v>0</v>
      </c>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2.1</v>
      </c>
      <c r="KW22" s="17">
        <v>2.04081</v>
      </c>
      <c r="KX22" s="17">
        <v>2.04081</v>
      </c>
      <c r="KY22" s="17">
        <v>5.919E-2</v>
      </c>
      <c r="KZ22" s="17">
        <v>146</v>
      </c>
      <c r="LA22" s="17">
        <v>247.59765999999999</v>
      </c>
      <c r="LB22" s="17">
        <v>192.28872000000001</v>
      </c>
      <c r="LC22" s="17">
        <v>-46.288719999999998</v>
      </c>
      <c r="LD22" s="17">
        <v>126.8</v>
      </c>
      <c r="LE22" s="17">
        <v>133.16031000000001</v>
      </c>
      <c r="LF22" s="17">
        <v>133.16031000000001</v>
      </c>
      <c r="LG22" s="17">
        <v>-6.3603100000000001</v>
      </c>
      <c r="LH22" s="17">
        <v>63.9</v>
      </c>
      <c r="LI22" s="17">
        <v>67.199219999999997</v>
      </c>
      <c r="LJ22" s="17">
        <v>67.199219999999997</v>
      </c>
      <c r="LK22" s="17">
        <v>-3.29922</v>
      </c>
      <c r="LL22" s="17">
        <v>75</v>
      </c>
      <c r="LM22" s="17">
        <v>78.567999999999998</v>
      </c>
      <c r="LN22" s="17">
        <v>78.567999999999998</v>
      </c>
      <c r="LO22" s="17">
        <v>-3.5680000000000001</v>
      </c>
      <c r="LP22" s="17">
        <v>30</v>
      </c>
      <c r="LQ22" s="17">
        <v>29.980560000000001</v>
      </c>
      <c r="LR22" s="17">
        <v>29.980560000000001</v>
      </c>
      <c r="LS22" s="17">
        <v>1.9439999999999999E-2</v>
      </c>
      <c r="LT22" s="17"/>
      <c r="LU22" s="17"/>
      <c r="LV22" s="17"/>
      <c r="LW22" s="17">
        <v>0</v>
      </c>
      <c r="LX22" s="17">
        <v>0</v>
      </c>
      <c r="LY22" s="17"/>
      <c r="LZ22" s="17"/>
      <c r="MA22" s="17">
        <v>0</v>
      </c>
      <c r="MB22" s="17">
        <v>0</v>
      </c>
      <c r="MC22" s="17"/>
      <c r="MD22" s="17"/>
      <c r="ME22" s="17">
        <v>0</v>
      </c>
      <c r="MF22" s="17">
        <v>114.2</v>
      </c>
      <c r="MG22" s="17">
        <v>118.65911</v>
      </c>
      <c r="MH22" s="17">
        <v>118.65911</v>
      </c>
      <c r="MI22" s="17">
        <v>-4.4591099999999999</v>
      </c>
      <c r="MJ22" s="17"/>
      <c r="MK22" s="17"/>
      <c r="ML22" s="17"/>
      <c r="MM22" s="17">
        <v>0</v>
      </c>
      <c r="MN22" s="17">
        <v>55.9</v>
      </c>
      <c r="MO22" s="17">
        <v>59.507719999999999</v>
      </c>
      <c r="MP22" s="17">
        <v>59.507719999999999</v>
      </c>
      <c r="MQ22" s="17">
        <v>-3.60772</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208.5</v>
      </c>
      <c r="NM22" s="17">
        <v>144.72297</v>
      </c>
      <c r="NN22" s="17">
        <v>206.49084999999999</v>
      </c>
      <c r="NO22" s="17">
        <v>2.00915</v>
      </c>
      <c r="NP22" s="17">
        <v>100.7</v>
      </c>
      <c r="NQ22" s="17">
        <v>72.578779999999995</v>
      </c>
      <c r="NR22" s="17">
        <v>103.55547</v>
      </c>
      <c r="NS22" s="17">
        <v>-2.85547</v>
      </c>
      <c r="NT22" s="17">
        <v>0</v>
      </c>
      <c r="NU22" s="17"/>
      <c r="NV22" s="17">
        <v>9.09</v>
      </c>
      <c r="NW22" s="17">
        <v>-9.09</v>
      </c>
      <c r="NX22" s="17"/>
      <c r="NY22" s="17"/>
      <c r="NZ22" s="17">
        <v>9.9490999999999996</v>
      </c>
      <c r="OA22" s="17">
        <v>-9.9490999999999996</v>
      </c>
      <c r="OB22" s="17">
        <v>20.100000000000001</v>
      </c>
      <c r="OC22" s="17">
        <v>17.492709999999999</v>
      </c>
      <c r="OD22" s="17">
        <v>17.492709999999999</v>
      </c>
      <c r="OE22" s="17">
        <v>2.6072899999999999</v>
      </c>
      <c r="OF22" s="17">
        <v>0.1</v>
      </c>
      <c r="OG22" s="17"/>
      <c r="OH22" s="17">
        <v>4.2999999999999997E-2</v>
      </c>
      <c r="OI22" s="17">
        <v>5.7000000000000002E-2</v>
      </c>
      <c r="OJ22" s="17">
        <v>18.399999999999999</v>
      </c>
      <c r="OK22" s="17">
        <v>40.518999999999998</v>
      </c>
      <c r="OL22" s="17">
        <v>40.518999999999998</v>
      </c>
      <c r="OM22" s="17">
        <v>-22.119</v>
      </c>
      <c r="ON22" s="17">
        <v>6.8</v>
      </c>
      <c r="OO22" s="17">
        <v>16.873999999999999</v>
      </c>
      <c r="OP22" s="17">
        <v>16.873999999999999</v>
      </c>
      <c r="OQ22" s="17">
        <v>-10.074</v>
      </c>
      <c r="OR22" s="17">
        <v>0.9</v>
      </c>
      <c r="OS22" s="17">
        <v>9.5809999999999995</v>
      </c>
      <c r="OT22" s="17">
        <v>9.5809999999999995</v>
      </c>
      <c r="OU22" s="17">
        <v>-8.6809999999999992</v>
      </c>
      <c r="OV22" s="17">
        <v>0</v>
      </c>
      <c r="OW22" s="17"/>
      <c r="OX22" s="17"/>
      <c r="OY22" s="17">
        <v>0</v>
      </c>
      <c r="OZ22" s="17">
        <v>20.2</v>
      </c>
      <c r="PA22" s="17">
        <v>19.436350000000001</v>
      </c>
      <c r="PB22" s="17">
        <v>19.436350000000001</v>
      </c>
      <c r="PC22" s="17">
        <v>0.76365000000000005</v>
      </c>
      <c r="PD22" s="17">
        <v>10</v>
      </c>
      <c r="PE22" s="17">
        <v>9.9830000000000005</v>
      </c>
      <c r="PF22" s="17">
        <v>9.9830000000000005</v>
      </c>
      <c r="PG22" s="17">
        <v>1.7000000000000001E-2</v>
      </c>
      <c r="PH22" s="17">
        <v>5.5</v>
      </c>
      <c r="PI22" s="17">
        <v>5.67</v>
      </c>
      <c r="PJ22" s="17">
        <v>5.67</v>
      </c>
      <c r="PK22" s="17">
        <v>-0.17</v>
      </c>
      <c r="PL22" s="17">
        <v>80</v>
      </c>
      <c r="PM22" s="17"/>
      <c r="PN22" s="17">
        <v>24.006</v>
      </c>
      <c r="PO22" s="17">
        <v>55.994</v>
      </c>
      <c r="PP22" s="17">
        <v>0</v>
      </c>
      <c r="PQ22" s="17"/>
      <c r="PR22" s="17"/>
      <c r="PS22" s="17">
        <v>0</v>
      </c>
      <c r="PT22" s="17">
        <v>1.2</v>
      </c>
      <c r="PU22" s="17">
        <v>1</v>
      </c>
      <c r="PV22" s="17">
        <v>1</v>
      </c>
      <c r="PW22" s="17">
        <v>0.2</v>
      </c>
      <c r="PX22" s="17">
        <v>3.6</v>
      </c>
      <c r="PY22" s="17">
        <v>3.55</v>
      </c>
      <c r="PZ22" s="17">
        <v>3.55</v>
      </c>
      <c r="QA22" s="17">
        <v>0.05</v>
      </c>
      <c r="QB22" s="17">
        <v>5.2</v>
      </c>
      <c r="QC22" s="17">
        <v>4.8</v>
      </c>
      <c r="QD22" s="17">
        <v>4.8</v>
      </c>
      <c r="QE22" s="17">
        <v>0.4</v>
      </c>
      <c r="QF22" s="17">
        <v>20.2</v>
      </c>
      <c r="QG22" s="17">
        <v>20.274049999999999</v>
      </c>
      <c r="QH22" s="17">
        <v>20.274049999999999</v>
      </c>
      <c r="QI22" s="17">
        <v>-7.4050000000000005E-2</v>
      </c>
      <c r="QJ22" s="17">
        <v>20</v>
      </c>
      <c r="QK22" s="17">
        <v>19.436350000000001</v>
      </c>
      <c r="QL22" s="17">
        <v>19.436350000000001</v>
      </c>
      <c r="QM22" s="17">
        <v>0.56364999999999998</v>
      </c>
      <c r="QN22" s="17">
        <v>18.8</v>
      </c>
      <c r="QO22" s="17">
        <v>17.492709999999999</v>
      </c>
      <c r="QP22" s="17">
        <v>17.492709999999999</v>
      </c>
      <c r="QQ22" s="17">
        <v>1.3072900000000001</v>
      </c>
      <c r="QR22" s="17">
        <v>3.4</v>
      </c>
      <c r="QS22" s="17">
        <v>3.3</v>
      </c>
      <c r="QT22" s="17">
        <v>3.3</v>
      </c>
      <c r="QU22" s="17">
        <v>0.1</v>
      </c>
      <c r="QV22" s="17">
        <v>18.5</v>
      </c>
      <c r="QW22" s="17">
        <v>17.881440000000001</v>
      </c>
      <c r="QX22" s="17">
        <v>17.881440000000001</v>
      </c>
      <c r="QY22" s="17">
        <v>0.61856</v>
      </c>
      <c r="QZ22" s="17">
        <v>2.9</v>
      </c>
      <c r="RA22" s="17"/>
      <c r="RB22" s="17">
        <v>2.8359999999999999</v>
      </c>
      <c r="RC22" s="17">
        <v>6.4000000000000001E-2</v>
      </c>
      <c r="RD22" s="17">
        <v>0.5</v>
      </c>
      <c r="RE22" s="17"/>
      <c r="RF22" s="17">
        <v>1.8979999999999999</v>
      </c>
      <c r="RG22" s="17">
        <v>-1.3979999999999999</v>
      </c>
      <c r="RH22" s="17">
        <v>6.4</v>
      </c>
      <c r="RI22" s="17">
        <v>7.9779999999999998</v>
      </c>
      <c r="RJ22" s="17">
        <v>7.9779999999999998</v>
      </c>
      <c r="RK22" s="17">
        <v>-1.5780000000000001</v>
      </c>
      <c r="RL22" s="17">
        <v>14.5</v>
      </c>
      <c r="RM22" s="17">
        <v>18.440000000000001</v>
      </c>
      <c r="RN22" s="17">
        <v>18.440000000000001</v>
      </c>
      <c r="RO22" s="17">
        <v>-3.94</v>
      </c>
      <c r="RP22" s="17">
        <v>2.5</v>
      </c>
      <c r="RQ22" s="17"/>
      <c r="RR22" s="17">
        <v>3.625</v>
      </c>
      <c r="RS22" s="17">
        <v>-1.125</v>
      </c>
      <c r="RT22" s="17">
        <v>3.2</v>
      </c>
      <c r="RU22" s="17">
        <v>3.3</v>
      </c>
      <c r="RV22" s="17">
        <v>3.3</v>
      </c>
      <c r="RW22" s="17">
        <v>-0.1</v>
      </c>
      <c r="RX22" s="17">
        <v>11.5</v>
      </c>
      <c r="RY22" s="17">
        <v>5.5790100000000002</v>
      </c>
      <c r="RZ22" s="17">
        <v>6.2763799999999996</v>
      </c>
      <c r="SA22" s="17">
        <v>5.2236200000000004</v>
      </c>
      <c r="SB22" s="17">
        <v>3.2</v>
      </c>
      <c r="SC22" s="17">
        <v>2</v>
      </c>
      <c r="SD22" s="17">
        <v>2</v>
      </c>
      <c r="SE22" s="17">
        <v>1.2</v>
      </c>
      <c r="SF22" s="17">
        <v>0</v>
      </c>
      <c r="SG22" s="17">
        <v>0.4</v>
      </c>
      <c r="SH22" s="17">
        <v>0.4</v>
      </c>
      <c r="SI22" s="17">
        <v>-0.4</v>
      </c>
      <c r="SJ22" s="17">
        <v>0</v>
      </c>
      <c r="SK22" s="17"/>
      <c r="SL22" s="17">
        <v>3.7999999999999999E-2</v>
      </c>
      <c r="SM22" s="17">
        <v>-3.7999999999999999E-2</v>
      </c>
      <c r="SN22" s="17">
        <v>19.7</v>
      </c>
      <c r="SO22" s="17">
        <v>19.1448</v>
      </c>
      <c r="SP22" s="17">
        <v>19.1448</v>
      </c>
      <c r="SQ22" s="17">
        <v>0.55520000000000003</v>
      </c>
      <c r="SR22" s="17">
        <v>13</v>
      </c>
      <c r="SS22" s="17">
        <v>12.244899999999999</v>
      </c>
      <c r="ST22" s="17">
        <v>12.244899999999999</v>
      </c>
      <c r="SU22" s="17">
        <v>0.75509999999999999</v>
      </c>
      <c r="SV22" s="17">
        <v>20</v>
      </c>
      <c r="SW22" s="17">
        <v>19.436350000000001</v>
      </c>
      <c r="SX22" s="17">
        <v>19.436350000000001</v>
      </c>
      <c r="SY22" s="17">
        <v>0.56364999999999998</v>
      </c>
      <c r="SZ22" s="17">
        <v>20.2</v>
      </c>
      <c r="TA22" s="17">
        <v>19.436350000000001</v>
      </c>
      <c r="TB22" s="17">
        <v>19.436350000000001</v>
      </c>
      <c r="TC22" s="17">
        <v>0.76365000000000005</v>
      </c>
      <c r="TD22" s="17">
        <v>0</v>
      </c>
      <c r="TE22" s="17">
        <v>2.6160000000000001</v>
      </c>
      <c r="TF22" s="17">
        <v>2.6160000000000001</v>
      </c>
      <c r="TG22" s="17">
        <v>-2.6160000000000001</v>
      </c>
      <c r="TH22" s="17">
        <v>0.3</v>
      </c>
      <c r="TI22" s="17">
        <v>4.5350000000000001</v>
      </c>
      <c r="TJ22" s="17">
        <v>4.5350000000000001</v>
      </c>
      <c r="TK22" s="17">
        <v>-4.2350000000000003</v>
      </c>
      <c r="TL22" s="17">
        <v>3.8</v>
      </c>
      <c r="TM22" s="17"/>
      <c r="TN22" s="17">
        <v>2.9860000000000002</v>
      </c>
      <c r="TO22" s="17">
        <v>0.81399999999999995</v>
      </c>
      <c r="TP22" s="17">
        <v>3.9</v>
      </c>
      <c r="TQ22" s="17">
        <v>15.333</v>
      </c>
      <c r="TR22" s="17">
        <v>15.333</v>
      </c>
      <c r="TS22" s="17">
        <v>-11.433</v>
      </c>
      <c r="TT22" s="17">
        <v>10.1</v>
      </c>
      <c r="TU22" s="17">
        <v>24.152000000000001</v>
      </c>
      <c r="TV22" s="17">
        <v>24.152000000000001</v>
      </c>
      <c r="TW22" s="17">
        <v>-14.052</v>
      </c>
      <c r="TX22" s="17">
        <v>0</v>
      </c>
      <c r="TY22" s="17">
        <v>0.437</v>
      </c>
      <c r="TZ22" s="17">
        <v>0.437</v>
      </c>
      <c r="UA22" s="17">
        <v>-0.437</v>
      </c>
      <c r="UB22" s="17">
        <v>0</v>
      </c>
      <c r="UC22" s="17">
        <v>0.41099999999999998</v>
      </c>
      <c r="UD22" s="17">
        <v>0.41099999999999998</v>
      </c>
      <c r="UE22" s="17">
        <v>-0.41099999999999998</v>
      </c>
      <c r="UF22" s="17">
        <v>3.3</v>
      </c>
      <c r="UG22" s="17"/>
      <c r="UH22" s="17">
        <v>15.63</v>
      </c>
      <c r="UI22" s="17">
        <v>-12.33</v>
      </c>
      <c r="UJ22" s="17">
        <v>21</v>
      </c>
      <c r="UK22" s="17">
        <v>20.408159999999999</v>
      </c>
      <c r="UL22" s="17">
        <v>20.408159999999999</v>
      </c>
      <c r="UM22" s="17">
        <v>0.59184000000000003</v>
      </c>
      <c r="UN22" s="17">
        <v>8.1</v>
      </c>
      <c r="UO22" s="17">
        <v>8</v>
      </c>
      <c r="UP22" s="17">
        <v>8</v>
      </c>
      <c r="UQ22" s="17">
        <v>0.1</v>
      </c>
      <c r="UR22" s="17">
        <v>6.2</v>
      </c>
      <c r="US22" s="17">
        <v>7</v>
      </c>
      <c r="UT22" s="17">
        <v>7</v>
      </c>
      <c r="UU22" s="17">
        <v>-0.8</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1</v>
      </c>
      <c r="VI22" s="17">
        <v>6.7210000000000001</v>
      </c>
      <c r="VJ22" s="17">
        <v>6.7210000000000001</v>
      </c>
      <c r="VK22" s="17">
        <v>-5.7210000000000001</v>
      </c>
      <c r="VL22" s="17">
        <v>134.30000000000001</v>
      </c>
      <c r="VM22" s="17"/>
      <c r="VN22" s="17">
        <v>56.780999999999999</v>
      </c>
      <c r="VO22" s="17">
        <v>77.519000000000005</v>
      </c>
      <c r="VP22" s="17">
        <v>3</v>
      </c>
      <c r="VQ22" s="17"/>
      <c r="VR22" s="17">
        <v>0.24099999999999999</v>
      </c>
      <c r="VS22" s="17">
        <v>2.7589999999999999</v>
      </c>
      <c r="VT22" s="17">
        <v>22.5</v>
      </c>
      <c r="VU22" s="17"/>
      <c r="VV22" s="17">
        <v>23.344999999999999</v>
      </c>
      <c r="VW22" s="17">
        <v>-0.84499999999999997</v>
      </c>
      <c r="VX22" s="17">
        <v>0.6</v>
      </c>
      <c r="VY22" s="17">
        <v>0.6</v>
      </c>
      <c r="VZ22" s="17">
        <v>0.6</v>
      </c>
      <c r="WA22" s="17">
        <v>0</v>
      </c>
      <c r="WB22" s="17">
        <v>2.5</v>
      </c>
      <c r="WC22" s="17">
        <v>9.6839999999999993</v>
      </c>
      <c r="WD22" s="17">
        <v>9.6839999999999993</v>
      </c>
      <c r="WE22" s="17">
        <v>-7.1840000000000002</v>
      </c>
      <c r="WF22" s="17">
        <v>4.0999999999999996</v>
      </c>
      <c r="WG22" s="17">
        <v>13.802</v>
      </c>
      <c r="WH22" s="17">
        <v>13.802</v>
      </c>
      <c r="WI22" s="17">
        <v>-9.702</v>
      </c>
      <c r="WJ22" s="17">
        <v>16.8</v>
      </c>
      <c r="WK22" s="17"/>
      <c r="WL22" s="17">
        <v>18.126999999999999</v>
      </c>
      <c r="WM22" s="17">
        <v>-1.327</v>
      </c>
      <c r="WN22" s="17">
        <v>0</v>
      </c>
      <c r="WO22" s="17"/>
      <c r="WP22" s="17"/>
      <c r="WQ22" s="17">
        <v>0</v>
      </c>
      <c r="WR22" s="17">
        <v>2.4</v>
      </c>
      <c r="WS22" s="17">
        <v>2.4</v>
      </c>
      <c r="WT22" s="17">
        <v>2.4</v>
      </c>
      <c r="WU22" s="17">
        <v>0</v>
      </c>
      <c r="WV22" s="17">
        <v>0.2</v>
      </c>
      <c r="WW22" s="17"/>
      <c r="WX22" s="17"/>
      <c r="WY22" s="17">
        <v>0.2</v>
      </c>
      <c r="WZ22" s="17">
        <v>0.1</v>
      </c>
      <c r="XA22" s="17"/>
      <c r="XB22" s="17"/>
      <c r="XC22" s="17">
        <v>0.1</v>
      </c>
      <c r="XD22" s="17">
        <v>3.3</v>
      </c>
      <c r="XE22" s="17"/>
      <c r="XF22" s="17">
        <v>2.875</v>
      </c>
      <c r="XG22" s="17">
        <v>0.42499999999999999</v>
      </c>
      <c r="XH22" s="17">
        <v>8.4</v>
      </c>
      <c r="XI22" s="17">
        <v>8.4</v>
      </c>
      <c r="XJ22" s="17">
        <v>8.4</v>
      </c>
      <c r="XK22" s="17">
        <v>0</v>
      </c>
      <c r="XL22" s="17">
        <v>20</v>
      </c>
      <c r="XM22" s="17">
        <v>19.241980000000002</v>
      </c>
      <c r="XN22" s="17">
        <v>19.241980000000002</v>
      </c>
      <c r="XO22" s="17">
        <v>0.75802000000000003</v>
      </c>
      <c r="XP22" s="17">
        <v>20</v>
      </c>
      <c r="XQ22" s="17">
        <v>19.241980000000002</v>
      </c>
      <c r="XR22" s="17">
        <v>19.241980000000002</v>
      </c>
      <c r="XS22" s="17">
        <v>0.75802000000000003</v>
      </c>
      <c r="XT22" s="17">
        <v>9.3000000000000007</v>
      </c>
      <c r="XU22" s="17">
        <v>10.8</v>
      </c>
      <c r="XV22" s="17">
        <v>10.8</v>
      </c>
      <c r="XW22" s="17">
        <v>-1.5</v>
      </c>
      <c r="XX22" s="17">
        <v>26.7</v>
      </c>
      <c r="XY22" s="17">
        <v>29.5</v>
      </c>
      <c r="XZ22" s="17">
        <v>29.5</v>
      </c>
      <c r="YA22" s="17">
        <v>-2.8</v>
      </c>
      <c r="YB22" s="17">
        <v>33.9</v>
      </c>
      <c r="YC22" s="17">
        <v>29.5</v>
      </c>
      <c r="YD22" s="17">
        <v>29.5</v>
      </c>
      <c r="YE22" s="17">
        <v>4.4000000000000004</v>
      </c>
      <c r="YF22" s="17">
        <v>17.3</v>
      </c>
      <c r="YG22" s="17">
        <v>14</v>
      </c>
      <c r="YH22" s="17">
        <v>14</v>
      </c>
      <c r="YI22" s="17">
        <v>3.3</v>
      </c>
      <c r="YJ22" s="17">
        <v>17.100000000000001</v>
      </c>
      <c r="YK22" s="17">
        <v>19.260000000000002</v>
      </c>
      <c r="YL22" s="17">
        <v>19.260000000000002</v>
      </c>
      <c r="YM22" s="17">
        <v>-2.16</v>
      </c>
      <c r="YN22" s="17">
        <v>7.2</v>
      </c>
      <c r="YO22" s="17">
        <v>7.82</v>
      </c>
      <c r="YP22" s="17">
        <v>7.82</v>
      </c>
      <c r="YQ22" s="17">
        <v>-0.62</v>
      </c>
      <c r="YR22" s="17">
        <v>11</v>
      </c>
      <c r="YS22" s="17">
        <v>11</v>
      </c>
      <c r="YT22" s="17">
        <v>11</v>
      </c>
      <c r="YU22" s="17">
        <v>0</v>
      </c>
      <c r="YV22" s="17">
        <v>17.3</v>
      </c>
      <c r="YW22" s="17">
        <v>22</v>
      </c>
      <c r="YX22" s="17">
        <v>22</v>
      </c>
      <c r="YY22" s="17">
        <v>-4.7</v>
      </c>
    </row>
    <row r="23" spans="1:675" ht="24" customHeight="1" x14ac:dyDescent="0.25">
      <c r="A23" s="1"/>
      <c r="B23" s="16" t="s">
        <v>60</v>
      </c>
      <c r="C23" s="16" t="s">
        <v>803</v>
      </c>
      <c r="D23" s="17">
        <v>205.4</v>
      </c>
      <c r="E23" s="17">
        <v>203.40136000000001</v>
      </c>
      <c r="F23" s="17">
        <v>203.40136000000001</v>
      </c>
      <c r="G23" s="17">
        <v>1.99864</v>
      </c>
      <c r="H23" s="17">
        <v>641.29999999999995</v>
      </c>
      <c r="I23" s="17">
        <v>634.98344999999995</v>
      </c>
      <c r="J23" s="17">
        <v>627.79395999999997</v>
      </c>
      <c r="K23" s="17">
        <v>13.50604</v>
      </c>
      <c r="L23" s="17">
        <v>214.8</v>
      </c>
      <c r="M23" s="17">
        <v>215.11229</v>
      </c>
      <c r="N23" s="17">
        <v>204.43100999999999</v>
      </c>
      <c r="O23" s="17">
        <v>10.36899</v>
      </c>
      <c r="P23" s="17"/>
      <c r="Q23" s="17"/>
      <c r="R23" s="17"/>
      <c r="S23" s="17">
        <v>0</v>
      </c>
      <c r="T23" s="17"/>
      <c r="U23" s="17"/>
      <c r="V23" s="17"/>
      <c r="W23" s="17">
        <v>0</v>
      </c>
      <c r="X23" s="17">
        <v>91.5</v>
      </c>
      <c r="Y23" s="17">
        <v>91.867829999999998</v>
      </c>
      <c r="Z23" s="17">
        <v>91.867829999999998</v>
      </c>
      <c r="AA23" s="17">
        <v>-0.36782999999999999</v>
      </c>
      <c r="AB23" s="17">
        <v>205.3</v>
      </c>
      <c r="AC23" s="17">
        <v>204.01275999999999</v>
      </c>
      <c r="AD23" s="17">
        <v>216.78775999999999</v>
      </c>
      <c r="AE23" s="17">
        <v>-11.48776</v>
      </c>
      <c r="AF23" s="17"/>
      <c r="AG23" s="17"/>
      <c r="AH23" s="17"/>
      <c r="AI23" s="17">
        <v>0</v>
      </c>
      <c r="AJ23" s="17"/>
      <c r="AK23" s="17"/>
      <c r="AL23" s="17"/>
      <c r="AM23" s="17">
        <v>0</v>
      </c>
      <c r="AN23" s="17">
        <v>135</v>
      </c>
      <c r="AO23" s="17">
        <v>141.37634</v>
      </c>
      <c r="AP23" s="17">
        <v>159.39599999999999</v>
      </c>
      <c r="AQ23" s="17">
        <v>-24.396000000000001</v>
      </c>
      <c r="AR23" s="17">
        <v>135.19999999999999</v>
      </c>
      <c r="AS23" s="17">
        <v>141.37634</v>
      </c>
      <c r="AT23" s="17">
        <v>159.39599999999999</v>
      </c>
      <c r="AU23" s="17">
        <v>-24.196000000000002</v>
      </c>
      <c r="AV23" s="17">
        <v>135.19999999999999</v>
      </c>
      <c r="AW23" s="17">
        <v>141.37634</v>
      </c>
      <c r="AX23" s="17">
        <v>159.39599999999999</v>
      </c>
      <c r="AY23" s="17">
        <v>-24.196000000000002</v>
      </c>
      <c r="AZ23" s="17">
        <v>230.2</v>
      </c>
      <c r="BA23" s="17">
        <v>212.70133999999999</v>
      </c>
      <c r="BB23" s="17">
        <v>239.81200000000001</v>
      </c>
      <c r="BC23" s="17">
        <v>-9.6120000000000001</v>
      </c>
      <c r="BD23" s="17">
        <v>110.7</v>
      </c>
      <c r="BE23" s="17">
        <v>127.37299</v>
      </c>
      <c r="BF23" s="17">
        <v>207.24285</v>
      </c>
      <c r="BG23" s="17">
        <v>-96.542850000000001</v>
      </c>
      <c r="BH23" s="17">
        <v>68.3</v>
      </c>
      <c r="BI23" s="17">
        <v>63.877740000000003</v>
      </c>
      <c r="BJ23" s="17">
        <v>103.93259999999999</v>
      </c>
      <c r="BK23" s="17">
        <v>-35.632599999999996</v>
      </c>
      <c r="BL23" s="17">
        <v>565.29999999999995</v>
      </c>
      <c r="BM23" s="17">
        <v>566.08941000000004</v>
      </c>
      <c r="BN23" s="17">
        <v>566.08941000000004</v>
      </c>
      <c r="BO23" s="17">
        <v>-0.78940999999999995</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c r="CG23" s="17"/>
      <c r="CH23" s="17"/>
      <c r="CI23" s="17">
        <v>0</v>
      </c>
      <c r="CJ23" s="17">
        <v>166.7</v>
      </c>
      <c r="CK23" s="17">
        <v>164.06706</v>
      </c>
      <c r="CL23" s="17">
        <v>164.06706</v>
      </c>
      <c r="CM23" s="17">
        <v>2.6329400000000001</v>
      </c>
      <c r="CN23" s="17">
        <v>7.7</v>
      </c>
      <c r="CO23" s="17">
        <v>5.1336000000000004</v>
      </c>
      <c r="CP23" s="17">
        <v>5.1336000000000004</v>
      </c>
      <c r="CQ23" s="17">
        <v>2.5663999999999998</v>
      </c>
      <c r="CR23" s="17">
        <v>4.8</v>
      </c>
      <c r="CS23" s="17">
        <v>2.8178999999999998</v>
      </c>
      <c r="CT23" s="17">
        <v>2.8178999999999998</v>
      </c>
      <c r="CU23" s="17">
        <v>1.9821</v>
      </c>
      <c r="CV23" s="17">
        <v>0</v>
      </c>
      <c r="CW23" s="17"/>
      <c r="CX23" s="17"/>
      <c r="CY23" s="17">
        <v>0</v>
      </c>
      <c r="CZ23" s="17">
        <v>6.6</v>
      </c>
      <c r="DA23" s="17">
        <v>6.8787000000000003</v>
      </c>
      <c r="DB23" s="17">
        <v>6.8787000000000003</v>
      </c>
      <c r="DC23" s="17">
        <v>-0.2787</v>
      </c>
      <c r="DD23" s="17"/>
      <c r="DE23" s="17"/>
      <c r="DF23" s="17"/>
      <c r="DG23" s="17">
        <v>0</v>
      </c>
      <c r="DH23" s="17">
        <v>143.6</v>
      </c>
      <c r="DI23" s="17">
        <v>142.44412</v>
      </c>
      <c r="DJ23" s="17">
        <v>142.44412</v>
      </c>
      <c r="DK23" s="17">
        <v>1.15588</v>
      </c>
      <c r="DL23" s="17"/>
      <c r="DM23" s="17"/>
      <c r="DN23" s="17"/>
      <c r="DO23" s="17">
        <v>0</v>
      </c>
      <c r="DP23" s="17"/>
      <c r="DQ23" s="17"/>
      <c r="DR23" s="17"/>
      <c r="DS23" s="17">
        <v>0</v>
      </c>
      <c r="DT23" s="17"/>
      <c r="DU23" s="17"/>
      <c r="DV23" s="17"/>
      <c r="DW23" s="17">
        <v>0</v>
      </c>
      <c r="DX23" s="17"/>
      <c r="DY23" s="17"/>
      <c r="DZ23" s="17"/>
      <c r="EA23" s="17">
        <v>0</v>
      </c>
      <c r="EB23" s="17">
        <v>110.4</v>
      </c>
      <c r="EC23" s="17">
        <v>112.46647</v>
      </c>
      <c r="ED23" s="17">
        <v>112.46647</v>
      </c>
      <c r="EE23" s="17">
        <v>-2.0664699999999998</v>
      </c>
      <c r="EF23" s="17">
        <v>190.2</v>
      </c>
      <c r="EG23" s="17">
        <v>220.69499999999999</v>
      </c>
      <c r="EH23" s="17"/>
      <c r="EI23" s="17">
        <v>190.2</v>
      </c>
      <c r="EJ23" s="17"/>
      <c r="EK23" s="17"/>
      <c r="EL23" s="17"/>
      <c r="EM23" s="17">
        <v>0</v>
      </c>
      <c r="EN23" s="17"/>
      <c r="EO23" s="17"/>
      <c r="EP23" s="17"/>
      <c r="EQ23" s="17">
        <v>0</v>
      </c>
      <c r="ER23" s="17"/>
      <c r="ES23" s="17"/>
      <c r="ET23" s="17"/>
      <c r="EU23" s="17">
        <v>0</v>
      </c>
      <c r="EV23" s="17">
        <v>6.5</v>
      </c>
      <c r="EW23" s="17">
        <v>6.39</v>
      </c>
      <c r="EX23" s="17">
        <v>6.39</v>
      </c>
      <c r="EY23" s="17">
        <v>0.11</v>
      </c>
      <c r="EZ23" s="17">
        <v>457.9</v>
      </c>
      <c r="FA23" s="17">
        <v>457.09426999999999</v>
      </c>
      <c r="FB23" s="17">
        <v>457.09426999999999</v>
      </c>
      <c r="FC23" s="17">
        <v>0.80572999999999995</v>
      </c>
      <c r="FD23" s="17">
        <v>81.599999999999994</v>
      </c>
      <c r="FE23" s="17">
        <v>76.636780000000002</v>
      </c>
      <c r="FF23" s="17">
        <v>76.636780000000002</v>
      </c>
      <c r="FG23" s="17">
        <v>4.9632199999999997</v>
      </c>
      <c r="FH23" s="17">
        <v>151.9</v>
      </c>
      <c r="FI23" s="17">
        <v>151.36251999999999</v>
      </c>
      <c r="FJ23" s="17">
        <v>151.36251999999999</v>
      </c>
      <c r="FK23" s="17">
        <v>0.53747999999999996</v>
      </c>
      <c r="FL23" s="17">
        <v>42.2</v>
      </c>
      <c r="FM23" s="17">
        <v>41.89893</v>
      </c>
      <c r="FN23" s="17">
        <v>41.89893</v>
      </c>
      <c r="FO23" s="17">
        <v>0.30107</v>
      </c>
      <c r="FP23" s="17">
        <v>18.600000000000001</v>
      </c>
      <c r="FQ23" s="17">
        <v>19.21088</v>
      </c>
      <c r="FR23" s="17">
        <v>19.21088</v>
      </c>
      <c r="FS23" s="17">
        <v>-0.61087999999999998</v>
      </c>
      <c r="FT23" s="17">
        <v>18.899999999999999</v>
      </c>
      <c r="FU23" s="17">
        <v>18.46453</v>
      </c>
      <c r="FV23" s="17">
        <v>18.46453</v>
      </c>
      <c r="FW23" s="17">
        <v>0.43547000000000002</v>
      </c>
      <c r="FX23" s="17">
        <v>90.5</v>
      </c>
      <c r="FY23" s="17">
        <v>87.773570000000007</v>
      </c>
      <c r="FZ23" s="17">
        <v>87.773570000000007</v>
      </c>
      <c r="GA23" s="17">
        <v>2.7264300000000001</v>
      </c>
      <c r="GB23" s="17"/>
      <c r="GC23" s="17"/>
      <c r="GD23" s="17"/>
      <c r="GE23" s="17">
        <v>0</v>
      </c>
      <c r="GF23" s="17"/>
      <c r="GG23" s="17"/>
      <c r="GH23" s="17"/>
      <c r="GI23" s="17">
        <v>0</v>
      </c>
      <c r="GJ23" s="17"/>
      <c r="GK23" s="17"/>
      <c r="GL23" s="17"/>
      <c r="GM23" s="17">
        <v>0</v>
      </c>
      <c r="GN23" s="17">
        <v>108.3</v>
      </c>
      <c r="GO23" s="17">
        <v>110.48202000000001</v>
      </c>
      <c r="GP23" s="17">
        <v>110.48202000000001</v>
      </c>
      <c r="GQ23" s="17">
        <v>-2.1820200000000001</v>
      </c>
      <c r="GR23" s="17">
        <v>44.9</v>
      </c>
      <c r="GS23" s="17">
        <v>47.082599999999999</v>
      </c>
      <c r="GT23" s="17">
        <v>47.082599999999999</v>
      </c>
      <c r="GU23" s="17">
        <v>-2.1825999999999999</v>
      </c>
      <c r="GV23" s="17">
        <v>0</v>
      </c>
      <c r="GW23" s="17"/>
      <c r="GX23" s="17">
        <v>45.381999999999998</v>
      </c>
      <c r="GY23" s="17">
        <v>-45.381999999999998</v>
      </c>
      <c r="GZ23" s="17">
        <v>3.8</v>
      </c>
      <c r="HA23" s="17"/>
      <c r="HB23" s="17"/>
      <c r="HC23" s="17">
        <v>3.8</v>
      </c>
      <c r="HD23" s="17">
        <v>37.9</v>
      </c>
      <c r="HE23" s="17">
        <v>33.2271</v>
      </c>
      <c r="HF23" s="17">
        <v>33.2271</v>
      </c>
      <c r="HG23" s="17">
        <v>4.6729000000000003</v>
      </c>
      <c r="HH23" s="17">
        <v>169.9</v>
      </c>
      <c r="HI23" s="17">
        <v>174.55948000000001</v>
      </c>
      <c r="HJ23" s="17">
        <v>174.55948000000001</v>
      </c>
      <c r="HK23" s="17">
        <v>-4.6594800000000003</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45</v>
      </c>
      <c r="IG23" s="17">
        <v>45.265309999999999</v>
      </c>
      <c r="IH23" s="17">
        <v>45.265309999999999</v>
      </c>
      <c r="II23" s="17">
        <v>-0.26530999999999999</v>
      </c>
      <c r="IJ23" s="17"/>
      <c r="IK23" s="17"/>
      <c r="IL23" s="17"/>
      <c r="IM23" s="17">
        <v>0</v>
      </c>
      <c r="IN23" s="17"/>
      <c r="IO23" s="17"/>
      <c r="IP23" s="17"/>
      <c r="IQ23" s="17">
        <v>0</v>
      </c>
      <c r="IR23" s="17"/>
      <c r="IS23" s="17"/>
      <c r="IT23" s="17"/>
      <c r="IU23" s="17">
        <v>0</v>
      </c>
      <c r="IV23" s="17">
        <v>128.5</v>
      </c>
      <c r="IW23" s="17">
        <v>132.83837</v>
      </c>
      <c r="IX23" s="17">
        <v>132.83837</v>
      </c>
      <c r="IY23" s="17">
        <v>-4.3383700000000003</v>
      </c>
      <c r="IZ23" s="17">
        <v>0</v>
      </c>
      <c r="JA23" s="17"/>
      <c r="JB23" s="17"/>
      <c r="JC23" s="17">
        <v>0</v>
      </c>
      <c r="JD23" s="17">
        <v>0</v>
      </c>
      <c r="JE23" s="17"/>
      <c r="JF23" s="17"/>
      <c r="JG23" s="17">
        <v>0</v>
      </c>
      <c r="JH23" s="17">
        <v>0</v>
      </c>
      <c r="JI23" s="17"/>
      <c r="JJ23" s="17"/>
      <c r="JK23" s="17">
        <v>0</v>
      </c>
      <c r="JL23" s="17"/>
      <c r="JM23" s="17"/>
      <c r="JN23" s="17"/>
      <c r="JO23" s="17">
        <v>0</v>
      </c>
      <c r="JP23" s="17">
        <v>39.9</v>
      </c>
      <c r="JQ23" s="17">
        <v>44.848439999999997</v>
      </c>
      <c r="JR23" s="17">
        <v>44.848439999999997</v>
      </c>
      <c r="JS23" s="17">
        <v>-4.9484399999999997</v>
      </c>
      <c r="JT23" s="17">
        <v>28.2</v>
      </c>
      <c r="JU23" s="17">
        <v>22.49156</v>
      </c>
      <c r="JV23" s="17">
        <v>22.49156</v>
      </c>
      <c r="JW23" s="17">
        <v>5.7084400000000004</v>
      </c>
      <c r="JX23" s="17">
        <v>0</v>
      </c>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2.1</v>
      </c>
      <c r="KW23" s="17">
        <v>2.04081</v>
      </c>
      <c r="KX23" s="17">
        <v>2.04081</v>
      </c>
      <c r="KY23" s="17">
        <v>5.919E-2</v>
      </c>
      <c r="KZ23" s="17">
        <v>232.5</v>
      </c>
      <c r="LA23" s="17">
        <v>270.06803000000002</v>
      </c>
      <c r="LB23" s="17">
        <v>227.85633999999999</v>
      </c>
      <c r="LC23" s="17">
        <v>4.6436599999999997</v>
      </c>
      <c r="LD23" s="17">
        <v>133.9</v>
      </c>
      <c r="LE23" s="17">
        <v>133.16031000000001</v>
      </c>
      <c r="LF23" s="17">
        <v>133.16031000000001</v>
      </c>
      <c r="LG23" s="17">
        <v>0.73968999999999996</v>
      </c>
      <c r="LH23" s="17">
        <v>64.5</v>
      </c>
      <c r="LI23" s="17">
        <v>67.199219999999997</v>
      </c>
      <c r="LJ23" s="17">
        <v>67.199219999999997</v>
      </c>
      <c r="LK23" s="17">
        <v>-2.69922</v>
      </c>
      <c r="LL23" s="17">
        <v>75.099999999999994</v>
      </c>
      <c r="LM23" s="17">
        <v>78.567999999999998</v>
      </c>
      <c r="LN23" s="17">
        <v>78.567999999999998</v>
      </c>
      <c r="LO23" s="17">
        <v>-3.468</v>
      </c>
      <c r="LP23" s="17">
        <v>30.4</v>
      </c>
      <c r="LQ23" s="17">
        <v>29.980560000000001</v>
      </c>
      <c r="LR23" s="17">
        <v>29.980560000000001</v>
      </c>
      <c r="LS23" s="17">
        <v>0.41943999999999998</v>
      </c>
      <c r="LT23" s="17"/>
      <c r="LU23" s="17"/>
      <c r="LV23" s="17"/>
      <c r="LW23" s="17">
        <v>0</v>
      </c>
      <c r="LX23" s="17">
        <v>0</v>
      </c>
      <c r="LY23" s="17"/>
      <c r="LZ23" s="17"/>
      <c r="MA23" s="17">
        <v>0</v>
      </c>
      <c r="MB23" s="17">
        <v>0</v>
      </c>
      <c r="MC23" s="17"/>
      <c r="MD23" s="17"/>
      <c r="ME23" s="17">
        <v>0</v>
      </c>
      <c r="MF23" s="17">
        <v>114.2</v>
      </c>
      <c r="MG23" s="17">
        <v>118.65911</v>
      </c>
      <c r="MH23" s="17">
        <v>119.37693</v>
      </c>
      <c r="MI23" s="17">
        <v>-5.1769299999999996</v>
      </c>
      <c r="MJ23" s="17"/>
      <c r="MK23" s="17"/>
      <c r="ML23" s="17"/>
      <c r="MM23" s="17">
        <v>0</v>
      </c>
      <c r="MN23" s="17">
        <v>55.1</v>
      </c>
      <c r="MO23" s="17">
        <v>59.507719999999999</v>
      </c>
      <c r="MP23" s="17">
        <v>59.867710000000002</v>
      </c>
      <c r="MQ23" s="17">
        <v>-4.7677100000000001</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162.5</v>
      </c>
      <c r="NM23" s="17">
        <v>206.49084999999999</v>
      </c>
      <c r="NN23" s="17">
        <v>206.49084999999999</v>
      </c>
      <c r="NO23" s="17">
        <v>-43.990850000000002</v>
      </c>
      <c r="NP23" s="17">
        <v>88.8</v>
      </c>
      <c r="NQ23" s="17">
        <v>103.55547</v>
      </c>
      <c r="NR23" s="17">
        <v>103.55547</v>
      </c>
      <c r="NS23" s="17">
        <v>-14.755470000000001</v>
      </c>
      <c r="NT23" s="17">
        <v>0</v>
      </c>
      <c r="NU23" s="17"/>
      <c r="NV23" s="17">
        <v>9.09</v>
      </c>
      <c r="NW23" s="17">
        <v>-9.09</v>
      </c>
      <c r="NX23" s="17"/>
      <c r="NY23" s="17"/>
      <c r="NZ23" s="17">
        <v>9.9490999999999996</v>
      </c>
      <c r="OA23" s="17">
        <v>-9.9490999999999996</v>
      </c>
      <c r="OB23" s="17">
        <v>20</v>
      </c>
      <c r="OC23" s="17">
        <v>17.492709999999999</v>
      </c>
      <c r="OD23" s="17">
        <v>17.492709999999999</v>
      </c>
      <c r="OE23" s="17">
        <v>2.5072899999999998</v>
      </c>
      <c r="OF23" s="17">
        <v>0.1</v>
      </c>
      <c r="OG23" s="17"/>
      <c r="OH23" s="17">
        <v>5.1999999999999998E-2</v>
      </c>
      <c r="OI23" s="17">
        <v>4.8000000000000001E-2</v>
      </c>
      <c r="OJ23" s="17">
        <v>18.5</v>
      </c>
      <c r="OK23" s="17">
        <v>40.021000000000001</v>
      </c>
      <c r="OL23" s="17">
        <v>40.021000000000001</v>
      </c>
      <c r="OM23" s="17">
        <v>-21.521000000000001</v>
      </c>
      <c r="ON23" s="17">
        <v>14.7</v>
      </c>
      <c r="OO23" s="17">
        <v>30.393999999999998</v>
      </c>
      <c r="OP23" s="17">
        <v>30.393999999999998</v>
      </c>
      <c r="OQ23" s="17">
        <v>-15.694000000000001</v>
      </c>
      <c r="OR23" s="17">
        <v>1.7</v>
      </c>
      <c r="OS23" s="17">
        <v>10.246</v>
      </c>
      <c r="OT23" s="17">
        <v>10.246</v>
      </c>
      <c r="OU23" s="17">
        <v>-8.5459999999999994</v>
      </c>
      <c r="OV23" s="17">
        <v>0</v>
      </c>
      <c r="OW23" s="17"/>
      <c r="OX23" s="17"/>
      <c r="OY23" s="17">
        <v>0</v>
      </c>
      <c r="OZ23" s="17">
        <v>20.3</v>
      </c>
      <c r="PA23" s="17">
        <v>19.436350000000001</v>
      </c>
      <c r="PB23" s="17">
        <v>19.436350000000001</v>
      </c>
      <c r="PC23" s="17">
        <v>0.86365000000000003</v>
      </c>
      <c r="PD23" s="17">
        <v>10</v>
      </c>
      <c r="PE23" s="17">
        <v>9.9830000000000005</v>
      </c>
      <c r="PF23" s="17">
        <v>9.9830000000000005</v>
      </c>
      <c r="PG23" s="17">
        <v>1.7000000000000001E-2</v>
      </c>
      <c r="PH23" s="17">
        <v>5.4</v>
      </c>
      <c r="PI23" s="17">
        <v>5.67</v>
      </c>
      <c r="PJ23" s="17">
        <v>5.67</v>
      </c>
      <c r="PK23" s="17">
        <v>-0.27</v>
      </c>
      <c r="PL23" s="17">
        <v>174.9</v>
      </c>
      <c r="PM23" s="17"/>
      <c r="PN23" s="17">
        <v>58.228000000000002</v>
      </c>
      <c r="PO23" s="17">
        <v>116.672</v>
      </c>
      <c r="PP23" s="17">
        <v>0</v>
      </c>
      <c r="PQ23" s="17"/>
      <c r="PR23" s="17"/>
      <c r="PS23" s="17">
        <v>0</v>
      </c>
      <c r="PT23" s="17">
        <v>1.2</v>
      </c>
      <c r="PU23" s="17">
        <v>1</v>
      </c>
      <c r="PV23" s="17">
        <v>1</v>
      </c>
      <c r="PW23" s="17">
        <v>0.2</v>
      </c>
      <c r="PX23" s="17">
        <v>3.6</v>
      </c>
      <c r="PY23" s="17">
        <v>3.35</v>
      </c>
      <c r="PZ23" s="17">
        <v>3.35</v>
      </c>
      <c r="QA23" s="17">
        <v>0.25</v>
      </c>
      <c r="QB23" s="17">
        <v>5.0999999999999996</v>
      </c>
      <c r="QC23" s="17">
        <v>4.8</v>
      </c>
      <c r="QD23" s="17">
        <v>4.8</v>
      </c>
      <c r="QE23" s="17">
        <v>0.3</v>
      </c>
      <c r="QF23" s="17">
        <v>20.5</v>
      </c>
      <c r="QG23" s="17">
        <v>20.274049999999999</v>
      </c>
      <c r="QH23" s="17">
        <v>20.274049999999999</v>
      </c>
      <c r="QI23" s="17">
        <v>0.22595000000000001</v>
      </c>
      <c r="QJ23" s="17">
        <v>20</v>
      </c>
      <c r="QK23" s="17">
        <v>19.436350000000001</v>
      </c>
      <c r="QL23" s="17">
        <v>19.436350000000001</v>
      </c>
      <c r="QM23" s="17">
        <v>0.56364999999999998</v>
      </c>
      <c r="QN23" s="17">
        <v>18.8</v>
      </c>
      <c r="QO23" s="17">
        <v>17.492709999999999</v>
      </c>
      <c r="QP23" s="17">
        <v>17.492709999999999</v>
      </c>
      <c r="QQ23" s="17">
        <v>1.3072900000000001</v>
      </c>
      <c r="QR23" s="17">
        <v>3.4</v>
      </c>
      <c r="QS23" s="17">
        <v>3.3</v>
      </c>
      <c r="QT23" s="17">
        <v>3.3</v>
      </c>
      <c r="QU23" s="17">
        <v>0.1</v>
      </c>
      <c r="QV23" s="17">
        <v>18.5</v>
      </c>
      <c r="QW23" s="17">
        <v>17.881440000000001</v>
      </c>
      <c r="QX23" s="17">
        <v>17.881440000000001</v>
      </c>
      <c r="QY23" s="17">
        <v>0.61856</v>
      </c>
      <c r="QZ23" s="17">
        <v>2.6</v>
      </c>
      <c r="RA23" s="17"/>
      <c r="RB23" s="17">
        <v>4.2759999999999998</v>
      </c>
      <c r="RC23" s="17">
        <v>-1.6759999999999999</v>
      </c>
      <c r="RD23" s="17">
        <v>0.9</v>
      </c>
      <c r="RE23" s="17"/>
      <c r="RF23" s="17">
        <v>3.0990000000000002</v>
      </c>
      <c r="RG23" s="17">
        <v>-2.1989999999999998</v>
      </c>
      <c r="RH23" s="17">
        <v>5.8</v>
      </c>
      <c r="RI23" s="17">
        <v>7.93</v>
      </c>
      <c r="RJ23" s="17">
        <v>7.93</v>
      </c>
      <c r="RK23" s="17">
        <v>-2.13</v>
      </c>
      <c r="RL23" s="17">
        <v>13.8</v>
      </c>
      <c r="RM23" s="17">
        <v>19.123000000000001</v>
      </c>
      <c r="RN23" s="17">
        <v>19.123000000000001</v>
      </c>
      <c r="RO23" s="17">
        <v>-5.3230000000000004</v>
      </c>
      <c r="RP23" s="17">
        <v>5</v>
      </c>
      <c r="RQ23" s="17"/>
      <c r="RR23" s="17">
        <v>5.1070000000000002</v>
      </c>
      <c r="RS23" s="17">
        <v>-0.107</v>
      </c>
      <c r="RT23" s="17">
        <v>3.2</v>
      </c>
      <c r="RU23" s="17">
        <v>3.3</v>
      </c>
      <c r="RV23" s="17">
        <v>3.3</v>
      </c>
      <c r="RW23" s="17">
        <v>-0.1</v>
      </c>
      <c r="RX23" s="17">
        <v>11.4</v>
      </c>
      <c r="RY23" s="17">
        <v>5.5790100000000002</v>
      </c>
      <c r="RZ23" s="17">
        <v>6.2763799999999996</v>
      </c>
      <c r="SA23" s="17">
        <v>5.1236199999999998</v>
      </c>
      <c r="SB23" s="17">
        <v>3.2</v>
      </c>
      <c r="SC23" s="17">
        <v>2</v>
      </c>
      <c r="SD23" s="17">
        <v>2</v>
      </c>
      <c r="SE23" s="17">
        <v>1.2</v>
      </c>
      <c r="SF23" s="17">
        <v>0</v>
      </c>
      <c r="SG23" s="17">
        <v>0.4</v>
      </c>
      <c r="SH23" s="17">
        <v>0.4</v>
      </c>
      <c r="SI23" s="17">
        <v>-0.4</v>
      </c>
      <c r="SJ23" s="17">
        <v>0.1</v>
      </c>
      <c r="SK23" s="17"/>
      <c r="SL23" s="17">
        <v>6.9000000000000006E-2</v>
      </c>
      <c r="SM23" s="17">
        <v>3.1E-2</v>
      </c>
      <c r="SN23" s="17">
        <v>19.7</v>
      </c>
      <c r="SO23" s="17">
        <v>19.1448</v>
      </c>
      <c r="SP23" s="17">
        <v>19.1448</v>
      </c>
      <c r="SQ23" s="17">
        <v>0.55520000000000003</v>
      </c>
      <c r="SR23" s="17">
        <v>13</v>
      </c>
      <c r="SS23" s="17">
        <v>12.244899999999999</v>
      </c>
      <c r="ST23" s="17">
        <v>12.244899999999999</v>
      </c>
      <c r="SU23" s="17">
        <v>0.75509999999999999</v>
      </c>
      <c r="SV23" s="17">
        <v>20.100000000000001</v>
      </c>
      <c r="SW23" s="17">
        <v>19.436350000000001</v>
      </c>
      <c r="SX23" s="17">
        <v>19.436350000000001</v>
      </c>
      <c r="SY23" s="17">
        <v>0.66364999999999996</v>
      </c>
      <c r="SZ23" s="17">
        <v>20.2</v>
      </c>
      <c r="TA23" s="17">
        <v>19.436350000000001</v>
      </c>
      <c r="TB23" s="17">
        <v>19.436350000000001</v>
      </c>
      <c r="TC23" s="17">
        <v>0.76365000000000005</v>
      </c>
      <c r="TD23" s="17">
        <v>0</v>
      </c>
      <c r="TE23" s="17">
        <v>2.4039999999999999</v>
      </c>
      <c r="TF23" s="17">
        <v>2.4039999999999999</v>
      </c>
      <c r="TG23" s="17">
        <v>-2.4039999999999999</v>
      </c>
      <c r="TH23" s="17">
        <v>0.2</v>
      </c>
      <c r="TI23" s="17">
        <v>4.6100000000000003</v>
      </c>
      <c r="TJ23" s="17">
        <v>4.6100000000000003</v>
      </c>
      <c r="TK23" s="17">
        <v>-4.41</v>
      </c>
      <c r="TL23" s="17">
        <v>6.5</v>
      </c>
      <c r="TM23" s="17"/>
      <c r="TN23" s="17">
        <v>5.5890000000000004</v>
      </c>
      <c r="TO23" s="17">
        <v>0.91100000000000003</v>
      </c>
      <c r="TP23" s="17">
        <v>2.8</v>
      </c>
      <c r="TQ23" s="17">
        <v>15.095000000000001</v>
      </c>
      <c r="TR23" s="17">
        <v>15.095000000000001</v>
      </c>
      <c r="TS23" s="17">
        <v>-12.295</v>
      </c>
      <c r="TT23" s="17">
        <v>6.7</v>
      </c>
      <c r="TU23" s="17">
        <v>24.122</v>
      </c>
      <c r="TV23" s="17">
        <v>24.122</v>
      </c>
      <c r="TW23" s="17">
        <v>-17.422000000000001</v>
      </c>
      <c r="TX23" s="17">
        <v>0</v>
      </c>
      <c r="TY23" s="17">
        <v>0.499</v>
      </c>
      <c r="TZ23" s="17">
        <v>0.499</v>
      </c>
      <c r="UA23" s="17">
        <v>-0.499</v>
      </c>
      <c r="UB23" s="17">
        <v>0</v>
      </c>
      <c r="UC23" s="17">
        <v>0.53</v>
      </c>
      <c r="UD23" s="17">
        <v>0.53</v>
      </c>
      <c r="UE23" s="17">
        <v>-0.53</v>
      </c>
      <c r="UF23" s="17">
        <v>5.5</v>
      </c>
      <c r="UG23" s="17"/>
      <c r="UH23" s="17">
        <v>26.21</v>
      </c>
      <c r="UI23" s="17">
        <v>-20.71</v>
      </c>
      <c r="UJ23" s="17">
        <v>21</v>
      </c>
      <c r="UK23" s="17">
        <v>20.408159999999999</v>
      </c>
      <c r="UL23" s="17">
        <v>20.408159999999999</v>
      </c>
      <c r="UM23" s="17">
        <v>0.59184000000000003</v>
      </c>
      <c r="UN23" s="17">
        <v>8.1</v>
      </c>
      <c r="UO23" s="17">
        <v>8</v>
      </c>
      <c r="UP23" s="17">
        <v>8</v>
      </c>
      <c r="UQ23" s="17">
        <v>0.1</v>
      </c>
      <c r="UR23" s="17">
        <v>6.2</v>
      </c>
      <c r="US23" s="17">
        <v>7</v>
      </c>
      <c r="UT23" s="17">
        <v>7</v>
      </c>
      <c r="UU23" s="17">
        <v>-0.8</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2.1</v>
      </c>
      <c r="VI23" s="17">
        <v>7.4180000000000001</v>
      </c>
      <c r="VJ23" s="17">
        <v>7.4180000000000001</v>
      </c>
      <c r="VK23" s="17">
        <v>-5.3179999999999996</v>
      </c>
      <c r="VL23" s="17">
        <v>135.6</v>
      </c>
      <c r="VM23" s="17"/>
      <c r="VN23" s="17">
        <v>102.093</v>
      </c>
      <c r="VO23" s="17">
        <v>33.506999999999998</v>
      </c>
      <c r="VP23" s="17">
        <v>6.2</v>
      </c>
      <c r="VQ23" s="17"/>
      <c r="VR23" s="17">
        <v>1.254</v>
      </c>
      <c r="VS23" s="17">
        <v>4.9459999999999997</v>
      </c>
      <c r="VT23" s="17">
        <v>44.9</v>
      </c>
      <c r="VU23" s="17"/>
      <c r="VV23" s="17">
        <v>34.191000000000003</v>
      </c>
      <c r="VW23" s="17">
        <v>10.709</v>
      </c>
      <c r="VX23" s="17">
        <v>0.6</v>
      </c>
      <c r="VY23" s="17">
        <v>0.6</v>
      </c>
      <c r="VZ23" s="17">
        <v>0.6</v>
      </c>
      <c r="WA23" s="17">
        <v>0</v>
      </c>
      <c r="WB23" s="17">
        <v>1.3</v>
      </c>
      <c r="WC23" s="17">
        <v>8.9049999999999994</v>
      </c>
      <c r="WD23" s="17">
        <v>8.9049999999999994</v>
      </c>
      <c r="WE23" s="17">
        <v>-7.6050000000000004</v>
      </c>
      <c r="WF23" s="17">
        <v>3.2</v>
      </c>
      <c r="WG23" s="17">
        <v>13.731999999999999</v>
      </c>
      <c r="WH23" s="17">
        <v>13.731999999999999</v>
      </c>
      <c r="WI23" s="17">
        <v>-10.532</v>
      </c>
      <c r="WJ23" s="17">
        <v>40.299999999999997</v>
      </c>
      <c r="WK23" s="17"/>
      <c r="WL23" s="17">
        <v>26.035</v>
      </c>
      <c r="WM23" s="17">
        <v>14.265000000000001</v>
      </c>
      <c r="WN23" s="17">
        <v>0</v>
      </c>
      <c r="WO23" s="17"/>
      <c r="WP23" s="17"/>
      <c r="WQ23" s="17">
        <v>0</v>
      </c>
      <c r="WR23" s="17">
        <v>2.4</v>
      </c>
      <c r="WS23" s="17">
        <v>2.4</v>
      </c>
      <c r="WT23" s="17">
        <v>2.4</v>
      </c>
      <c r="WU23" s="17">
        <v>0</v>
      </c>
      <c r="WV23" s="17">
        <v>1.7</v>
      </c>
      <c r="WW23" s="17"/>
      <c r="WX23" s="17">
        <v>2.4</v>
      </c>
      <c r="WY23" s="17">
        <v>-0.7</v>
      </c>
      <c r="WZ23" s="17">
        <v>0.9</v>
      </c>
      <c r="XA23" s="17"/>
      <c r="XB23" s="17">
        <v>1.4</v>
      </c>
      <c r="XC23" s="17">
        <v>-0.5</v>
      </c>
      <c r="XD23" s="17">
        <v>5.6</v>
      </c>
      <c r="XE23" s="17"/>
      <c r="XF23" s="17">
        <v>4.3579999999999997</v>
      </c>
      <c r="XG23" s="17">
        <v>1.242</v>
      </c>
      <c r="XH23" s="17">
        <v>8.4</v>
      </c>
      <c r="XI23" s="17">
        <v>8.4</v>
      </c>
      <c r="XJ23" s="17">
        <v>8.4</v>
      </c>
      <c r="XK23" s="17">
        <v>0</v>
      </c>
      <c r="XL23" s="17">
        <v>20</v>
      </c>
      <c r="XM23" s="17">
        <v>19.241980000000002</v>
      </c>
      <c r="XN23" s="17">
        <v>19.241980000000002</v>
      </c>
      <c r="XO23" s="17">
        <v>0.75802000000000003</v>
      </c>
      <c r="XP23" s="17">
        <v>20</v>
      </c>
      <c r="XQ23" s="17">
        <v>19.241980000000002</v>
      </c>
      <c r="XR23" s="17">
        <v>19.241980000000002</v>
      </c>
      <c r="XS23" s="17">
        <v>0.75802000000000003</v>
      </c>
      <c r="XT23" s="17">
        <v>9.4</v>
      </c>
      <c r="XU23" s="17">
        <v>10.8</v>
      </c>
      <c r="XV23" s="17">
        <v>10.8</v>
      </c>
      <c r="XW23" s="17">
        <v>-1.4</v>
      </c>
      <c r="XX23" s="17">
        <v>27.3</v>
      </c>
      <c r="XY23" s="17">
        <v>29.5</v>
      </c>
      <c r="XZ23" s="17">
        <v>29.5</v>
      </c>
      <c r="YA23" s="17">
        <v>-2.2000000000000002</v>
      </c>
      <c r="YB23" s="17">
        <v>34.4</v>
      </c>
      <c r="YC23" s="17">
        <v>29.5</v>
      </c>
      <c r="YD23" s="17">
        <v>29.5</v>
      </c>
      <c r="YE23" s="17">
        <v>4.9000000000000004</v>
      </c>
      <c r="YF23" s="17">
        <v>16.899999999999999</v>
      </c>
      <c r="YG23" s="17">
        <v>14</v>
      </c>
      <c r="YH23" s="17">
        <v>14</v>
      </c>
      <c r="YI23" s="17">
        <v>2.9</v>
      </c>
      <c r="YJ23" s="17">
        <v>16.7</v>
      </c>
      <c r="YK23" s="17">
        <v>19.260000000000002</v>
      </c>
      <c r="YL23" s="17">
        <v>19.260000000000002</v>
      </c>
      <c r="YM23" s="17">
        <v>-2.56</v>
      </c>
      <c r="YN23" s="17">
        <v>7.6</v>
      </c>
      <c r="YO23" s="17">
        <v>7.82</v>
      </c>
      <c r="YP23" s="17">
        <v>7.82</v>
      </c>
      <c r="YQ23" s="17">
        <v>-0.22</v>
      </c>
      <c r="YR23" s="17">
        <v>10</v>
      </c>
      <c r="YS23" s="17">
        <v>11</v>
      </c>
      <c r="YT23" s="17">
        <v>11</v>
      </c>
      <c r="YU23" s="17">
        <v>-1</v>
      </c>
      <c r="YV23" s="17">
        <v>18</v>
      </c>
      <c r="YW23" s="17">
        <v>22</v>
      </c>
      <c r="YX23" s="17">
        <v>22</v>
      </c>
      <c r="YY23" s="17">
        <v>-4</v>
      </c>
    </row>
    <row r="24" spans="1:675" ht="24" customHeight="1" x14ac:dyDescent="0.25">
      <c r="A24" s="1"/>
      <c r="B24" s="18" t="s">
        <v>60</v>
      </c>
      <c r="C24" s="18" t="s">
        <v>804</v>
      </c>
      <c r="D24" s="19">
        <v>202.9</v>
      </c>
      <c r="E24" s="19">
        <v>203.40136000000001</v>
      </c>
      <c r="F24" s="19">
        <v>203.40136000000001</v>
      </c>
      <c r="G24" s="19">
        <v>-0.50136000000000003</v>
      </c>
      <c r="H24" s="19">
        <v>636.1</v>
      </c>
      <c r="I24" s="19">
        <v>634.98344999999995</v>
      </c>
      <c r="J24" s="19">
        <v>627.79395999999997</v>
      </c>
      <c r="K24" s="19">
        <v>8.3060399999999994</v>
      </c>
      <c r="L24" s="19">
        <v>213.9</v>
      </c>
      <c r="M24" s="19">
        <v>215.11229</v>
      </c>
      <c r="N24" s="19">
        <v>204.43100999999999</v>
      </c>
      <c r="O24" s="19">
        <v>9.4689899999999998</v>
      </c>
      <c r="P24" s="19"/>
      <c r="Q24" s="19"/>
      <c r="R24" s="19"/>
      <c r="S24" s="19">
        <v>0</v>
      </c>
      <c r="T24" s="19"/>
      <c r="U24" s="19"/>
      <c r="V24" s="19"/>
      <c r="W24" s="19">
        <v>0</v>
      </c>
      <c r="X24" s="19">
        <v>90.2</v>
      </c>
      <c r="Y24" s="19">
        <v>91.867829999999998</v>
      </c>
      <c r="Z24" s="19">
        <v>91.867829999999998</v>
      </c>
      <c r="AA24" s="19">
        <v>-1.6678299999999999</v>
      </c>
      <c r="AB24" s="19">
        <v>203.3</v>
      </c>
      <c r="AC24" s="19">
        <v>204.01275999999999</v>
      </c>
      <c r="AD24" s="19">
        <v>216.78775999999999</v>
      </c>
      <c r="AE24" s="19">
        <v>-13.48776</v>
      </c>
      <c r="AF24" s="19"/>
      <c r="AG24" s="19"/>
      <c r="AH24" s="19"/>
      <c r="AI24" s="19">
        <v>0</v>
      </c>
      <c r="AJ24" s="19"/>
      <c r="AK24" s="19"/>
      <c r="AL24" s="19"/>
      <c r="AM24" s="19">
        <v>0</v>
      </c>
      <c r="AN24" s="19">
        <v>117.2</v>
      </c>
      <c r="AO24" s="19">
        <v>141.37634</v>
      </c>
      <c r="AP24" s="19">
        <v>159.39599999999999</v>
      </c>
      <c r="AQ24" s="19">
        <v>-42.195999999999998</v>
      </c>
      <c r="AR24" s="19">
        <v>117.1</v>
      </c>
      <c r="AS24" s="19">
        <v>141.37634</v>
      </c>
      <c r="AT24" s="19">
        <v>159.39599999999999</v>
      </c>
      <c r="AU24" s="19">
        <v>-42.295999999999999</v>
      </c>
      <c r="AV24" s="19">
        <v>116.8</v>
      </c>
      <c r="AW24" s="19">
        <v>141.37634</v>
      </c>
      <c r="AX24" s="19">
        <v>159.39599999999999</v>
      </c>
      <c r="AY24" s="19">
        <v>-42.595999999999997</v>
      </c>
      <c r="AZ24" s="19">
        <v>220.3</v>
      </c>
      <c r="BA24" s="19">
        <v>212.70133999999999</v>
      </c>
      <c r="BB24" s="19">
        <v>239.81200000000001</v>
      </c>
      <c r="BC24" s="19">
        <v>-19.512</v>
      </c>
      <c r="BD24" s="19">
        <v>172.5</v>
      </c>
      <c r="BE24" s="19">
        <v>190.4699</v>
      </c>
      <c r="BF24" s="19">
        <v>207.24285</v>
      </c>
      <c r="BG24" s="19">
        <v>-34.742849999999997</v>
      </c>
      <c r="BH24" s="19">
        <v>87.4</v>
      </c>
      <c r="BI24" s="19">
        <v>95.520939999999996</v>
      </c>
      <c r="BJ24" s="19">
        <v>103.93259999999999</v>
      </c>
      <c r="BK24" s="19">
        <v>-16.532599999999999</v>
      </c>
      <c r="BL24" s="19">
        <v>554.5</v>
      </c>
      <c r="BM24" s="19">
        <v>566.08941000000004</v>
      </c>
      <c r="BN24" s="19">
        <v>566.08941000000004</v>
      </c>
      <c r="BO24" s="19">
        <v>-11.589410000000001</v>
      </c>
      <c r="BP24" s="19">
        <v>10.3</v>
      </c>
      <c r="BQ24" s="19">
        <v>10.52094</v>
      </c>
      <c r="BR24" s="19">
        <v>10.52094</v>
      </c>
      <c r="BS24" s="19">
        <v>-0.22094</v>
      </c>
      <c r="BT24" s="19"/>
      <c r="BU24" s="19"/>
      <c r="BV24" s="19"/>
      <c r="BW24" s="19">
        <v>0</v>
      </c>
      <c r="BX24" s="19"/>
      <c r="BY24" s="19"/>
      <c r="BZ24" s="19"/>
      <c r="CA24" s="19">
        <v>0</v>
      </c>
      <c r="CB24" s="19"/>
      <c r="CC24" s="19"/>
      <c r="CD24" s="19"/>
      <c r="CE24" s="19">
        <v>0</v>
      </c>
      <c r="CF24" s="19"/>
      <c r="CG24" s="19"/>
      <c r="CH24" s="19"/>
      <c r="CI24" s="19">
        <v>0</v>
      </c>
      <c r="CJ24" s="19">
        <v>167.8</v>
      </c>
      <c r="CK24" s="19">
        <v>164.06706</v>
      </c>
      <c r="CL24" s="19">
        <v>164.06706</v>
      </c>
      <c r="CM24" s="19">
        <v>3.7329400000000001</v>
      </c>
      <c r="CN24" s="19">
        <v>7.5</v>
      </c>
      <c r="CO24" s="19">
        <v>5.1336000000000004</v>
      </c>
      <c r="CP24" s="19">
        <v>5.1336000000000004</v>
      </c>
      <c r="CQ24" s="19">
        <v>2.3664000000000001</v>
      </c>
      <c r="CR24" s="19">
        <v>5.4</v>
      </c>
      <c r="CS24" s="19">
        <v>2.8178999999999998</v>
      </c>
      <c r="CT24" s="19">
        <v>2.8178999999999998</v>
      </c>
      <c r="CU24" s="19">
        <v>2.5821000000000001</v>
      </c>
      <c r="CV24" s="19">
        <v>0</v>
      </c>
      <c r="CW24" s="19"/>
      <c r="CX24" s="19"/>
      <c r="CY24" s="19">
        <v>0</v>
      </c>
      <c r="CZ24" s="19">
        <v>6.6</v>
      </c>
      <c r="DA24" s="19">
        <v>6.8787000000000003</v>
      </c>
      <c r="DB24" s="19">
        <v>6.8787000000000003</v>
      </c>
      <c r="DC24" s="19">
        <v>-0.2787</v>
      </c>
      <c r="DD24" s="19"/>
      <c r="DE24" s="19"/>
      <c r="DF24" s="19"/>
      <c r="DG24" s="19">
        <v>0</v>
      </c>
      <c r="DH24" s="19">
        <v>142.4</v>
      </c>
      <c r="DI24" s="19">
        <v>142.44412</v>
      </c>
      <c r="DJ24" s="19">
        <v>142.44412</v>
      </c>
      <c r="DK24" s="19">
        <v>-4.4119999999999999E-2</v>
      </c>
      <c r="DL24" s="19"/>
      <c r="DM24" s="19"/>
      <c r="DN24" s="19"/>
      <c r="DO24" s="19">
        <v>0</v>
      </c>
      <c r="DP24" s="19"/>
      <c r="DQ24" s="19"/>
      <c r="DR24" s="19"/>
      <c r="DS24" s="19">
        <v>0</v>
      </c>
      <c r="DT24" s="19"/>
      <c r="DU24" s="19"/>
      <c r="DV24" s="19"/>
      <c r="DW24" s="19">
        <v>0</v>
      </c>
      <c r="DX24" s="19"/>
      <c r="DY24" s="19"/>
      <c r="DZ24" s="19"/>
      <c r="EA24" s="19">
        <v>0</v>
      </c>
      <c r="EB24" s="19">
        <v>110.6</v>
      </c>
      <c r="EC24" s="19">
        <v>112.46647</v>
      </c>
      <c r="ED24" s="19">
        <v>112.46647</v>
      </c>
      <c r="EE24" s="19">
        <v>-1.8664700000000001</v>
      </c>
      <c r="EF24" s="19">
        <v>199.9</v>
      </c>
      <c r="EG24" s="19">
        <v>220.69499999999999</v>
      </c>
      <c r="EH24" s="19"/>
      <c r="EI24" s="19">
        <v>199.9</v>
      </c>
      <c r="EJ24" s="19"/>
      <c r="EK24" s="19"/>
      <c r="EL24" s="19"/>
      <c r="EM24" s="19">
        <v>0</v>
      </c>
      <c r="EN24" s="19"/>
      <c r="EO24" s="19"/>
      <c r="EP24" s="19"/>
      <c r="EQ24" s="19">
        <v>0</v>
      </c>
      <c r="ER24" s="19"/>
      <c r="ES24" s="19"/>
      <c r="ET24" s="19"/>
      <c r="EU24" s="19">
        <v>0</v>
      </c>
      <c r="EV24" s="19">
        <v>6.5</v>
      </c>
      <c r="EW24" s="19">
        <v>6.39</v>
      </c>
      <c r="EX24" s="19">
        <v>6.39</v>
      </c>
      <c r="EY24" s="19">
        <v>0.11</v>
      </c>
      <c r="EZ24" s="19">
        <v>459.7</v>
      </c>
      <c r="FA24" s="19">
        <v>457.09426999999999</v>
      </c>
      <c r="FB24" s="19">
        <v>457.09426999999999</v>
      </c>
      <c r="FC24" s="19">
        <v>2.6057299999999999</v>
      </c>
      <c r="FD24" s="19">
        <v>81.5</v>
      </c>
      <c r="FE24" s="19">
        <v>76.636780000000002</v>
      </c>
      <c r="FF24" s="19">
        <v>76.636780000000002</v>
      </c>
      <c r="FG24" s="19">
        <v>4.8632200000000001</v>
      </c>
      <c r="FH24" s="19">
        <v>151.19999999999999</v>
      </c>
      <c r="FI24" s="19">
        <v>151.36251999999999</v>
      </c>
      <c r="FJ24" s="19">
        <v>151.36251999999999</v>
      </c>
      <c r="FK24" s="19">
        <v>-0.16252</v>
      </c>
      <c r="FL24" s="19">
        <v>42.3</v>
      </c>
      <c r="FM24" s="19">
        <v>41.89893</v>
      </c>
      <c r="FN24" s="19">
        <v>41.89893</v>
      </c>
      <c r="FO24" s="19">
        <v>0.40106999999999998</v>
      </c>
      <c r="FP24" s="19">
        <v>18.5</v>
      </c>
      <c r="FQ24" s="19">
        <v>19.21088</v>
      </c>
      <c r="FR24" s="19">
        <v>19.21088</v>
      </c>
      <c r="FS24" s="19">
        <v>-0.71087999999999996</v>
      </c>
      <c r="FT24" s="19">
        <v>18.899999999999999</v>
      </c>
      <c r="FU24" s="19">
        <v>18.46453</v>
      </c>
      <c r="FV24" s="19">
        <v>18.46453</v>
      </c>
      <c r="FW24" s="19">
        <v>0.43547000000000002</v>
      </c>
      <c r="FX24" s="19">
        <v>91.2</v>
      </c>
      <c r="FY24" s="19">
        <v>87.773570000000007</v>
      </c>
      <c r="FZ24" s="19">
        <v>87.773570000000007</v>
      </c>
      <c r="GA24" s="19">
        <v>3.4264299999999999</v>
      </c>
      <c r="GB24" s="19"/>
      <c r="GC24" s="19"/>
      <c r="GD24" s="19"/>
      <c r="GE24" s="19">
        <v>0</v>
      </c>
      <c r="GF24" s="19"/>
      <c r="GG24" s="19"/>
      <c r="GH24" s="19"/>
      <c r="GI24" s="19">
        <v>0</v>
      </c>
      <c r="GJ24" s="19"/>
      <c r="GK24" s="19"/>
      <c r="GL24" s="19"/>
      <c r="GM24" s="19">
        <v>0</v>
      </c>
      <c r="GN24" s="19">
        <v>106</v>
      </c>
      <c r="GO24" s="19">
        <v>110.48202000000001</v>
      </c>
      <c r="GP24" s="19">
        <v>110.48202000000001</v>
      </c>
      <c r="GQ24" s="19">
        <v>-4.4820200000000003</v>
      </c>
      <c r="GR24" s="19">
        <v>44</v>
      </c>
      <c r="GS24" s="19">
        <v>47.082599999999999</v>
      </c>
      <c r="GT24" s="19">
        <v>47.082599999999999</v>
      </c>
      <c r="GU24" s="19">
        <v>-3.0825999999999998</v>
      </c>
      <c r="GV24" s="19">
        <v>0</v>
      </c>
      <c r="GW24" s="19"/>
      <c r="GX24" s="19">
        <v>45.381999999999998</v>
      </c>
      <c r="GY24" s="19">
        <v>-45.381999999999998</v>
      </c>
      <c r="GZ24" s="19">
        <v>3.8</v>
      </c>
      <c r="HA24" s="19"/>
      <c r="HB24" s="19"/>
      <c r="HC24" s="19">
        <v>3.8</v>
      </c>
      <c r="HD24" s="19">
        <v>37</v>
      </c>
      <c r="HE24" s="19">
        <v>33.2271</v>
      </c>
      <c r="HF24" s="19">
        <v>33.2271</v>
      </c>
      <c r="HG24" s="19">
        <v>3.7728999999999999</v>
      </c>
      <c r="HH24" s="19">
        <v>168.9</v>
      </c>
      <c r="HI24" s="19">
        <v>174.55948000000001</v>
      </c>
      <c r="HJ24" s="19">
        <v>174.55948000000001</v>
      </c>
      <c r="HK24" s="19">
        <v>-5.6594800000000003</v>
      </c>
      <c r="HL24" s="19"/>
      <c r="HM24" s="19"/>
      <c r="HN24" s="19"/>
      <c r="HO24" s="19">
        <v>0</v>
      </c>
      <c r="HP24" s="19"/>
      <c r="HQ24" s="19"/>
      <c r="HR24" s="19"/>
      <c r="HS24" s="19">
        <v>0</v>
      </c>
      <c r="HT24" s="19">
        <v>41.4</v>
      </c>
      <c r="HU24" s="19"/>
      <c r="HV24" s="19">
        <v>18.215319999999998</v>
      </c>
      <c r="HW24" s="19">
        <v>23.18468</v>
      </c>
      <c r="HX24" s="19"/>
      <c r="HY24" s="19"/>
      <c r="HZ24" s="19"/>
      <c r="IA24" s="19">
        <v>0</v>
      </c>
      <c r="IB24" s="19"/>
      <c r="IC24" s="19"/>
      <c r="ID24" s="19"/>
      <c r="IE24" s="19">
        <v>0</v>
      </c>
      <c r="IF24" s="19">
        <v>45.2</v>
      </c>
      <c r="IG24" s="19">
        <v>45.265309999999999</v>
      </c>
      <c r="IH24" s="19">
        <v>45.265309999999999</v>
      </c>
      <c r="II24" s="19">
        <v>-6.5310000000000007E-2</v>
      </c>
      <c r="IJ24" s="19"/>
      <c r="IK24" s="19"/>
      <c r="IL24" s="19"/>
      <c r="IM24" s="19">
        <v>0</v>
      </c>
      <c r="IN24" s="19"/>
      <c r="IO24" s="19"/>
      <c r="IP24" s="19"/>
      <c r="IQ24" s="19">
        <v>0</v>
      </c>
      <c r="IR24" s="19"/>
      <c r="IS24" s="19"/>
      <c r="IT24" s="19"/>
      <c r="IU24" s="19">
        <v>0</v>
      </c>
      <c r="IV24" s="19">
        <v>128</v>
      </c>
      <c r="IW24" s="19">
        <v>132.83837</v>
      </c>
      <c r="IX24" s="19">
        <v>132.83837</v>
      </c>
      <c r="IY24" s="19">
        <v>-4.8383700000000003</v>
      </c>
      <c r="IZ24" s="19">
        <v>0</v>
      </c>
      <c r="JA24" s="19"/>
      <c r="JB24" s="19"/>
      <c r="JC24" s="19">
        <v>0</v>
      </c>
      <c r="JD24" s="19">
        <v>0</v>
      </c>
      <c r="JE24" s="19"/>
      <c r="JF24" s="19"/>
      <c r="JG24" s="19">
        <v>0</v>
      </c>
      <c r="JH24" s="19">
        <v>0</v>
      </c>
      <c r="JI24" s="19"/>
      <c r="JJ24" s="19"/>
      <c r="JK24" s="19">
        <v>0</v>
      </c>
      <c r="JL24" s="19"/>
      <c r="JM24" s="19"/>
      <c r="JN24" s="19"/>
      <c r="JO24" s="19">
        <v>0</v>
      </c>
      <c r="JP24" s="19">
        <v>40.5</v>
      </c>
      <c r="JQ24" s="19">
        <v>44.848439999999997</v>
      </c>
      <c r="JR24" s="19">
        <v>73.590999999999994</v>
      </c>
      <c r="JS24" s="19">
        <v>-33.091000000000001</v>
      </c>
      <c r="JT24" s="19">
        <v>28.2</v>
      </c>
      <c r="JU24" s="19">
        <v>22.49156</v>
      </c>
      <c r="JV24" s="19">
        <v>36.905999999999999</v>
      </c>
      <c r="JW24" s="19">
        <v>-8.7059999999999995</v>
      </c>
      <c r="JX24" s="19">
        <v>0</v>
      </c>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2.1</v>
      </c>
      <c r="KW24" s="19">
        <v>2.04081</v>
      </c>
      <c r="KX24" s="19">
        <v>2.04081</v>
      </c>
      <c r="KY24" s="19">
        <v>5.919E-2</v>
      </c>
      <c r="KZ24" s="19">
        <v>165.9</v>
      </c>
      <c r="LA24" s="19">
        <v>270.06803000000002</v>
      </c>
      <c r="LB24" s="19">
        <v>227.85633999999999</v>
      </c>
      <c r="LC24" s="19">
        <v>-61.956339999999997</v>
      </c>
      <c r="LD24" s="19">
        <v>133.1</v>
      </c>
      <c r="LE24" s="19">
        <v>133.16031000000001</v>
      </c>
      <c r="LF24" s="19">
        <v>133.16031000000001</v>
      </c>
      <c r="LG24" s="19">
        <v>-6.0310000000000002E-2</v>
      </c>
      <c r="LH24" s="19">
        <v>63.1</v>
      </c>
      <c r="LI24" s="19">
        <v>67.199219999999997</v>
      </c>
      <c r="LJ24" s="19">
        <v>67.199219999999997</v>
      </c>
      <c r="LK24" s="19">
        <v>-4.0992199999999999</v>
      </c>
      <c r="LL24" s="19">
        <v>75</v>
      </c>
      <c r="LM24" s="19">
        <v>78.567999999999998</v>
      </c>
      <c r="LN24" s="19">
        <v>78.567999999999998</v>
      </c>
      <c r="LO24" s="19">
        <v>-3.5680000000000001</v>
      </c>
      <c r="LP24" s="19">
        <v>30.2</v>
      </c>
      <c r="LQ24" s="19">
        <v>29.980560000000001</v>
      </c>
      <c r="LR24" s="19">
        <v>29.980560000000001</v>
      </c>
      <c r="LS24" s="19">
        <v>0.21944</v>
      </c>
      <c r="LT24" s="19"/>
      <c r="LU24" s="19"/>
      <c r="LV24" s="19"/>
      <c r="LW24" s="19">
        <v>0</v>
      </c>
      <c r="LX24" s="19">
        <v>0</v>
      </c>
      <c r="LY24" s="19"/>
      <c r="LZ24" s="19"/>
      <c r="MA24" s="19">
        <v>0</v>
      </c>
      <c r="MB24" s="19">
        <v>0</v>
      </c>
      <c r="MC24" s="19"/>
      <c r="MD24" s="19"/>
      <c r="ME24" s="19">
        <v>0</v>
      </c>
      <c r="MF24" s="19">
        <v>114.2</v>
      </c>
      <c r="MG24" s="19">
        <v>118.65911</v>
      </c>
      <c r="MH24" s="19">
        <v>138.54471000000001</v>
      </c>
      <c r="MI24" s="19">
        <v>-24.344709999999999</v>
      </c>
      <c r="MJ24" s="19"/>
      <c r="MK24" s="19"/>
      <c r="ML24" s="19"/>
      <c r="MM24" s="19">
        <v>0</v>
      </c>
      <c r="MN24" s="19">
        <v>56.2</v>
      </c>
      <c r="MO24" s="19">
        <v>59.507719999999999</v>
      </c>
      <c r="MP24" s="19">
        <v>69.480379999999997</v>
      </c>
      <c r="MQ24" s="19">
        <v>-13.280379999999999</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175.9</v>
      </c>
      <c r="NM24" s="19">
        <v>206.49084999999999</v>
      </c>
      <c r="NN24" s="19">
        <v>206.49084999999999</v>
      </c>
      <c r="NO24" s="19">
        <v>-30.59085</v>
      </c>
      <c r="NP24" s="19">
        <v>86.4</v>
      </c>
      <c r="NQ24" s="19">
        <v>103.55547</v>
      </c>
      <c r="NR24" s="19">
        <v>103.55547</v>
      </c>
      <c r="NS24" s="19">
        <v>-17.155470000000001</v>
      </c>
      <c r="NT24" s="19">
        <v>0</v>
      </c>
      <c r="NU24" s="19"/>
      <c r="NV24" s="19">
        <v>9.09</v>
      </c>
      <c r="NW24" s="19">
        <v>-9.09</v>
      </c>
      <c r="NX24" s="19"/>
      <c r="NY24" s="19"/>
      <c r="NZ24" s="19">
        <v>9.9490999999999996</v>
      </c>
      <c r="OA24" s="19">
        <v>-9.9490999999999996</v>
      </c>
      <c r="OB24" s="19">
        <v>20</v>
      </c>
      <c r="OC24" s="19">
        <v>17.492709999999999</v>
      </c>
      <c r="OD24" s="19">
        <v>17.492709999999999</v>
      </c>
      <c r="OE24" s="19">
        <v>2.5072899999999998</v>
      </c>
      <c r="OF24" s="19">
        <v>0.2</v>
      </c>
      <c r="OG24" s="19"/>
      <c r="OH24" s="19">
        <v>7.8E-2</v>
      </c>
      <c r="OI24" s="19">
        <v>0.122</v>
      </c>
      <c r="OJ24" s="19">
        <v>18.7</v>
      </c>
      <c r="OK24" s="19">
        <v>39.456000000000003</v>
      </c>
      <c r="OL24" s="19">
        <v>39.456000000000003</v>
      </c>
      <c r="OM24" s="19">
        <v>-20.756</v>
      </c>
      <c r="ON24" s="19">
        <v>29.4</v>
      </c>
      <c r="OO24" s="19">
        <v>46.597999999999999</v>
      </c>
      <c r="OP24" s="19">
        <v>46.597999999999999</v>
      </c>
      <c r="OQ24" s="19">
        <v>-17.198</v>
      </c>
      <c r="OR24" s="19">
        <v>3.3</v>
      </c>
      <c r="OS24" s="19">
        <v>10.88</v>
      </c>
      <c r="OT24" s="19">
        <v>10.88</v>
      </c>
      <c r="OU24" s="19">
        <v>-7.58</v>
      </c>
      <c r="OV24" s="19">
        <v>0.1</v>
      </c>
      <c r="OW24" s="19"/>
      <c r="OX24" s="19"/>
      <c r="OY24" s="19">
        <v>0.1</v>
      </c>
      <c r="OZ24" s="19">
        <v>20.3</v>
      </c>
      <c r="PA24" s="19">
        <v>19.436350000000001</v>
      </c>
      <c r="PB24" s="19">
        <v>19.436350000000001</v>
      </c>
      <c r="PC24" s="19">
        <v>0.86365000000000003</v>
      </c>
      <c r="PD24" s="19">
        <v>9.9</v>
      </c>
      <c r="PE24" s="19">
        <v>9.9830000000000005</v>
      </c>
      <c r="PF24" s="19">
        <v>9.9830000000000005</v>
      </c>
      <c r="PG24" s="19">
        <v>-8.3000000000000004E-2</v>
      </c>
      <c r="PH24" s="19">
        <v>5.4</v>
      </c>
      <c r="PI24" s="19">
        <v>5.67</v>
      </c>
      <c r="PJ24" s="19">
        <v>5.67</v>
      </c>
      <c r="PK24" s="19">
        <v>-0.27</v>
      </c>
      <c r="PL24" s="19">
        <v>157.5</v>
      </c>
      <c r="PM24" s="19"/>
      <c r="PN24" s="19">
        <v>107.35</v>
      </c>
      <c r="PO24" s="19">
        <v>50.15</v>
      </c>
      <c r="PP24" s="19">
        <v>0</v>
      </c>
      <c r="PQ24" s="19"/>
      <c r="PR24" s="19">
        <v>3.6515399999999998</v>
      </c>
      <c r="PS24" s="19">
        <v>-3.6515399999999998</v>
      </c>
      <c r="PT24" s="19">
        <v>1.2</v>
      </c>
      <c r="PU24" s="19">
        <v>1</v>
      </c>
      <c r="PV24" s="19">
        <v>1</v>
      </c>
      <c r="PW24" s="19">
        <v>0.2</v>
      </c>
      <c r="PX24" s="19">
        <v>3.6</v>
      </c>
      <c r="PY24" s="19">
        <v>3.35</v>
      </c>
      <c r="PZ24" s="19">
        <v>3.35</v>
      </c>
      <c r="QA24" s="19">
        <v>0.25</v>
      </c>
      <c r="QB24" s="19">
        <v>5.0999999999999996</v>
      </c>
      <c r="QC24" s="19">
        <v>4.8</v>
      </c>
      <c r="QD24" s="19">
        <v>4.8</v>
      </c>
      <c r="QE24" s="19">
        <v>0.3</v>
      </c>
      <c r="QF24" s="19">
        <v>20.399999999999999</v>
      </c>
      <c r="QG24" s="19">
        <v>20.274049999999999</v>
      </c>
      <c r="QH24" s="19">
        <v>20.274049999999999</v>
      </c>
      <c r="QI24" s="19">
        <v>0.12595000000000001</v>
      </c>
      <c r="QJ24" s="19">
        <v>20</v>
      </c>
      <c r="QK24" s="19">
        <v>19.436350000000001</v>
      </c>
      <c r="QL24" s="19">
        <v>19.436350000000001</v>
      </c>
      <c r="QM24" s="19">
        <v>0.56364999999999998</v>
      </c>
      <c r="QN24" s="19">
        <v>18.8</v>
      </c>
      <c r="QO24" s="19">
        <v>17.492709999999999</v>
      </c>
      <c r="QP24" s="19">
        <v>17.492709999999999</v>
      </c>
      <c r="QQ24" s="19">
        <v>1.3072900000000001</v>
      </c>
      <c r="QR24" s="19">
        <v>3.4</v>
      </c>
      <c r="QS24" s="19">
        <v>3.3</v>
      </c>
      <c r="QT24" s="19">
        <v>3.3</v>
      </c>
      <c r="QU24" s="19">
        <v>0.1</v>
      </c>
      <c r="QV24" s="19">
        <v>18.5</v>
      </c>
      <c r="QW24" s="19">
        <v>17.881440000000001</v>
      </c>
      <c r="QX24" s="19">
        <v>17.881440000000001</v>
      </c>
      <c r="QY24" s="19">
        <v>0.61856</v>
      </c>
      <c r="QZ24" s="19">
        <v>7.4</v>
      </c>
      <c r="RA24" s="19"/>
      <c r="RB24" s="19">
        <v>5.8280000000000003</v>
      </c>
      <c r="RC24" s="19">
        <v>1.5720000000000001</v>
      </c>
      <c r="RD24" s="19">
        <v>1.9</v>
      </c>
      <c r="RE24" s="19"/>
      <c r="RF24" s="19">
        <v>4.8220000000000001</v>
      </c>
      <c r="RG24" s="19">
        <v>-2.9220000000000002</v>
      </c>
      <c r="RH24" s="19">
        <v>4.9000000000000004</v>
      </c>
      <c r="RI24" s="19">
        <v>7.9189999999999996</v>
      </c>
      <c r="RJ24" s="19">
        <v>7.9189999999999996</v>
      </c>
      <c r="RK24" s="19">
        <v>-3.0190000000000001</v>
      </c>
      <c r="RL24" s="19">
        <v>12.9</v>
      </c>
      <c r="RM24" s="19">
        <v>20.082000000000001</v>
      </c>
      <c r="RN24" s="19">
        <v>20.082000000000001</v>
      </c>
      <c r="RO24" s="19">
        <v>-7.1820000000000004</v>
      </c>
      <c r="RP24" s="19">
        <v>7.9</v>
      </c>
      <c r="RQ24" s="19"/>
      <c r="RR24" s="19">
        <v>7.2880000000000003</v>
      </c>
      <c r="RS24" s="19">
        <v>0.61199999999999999</v>
      </c>
      <c r="RT24" s="19">
        <v>3.2</v>
      </c>
      <c r="RU24" s="19">
        <v>3.3</v>
      </c>
      <c r="RV24" s="19">
        <v>3.3</v>
      </c>
      <c r="RW24" s="19">
        <v>-0.1</v>
      </c>
      <c r="RX24" s="19">
        <v>11.3</v>
      </c>
      <c r="RY24" s="19">
        <v>5.5790100000000002</v>
      </c>
      <c r="RZ24" s="19">
        <v>10.493830000000001</v>
      </c>
      <c r="SA24" s="19">
        <v>0.80617000000000005</v>
      </c>
      <c r="SB24" s="19">
        <v>3.2</v>
      </c>
      <c r="SC24" s="19">
        <v>2</v>
      </c>
      <c r="SD24" s="19">
        <v>2</v>
      </c>
      <c r="SE24" s="19">
        <v>1.2</v>
      </c>
      <c r="SF24" s="19">
        <v>0</v>
      </c>
      <c r="SG24" s="19">
        <v>0.4</v>
      </c>
      <c r="SH24" s="19">
        <v>0.4</v>
      </c>
      <c r="SI24" s="19">
        <v>-0.4</v>
      </c>
      <c r="SJ24" s="19">
        <v>0</v>
      </c>
      <c r="SK24" s="19"/>
      <c r="SL24" s="19">
        <v>0.113</v>
      </c>
      <c r="SM24" s="19">
        <v>-0.113</v>
      </c>
      <c r="SN24" s="19">
        <v>19.7</v>
      </c>
      <c r="SO24" s="19">
        <v>19.1448</v>
      </c>
      <c r="SP24" s="19">
        <v>19.1448</v>
      </c>
      <c r="SQ24" s="19">
        <v>0.55520000000000003</v>
      </c>
      <c r="SR24" s="19">
        <v>13</v>
      </c>
      <c r="SS24" s="19">
        <v>12.244899999999999</v>
      </c>
      <c r="ST24" s="19">
        <v>12.244899999999999</v>
      </c>
      <c r="SU24" s="19">
        <v>0.75509999999999999</v>
      </c>
      <c r="SV24" s="19">
        <v>20.3</v>
      </c>
      <c r="SW24" s="19">
        <v>19.436350000000001</v>
      </c>
      <c r="SX24" s="19">
        <v>19.436350000000001</v>
      </c>
      <c r="SY24" s="19">
        <v>0.86365000000000003</v>
      </c>
      <c r="SZ24" s="19">
        <v>20.2</v>
      </c>
      <c r="TA24" s="19">
        <v>19.436350000000001</v>
      </c>
      <c r="TB24" s="19">
        <v>19.436350000000001</v>
      </c>
      <c r="TC24" s="19">
        <v>0.76365000000000005</v>
      </c>
      <c r="TD24" s="19">
        <v>0.4</v>
      </c>
      <c r="TE24" s="19">
        <v>2.0979999999999999</v>
      </c>
      <c r="TF24" s="19">
        <v>2.0979999999999999</v>
      </c>
      <c r="TG24" s="19">
        <v>-1.698</v>
      </c>
      <c r="TH24" s="19">
        <v>0</v>
      </c>
      <c r="TI24" s="19">
        <v>4.6859999999999999</v>
      </c>
      <c r="TJ24" s="19">
        <v>4.6859999999999999</v>
      </c>
      <c r="TK24" s="19">
        <v>-4.6859999999999999</v>
      </c>
      <c r="TL24" s="19">
        <v>9.4</v>
      </c>
      <c r="TM24" s="19"/>
      <c r="TN24" s="19">
        <v>8.7669999999999995</v>
      </c>
      <c r="TO24" s="19">
        <v>0.63300000000000001</v>
      </c>
      <c r="TP24" s="19">
        <v>2.5</v>
      </c>
      <c r="TQ24" s="19">
        <v>14.930999999999999</v>
      </c>
      <c r="TR24" s="19">
        <v>14.930999999999999</v>
      </c>
      <c r="TS24" s="19">
        <v>-12.430999999999999</v>
      </c>
      <c r="TT24" s="19">
        <v>13.4</v>
      </c>
      <c r="TU24" s="19">
        <v>24.326000000000001</v>
      </c>
      <c r="TV24" s="19">
        <v>24.326000000000001</v>
      </c>
      <c r="TW24" s="19">
        <v>-10.926</v>
      </c>
      <c r="TX24" s="19">
        <v>0</v>
      </c>
      <c r="TY24" s="19">
        <v>0.55500000000000005</v>
      </c>
      <c r="TZ24" s="19">
        <v>0.55500000000000005</v>
      </c>
      <c r="UA24" s="19">
        <v>-0.55500000000000005</v>
      </c>
      <c r="UB24" s="19">
        <v>0</v>
      </c>
      <c r="UC24" s="19">
        <v>0.66800000000000004</v>
      </c>
      <c r="UD24" s="19">
        <v>0.66800000000000004</v>
      </c>
      <c r="UE24" s="19">
        <v>-0.66800000000000004</v>
      </c>
      <c r="UF24" s="19">
        <v>8.8000000000000007</v>
      </c>
      <c r="UG24" s="19"/>
      <c r="UH24" s="19">
        <v>33.36</v>
      </c>
      <c r="UI24" s="19">
        <v>-24.56</v>
      </c>
      <c r="UJ24" s="19">
        <v>21</v>
      </c>
      <c r="UK24" s="19">
        <v>20.408159999999999</v>
      </c>
      <c r="UL24" s="19">
        <v>20.408159999999999</v>
      </c>
      <c r="UM24" s="19">
        <v>0.59184000000000003</v>
      </c>
      <c r="UN24" s="19">
        <v>8.1</v>
      </c>
      <c r="UO24" s="19">
        <v>8</v>
      </c>
      <c r="UP24" s="19">
        <v>8</v>
      </c>
      <c r="UQ24" s="19">
        <v>0.1</v>
      </c>
      <c r="UR24" s="19">
        <v>6.2</v>
      </c>
      <c r="US24" s="19">
        <v>7</v>
      </c>
      <c r="UT24" s="19">
        <v>7</v>
      </c>
      <c r="UU24" s="19">
        <v>-0.8</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4.7</v>
      </c>
      <c r="VI24" s="19">
        <v>8.0500000000000007</v>
      </c>
      <c r="VJ24" s="19">
        <v>8.0500000000000007</v>
      </c>
      <c r="VK24" s="19">
        <v>-3.35</v>
      </c>
      <c r="VL24" s="19">
        <v>115.3</v>
      </c>
      <c r="VM24" s="19"/>
      <c r="VN24" s="19">
        <v>157.69499999999999</v>
      </c>
      <c r="VO24" s="19">
        <v>-42.395000000000003</v>
      </c>
      <c r="VP24" s="19">
        <v>9.3000000000000007</v>
      </c>
      <c r="VQ24" s="19"/>
      <c r="VR24" s="19">
        <v>3.6059999999999999</v>
      </c>
      <c r="VS24" s="19">
        <v>5.694</v>
      </c>
      <c r="VT24" s="19">
        <v>98.2</v>
      </c>
      <c r="VU24" s="19"/>
      <c r="VV24" s="19">
        <v>47.005000000000003</v>
      </c>
      <c r="VW24" s="19">
        <v>51.195</v>
      </c>
      <c r="VX24" s="19">
        <v>0.6</v>
      </c>
      <c r="VY24" s="19">
        <v>0.6</v>
      </c>
      <c r="VZ24" s="19">
        <v>0.6</v>
      </c>
      <c r="WA24" s="19">
        <v>0</v>
      </c>
      <c r="WB24" s="19">
        <v>0.1</v>
      </c>
      <c r="WC24" s="19">
        <v>8.0310000000000006</v>
      </c>
      <c r="WD24" s="19">
        <v>8.0310000000000006</v>
      </c>
      <c r="WE24" s="19">
        <v>-7.931</v>
      </c>
      <c r="WF24" s="19">
        <v>2.2999999999999998</v>
      </c>
      <c r="WG24" s="19">
        <v>13.398999999999999</v>
      </c>
      <c r="WH24" s="19">
        <v>13.398999999999999</v>
      </c>
      <c r="WI24" s="19">
        <v>-11.099</v>
      </c>
      <c r="WJ24" s="19">
        <v>81.3</v>
      </c>
      <c r="WK24" s="19"/>
      <c r="WL24" s="19">
        <v>35.453000000000003</v>
      </c>
      <c r="WM24" s="19">
        <v>45.847000000000001</v>
      </c>
      <c r="WN24" s="19">
        <v>0</v>
      </c>
      <c r="WO24" s="19"/>
      <c r="WP24" s="19"/>
      <c r="WQ24" s="19">
        <v>0</v>
      </c>
      <c r="WR24" s="19">
        <v>2.4</v>
      </c>
      <c r="WS24" s="19">
        <v>2.4</v>
      </c>
      <c r="WT24" s="19">
        <v>2.4</v>
      </c>
      <c r="WU24" s="19">
        <v>0</v>
      </c>
      <c r="WV24" s="19">
        <v>1.7</v>
      </c>
      <c r="WW24" s="19"/>
      <c r="WX24" s="19">
        <v>2.4</v>
      </c>
      <c r="WY24" s="19">
        <v>-0.7</v>
      </c>
      <c r="WZ24" s="19">
        <v>0.9</v>
      </c>
      <c r="XA24" s="19"/>
      <c r="XB24" s="19">
        <v>1.4</v>
      </c>
      <c r="XC24" s="19">
        <v>-0.5</v>
      </c>
      <c r="XD24" s="19">
        <v>4</v>
      </c>
      <c r="XE24" s="19"/>
      <c r="XF24" s="19">
        <v>6.1109999999999998</v>
      </c>
      <c r="XG24" s="19">
        <v>-2.1110000000000002</v>
      </c>
      <c r="XH24" s="19">
        <v>8.3000000000000007</v>
      </c>
      <c r="XI24" s="19">
        <v>8.4</v>
      </c>
      <c r="XJ24" s="19">
        <v>8.4</v>
      </c>
      <c r="XK24" s="19">
        <v>-0.1</v>
      </c>
      <c r="XL24" s="19">
        <v>20</v>
      </c>
      <c r="XM24" s="19">
        <v>19.241980000000002</v>
      </c>
      <c r="XN24" s="19">
        <v>19.241980000000002</v>
      </c>
      <c r="XO24" s="19">
        <v>0.75802000000000003</v>
      </c>
      <c r="XP24" s="19">
        <v>20</v>
      </c>
      <c r="XQ24" s="19">
        <v>19.241980000000002</v>
      </c>
      <c r="XR24" s="19">
        <v>19.241980000000002</v>
      </c>
      <c r="XS24" s="19">
        <v>0.75802000000000003</v>
      </c>
      <c r="XT24" s="19">
        <v>9.1</v>
      </c>
      <c r="XU24" s="19">
        <v>10.8</v>
      </c>
      <c r="XV24" s="19">
        <v>10.8</v>
      </c>
      <c r="XW24" s="19">
        <v>-1.7</v>
      </c>
      <c r="XX24" s="19">
        <v>27.2</v>
      </c>
      <c r="XY24" s="19">
        <v>29.5</v>
      </c>
      <c r="XZ24" s="19">
        <v>29.5</v>
      </c>
      <c r="YA24" s="19">
        <v>-2.2999999999999998</v>
      </c>
      <c r="YB24" s="19">
        <v>34.299999999999997</v>
      </c>
      <c r="YC24" s="19">
        <v>29.5</v>
      </c>
      <c r="YD24" s="19">
        <v>29.5</v>
      </c>
      <c r="YE24" s="19">
        <v>4.8</v>
      </c>
      <c r="YF24" s="19">
        <v>17.100000000000001</v>
      </c>
      <c r="YG24" s="19">
        <v>14</v>
      </c>
      <c r="YH24" s="19">
        <v>14</v>
      </c>
      <c r="YI24" s="19">
        <v>3.1</v>
      </c>
      <c r="YJ24" s="19">
        <v>16.3</v>
      </c>
      <c r="YK24" s="19">
        <v>19.260000000000002</v>
      </c>
      <c r="YL24" s="19">
        <v>19.260000000000002</v>
      </c>
      <c r="YM24" s="19">
        <v>-2.96</v>
      </c>
      <c r="YN24" s="19">
        <v>6.7</v>
      </c>
      <c r="YO24" s="19">
        <v>7.82</v>
      </c>
      <c r="YP24" s="19">
        <v>7.82</v>
      </c>
      <c r="YQ24" s="19">
        <v>-1.1200000000000001</v>
      </c>
      <c r="YR24" s="19">
        <v>11</v>
      </c>
      <c r="YS24" s="19">
        <v>11</v>
      </c>
      <c r="YT24" s="19">
        <v>11</v>
      </c>
      <c r="YU24" s="19">
        <v>0</v>
      </c>
      <c r="YV24" s="19">
        <v>17.8</v>
      </c>
      <c r="YW24" s="19">
        <v>22</v>
      </c>
      <c r="YX24" s="19">
        <v>22</v>
      </c>
      <c r="YY24" s="19">
        <v>-4.2</v>
      </c>
    </row>
    <row r="25" spans="1:675" ht="24" customHeight="1" x14ac:dyDescent="0.25">
      <c r="A25" s="1"/>
      <c r="B25" s="13" t="s">
        <v>60</v>
      </c>
      <c r="C25" s="13" t="s">
        <v>805</v>
      </c>
      <c r="D25" s="14">
        <v>202.2</v>
      </c>
      <c r="E25" s="14">
        <v>203.40136000000001</v>
      </c>
      <c r="F25" s="14">
        <v>203.40136000000001</v>
      </c>
      <c r="G25" s="14">
        <v>-1.20136</v>
      </c>
      <c r="H25" s="14">
        <v>634</v>
      </c>
      <c r="I25" s="14">
        <v>634.98344999999995</v>
      </c>
      <c r="J25" s="14">
        <v>627.79395999999997</v>
      </c>
      <c r="K25" s="14">
        <v>6.2060399999999998</v>
      </c>
      <c r="L25" s="14">
        <v>212.3</v>
      </c>
      <c r="M25" s="14">
        <v>215.11229</v>
      </c>
      <c r="N25" s="14">
        <v>204.43100999999999</v>
      </c>
      <c r="O25" s="14">
        <v>7.8689900000000002</v>
      </c>
      <c r="P25" s="14"/>
      <c r="Q25" s="14"/>
      <c r="R25" s="14"/>
      <c r="S25" s="14">
        <v>0</v>
      </c>
      <c r="T25" s="14"/>
      <c r="U25" s="14"/>
      <c r="V25" s="14"/>
      <c r="W25" s="14">
        <v>0</v>
      </c>
      <c r="X25" s="14">
        <v>90.1</v>
      </c>
      <c r="Y25" s="14">
        <v>91.867829999999998</v>
      </c>
      <c r="Z25" s="14">
        <v>91.867829999999998</v>
      </c>
      <c r="AA25" s="14">
        <v>-1.76783</v>
      </c>
      <c r="AB25" s="14">
        <v>204.1</v>
      </c>
      <c r="AC25" s="14">
        <v>242</v>
      </c>
      <c r="AD25" s="14">
        <v>242</v>
      </c>
      <c r="AE25" s="14">
        <v>-37.9</v>
      </c>
      <c r="AF25" s="14"/>
      <c r="AG25" s="14"/>
      <c r="AH25" s="14"/>
      <c r="AI25" s="14">
        <v>0</v>
      </c>
      <c r="AJ25" s="14"/>
      <c r="AK25" s="14"/>
      <c r="AL25" s="14"/>
      <c r="AM25" s="14">
        <v>0</v>
      </c>
      <c r="AN25" s="14">
        <v>158.6</v>
      </c>
      <c r="AO25" s="14">
        <v>149.83006</v>
      </c>
      <c r="AP25" s="14">
        <v>159.39599999999999</v>
      </c>
      <c r="AQ25" s="14">
        <v>-0.79600000000000004</v>
      </c>
      <c r="AR25" s="14">
        <v>159.1</v>
      </c>
      <c r="AS25" s="14">
        <v>149.83006</v>
      </c>
      <c r="AT25" s="14">
        <v>159.39599999999999</v>
      </c>
      <c r="AU25" s="14">
        <v>-0.29599999999999999</v>
      </c>
      <c r="AV25" s="14">
        <v>159.4</v>
      </c>
      <c r="AW25" s="14">
        <v>149.83006</v>
      </c>
      <c r="AX25" s="14">
        <v>159.39599999999999</v>
      </c>
      <c r="AY25" s="14">
        <v>4.0000000000000001E-3</v>
      </c>
      <c r="AZ25" s="14">
        <v>253.6</v>
      </c>
      <c r="BA25" s="14">
        <v>225.42</v>
      </c>
      <c r="BB25" s="14">
        <v>239.81200000000001</v>
      </c>
      <c r="BC25" s="14">
        <v>13.788</v>
      </c>
      <c r="BD25" s="14">
        <v>204.3</v>
      </c>
      <c r="BE25" s="14">
        <v>207.24285</v>
      </c>
      <c r="BF25" s="14">
        <v>207.24285</v>
      </c>
      <c r="BG25" s="14">
        <v>-2.94285</v>
      </c>
      <c r="BH25" s="14">
        <v>107.9</v>
      </c>
      <c r="BI25" s="14">
        <v>103.93259999999999</v>
      </c>
      <c r="BJ25" s="14">
        <v>103.93259999999999</v>
      </c>
      <c r="BK25" s="14">
        <v>3.9674</v>
      </c>
      <c r="BL25" s="14">
        <v>557.70000000000005</v>
      </c>
      <c r="BM25" s="14">
        <v>566.08941000000004</v>
      </c>
      <c r="BN25" s="14">
        <v>566.08941000000004</v>
      </c>
      <c r="BO25" s="14">
        <v>-8.3894099999999998</v>
      </c>
      <c r="BP25" s="14">
        <v>10.3</v>
      </c>
      <c r="BQ25" s="14">
        <v>10.52094</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162.4</v>
      </c>
      <c r="CK25" s="14">
        <v>164.06706</v>
      </c>
      <c r="CL25" s="14">
        <v>164.06706</v>
      </c>
      <c r="CM25" s="14">
        <v>-1.66706</v>
      </c>
      <c r="CN25" s="14">
        <v>7.4</v>
      </c>
      <c r="CO25" s="14">
        <v>5.1336000000000004</v>
      </c>
      <c r="CP25" s="14">
        <v>5.1336000000000004</v>
      </c>
      <c r="CQ25" s="14">
        <v>2.2664</v>
      </c>
      <c r="CR25" s="14">
        <v>6.1</v>
      </c>
      <c r="CS25" s="14">
        <v>2.8178999999999998</v>
      </c>
      <c r="CT25" s="14">
        <v>2.8178999999999998</v>
      </c>
      <c r="CU25" s="14">
        <v>3.2820999999999998</v>
      </c>
      <c r="CV25" s="14">
        <v>0</v>
      </c>
      <c r="CW25" s="14"/>
      <c r="CX25" s="14"/>
      <c r="CY25" s="14">
        <v>0</v>
      </c>
      <c r="CZ25" s="14">
        <v>6.6</v>
      </c>
      <c r="DA25" s="14">
        <v>6.8787000000000003</v>
      </c>
      <c r="DB25" s="14">
        <v>6.8787000000000003</v>
      </c>
      <c r="DC25" s="14">
        <v>-0.2787</v>
      </c>
      <c r="DD25" s="14"/>
      <c r="DE25" s="14"/>
      <c r="DF25" s="14"/>
      <c r="DG25" s="14">
        <v>0</v>
      </c>
      <c r="DH25" s="14">
        <v>143</v>
      </c>
      <c r="DI25" s="14">
        <v>142.44412</v>
      </c>
      <c r="DJ25" s="14">
        <v>142.44412</v>
      </c>
      <c r="DK25" s="14">
        <v>0.55588000000000004</v>
      </c>
      <c r="DL25" s="14"/>
      <c r="DM25" s="14"/>
      <c r="DN25" s="14"/>
      <c r="DO25" s="14">
        <v>0</v>
      </c>
      <c r="DP25" s="14"/>
      <c r="DQ25" s="14"/>
      <c r="DR25" s="14"/>
      <c r="DS25" s="14">
        <v>0</v>
      </c>
      <c r="DT25" s="14"/>
      <c r="DU25" s="14"/>
      <c r="DV25" s="14"/>
      <c r="DW25" s="14">
        <v>0</v>
      </c>
      <c r="DX25" s="14"/>
      <c r="DY25" s="14"/>
      <c r="DZ25" s="14"/>
      <c r="EA25" s="14">
        <v>0</v>
      </c>
      <c r="EB25" s="14">
        <v>110.3</v>
      </c>
      <c r="EC25" s="14">
        <v>112.46647</v>
      </c>
      <c r="ED25" s="14">
        <v>112.46647</v>
      </c>
      <c r="EE25" s="14">
        <v>-2.1664699999999999</v>
      </c>
      <c r="EF25" s="14">
        <v>218.9</v>
      </c>
      <c r="EG25" s="14">
        <v>220.69499999999999</v>
      </c>
      <c r="EH25" s="14"/>
      <c r="EI25" s="14">
        <v>218.9</v>
      </c>
      <c r="EJ25" s="14"/>
      <c r="EK25" s="14"/>
      <c r="EL25" s="14"/>
      <c r="EM25" s="14">
        <v>0</v>
      </c>
      <c r="EN25" s="14"/>
      <c r="EO25" s="14"/>
      <c r="EP25" s="14"/>
      <c r="EQ25" s="14">
        <v>0</v>
      </c>
      <c r="ER25" s="14"/>
      <c r="ES25" s="14"/>
      <c r="ET25" s="14"/>
      <c r="EU25" s="14">
        <v>0</v>
      </c>
      <c r="EV25" s="14">
        <v>6.5</v>
      </c>
      <c r="EW25" s="14">
        <v>6.39</v>
      </c>
      <c r="EX25" s="14">
        <v>6.39</v>
      </c>
      <c r="EY25" s="14">
        <v>0.11</v>
      </c>
      <c r="EZ25" s="14">
        <v>457.4</v>
      </c>
      <c r="FA25" s="14">
        <v>457.09426999999999</v>
      </c>
      <c r="FB25" s="14">
        <v>457.09426999999999</v>
      </c>
      <c r="FC25" s="14">
        <v>0.30573</v>
      </c>
      <c r="FD25" s="14">
        <v>81.3</v>
      </c>
      <c r="FE25" s="14">
        <v>76.636780000000002</v>
      </c>
      <c r="FF25" s="14">
        <v>76.636780000000002</v>
      </c>
      <c r="FG25" s="14">
        <v>4.6632199999999999</v>
      </c>
      <c r="FH25" s="14">
        <v>151.30000000000001</v>
      </c>
      <c r="FI25" s="14">
        <v>151.36251999999999</v>
      </c>
      <c r="FJ25" s="14">
        <v>151.36251999999999</v>
      </c>
      <c r="FK25" s="14">
        <v>-6.2520000000000006E-2</v>
      </c>
      <c r="FL25" s="14">
        <v>42.3</v>
      </c>
      <c r="FM25" s="14">
        <v>41.89893</v>
      </c>
      <c r="FN25" s="14">
        <v>41.89893</v>
      </c>
      <c r="FO25" s="14">
        <v>0.40106999999999998</v>
      </c>
      <c r="FP25" s="14">
        <v>16.5</v>
      </c>
      <c r="FQ25" s="14">
        <v>19.21088</v>
      </c>
      <c r="FR25" s="14">
        <v>19.21088</v>
      </c>
      <c r="FS25" s="14">
        <v>-2.71088</v>
      </c>
      <c r="FT25" s="14">
        <v>18.899999999999999</v>
      </c>
      <c r="FU25" s="14">
        <v>18.46453</v>
      </c>
      <c r="FV25" s="14">
        <v>18.46453</v>
      </c>
      <c r="FW25" s="14">
        <v>0.43547000000000002</v>
      </c>
      <c r="FX25" s="14">
        <v>88.4</v>
      </c>
      <c r="FY25" s="14">
        <v>87.773570000000007</v>
      </c>
      <c r="FZ25" s="14">
        <v>87.773570000000007</v>
      </c>
      <c r="GA25" s="14">
        <v>0.62643000000000004</v>
      </c>
      <c r="GB25" s="14"/>
      <c r="GC25" s="14"/>
      <c r="GD25" s="14"/>
      <c r="GE25" s="14">
        <v>0</v>
      </c>
      <c r="GF25" s="14"/>
      <c r="GG25" s="14"/>
      <c r="GH25" s="14"/>
      <c r="GI25" s="14">
        <v>0</v>
      </c>
      <c r="GJ25" s="14"/>
      <c r="GK25" s="14"/>
      <c r="GL25" s="14"/>
      <c r="GM25" s="14">
        <v>0</v>
      </c>
      <c r="GN25" s="14">
        <v>106</v>
      </c>
      <c r="GO25" s="14">
        <v>110.48202000000001</v>
      </c>
      <c r="GP25" s="14">
        <v>110.48202000000001</v>
      </c>
      <c r="GQ25" s="14">
        <v>-4.4820200000000003</v>
      </c>
      <c r="GR25" s="14">
        <v>43.6</v>
      </c>
      <c r="GS25" s="14">
        <v>47.082599999999999</v>
      </c>
      <c r="GT25" s="14">
        <v>47.082599999999999</v>
      </c>
      <c r="GU25" s="14">
        <v>-3.4826000000000001</v>
      </c>
      <c r="GV25" s="14">
        <v>0</v>
      </c>
      <c r="GW25" s="14"/>
      <c r="GX25" s="14">
        <v>45.381999999999998</v>
      </c>
      <c r="GY25" s="14">
        <v>-45.381999999999998</v>
      </c>
      <c r="GZ25" s="14">
        <v>3.8</v>
      </c>
      <c r="HA25" s="14"/>
      <c r="HB25" s="14"/>
      <c r="HC25" s="14">
        <v>3.8</v>
      </c>
      <c r="HD25" s="14">
        <v>36.5</v>
      </c>
      <c r="HE25" s="14">
        <v>33.2271</v>
      </c>
      <c r="HF25" s="14">
        <v>33.2271</v>
      </c>
      <c r="HG25" s="14">
        <v>3.2728999999999999</v>
      </c>
      <c r="HH25" s="14">
        <v>167</v>
      </c>
      <c r="HI25" s="14">
        <v>174.55948000000001</v>
      </c>
      <c r="HJ25" s="14">
        <v>174.55948000000001</v>
      </c>
      <c r="HK25" s="14">
        <v>-7.5594799999999998</v>
      </c>
      <c r="HL25" s="14"/>
      <c r="HM25" s="14"/>
      <c r="HN25" s="14"/>
      <c r="HO25" s="14">
        <v>0</v>
      </c>
      <c r="HP25" s="14"/>
      <c r="HQ25" s="14"/>
      <c r="HR25" s="14"/>
      <c r="HS25" s="14">
        <v>0</v>
      </c>
      <c r="HT25" s="14">
        <v>61.4</v>
      </c>
      <c r="HU25" s="14">
        <v>4.6344000000000003</v>
      </c>
      <c r="HV25" s="14">
        <v>58.374580000000002</v>
      </c>
      <c r="HW25" s="14">
        <v>3.02542</v>
      </c>
      <c r="HX25" s="14"/>
      <c r="HY25" s="14"/>
      <c r="HZ25" s="14"/>
      <c r="IA25" s="14">
        <v>0</v>
      </c>
      <c r="IB25" s="14"/>
      <c r="IC25" s="14"/>
      <c r="ID25" s="14"/>
      <c r="IE25" s="14">
        <v>0</v>
      </c>
      <c r="IF25" s="14">
        <v>45.1</v>
      </c>
      <c r="IG25" s="14">
        <v>45.265309999999999</v>
      </c>
      <c r="IH25" s="14">
        <v>45.265309999999999</v>
      </c>
      <c r="II25" s="14">
        <v>-0.16531000000000001</v>
      </c>
      <c r="IJ25" s="14"/>
      <c r="IK25" s="14"/>
      <c r="IL25" s="14"/>
      <c r="IM25" s="14">
        <v>0</v>
      </c>
      <c r="IN25" s="14"/>
      <c r="IO25" s="14"/>
      <c r="IP25" s="14"/>
      <c r="IQ25" s="14">
        <v>0</v>
      </c>
      <c r="IR25" s="14"/>
      <c r="IS25" s="14"/>
      <c r="IT25" s="14"/>
      <c r="IU25" s="14">
        <v>0</v>
      </c>
      <c r="IV25" s="14">
        <v>127.6</v>
      </c>
      <c r="IW25" s="14">
        <v>132.83837</v>
      </c>
      <c r="IX25" s="14">
        <v>132.83837</v>
      </c>
      <c r="IY25" s="14">
        <v>-5.2383699999999997</v>
      </c>
      <c r="IZ25" s="14">
        <v>0</v>
      </c>
      <c r="JA25" s="14"/>
      <c r="JB25" s="14"/>
      <c r="JC25" s="14">
        <v>0</v>
      </c>
      <c r="JD25" s="14">
        <v>0</v>
      </c>
      <c r="JE25" s="14"/>
      <c r="JF25" s="14">
        <v>100.39294</v>
      </c>
      <c r="JG25" s="14">
        <v>-100.39294</v>
      </c>
      <c r="JH25" s="14">
        <v>0</v>
      </c>
      <c r="JI25" s="14"/>
      <c r="JJ25" s="14"/>
      <c r="JK25" s="14">
        <v>0</v>
      </c>
      <c r="JL25" s="14"/>
      <c r="JM25" s="14"/>
      <c r="JN25" s="14"/>
      <c r="JO25" s="14">
        <v>0</v>
      </c>
      <c r="JP25" s="14">
        <v>42.1</v>
      </c>
      <c r="JQ25" s="14">
        <v>70.009320000000002</v>
      </c>
      <c r="JR25" s="14">
        <v>73.590999999999994</v>
      </c>
      <c r="JS25" s="14">
        <v>-31.491</v>
      </c>
      <c r="JT25" s="14">
        <v>28.2</v>
      </c>
      <c r="JU25" s="14">
        <v>35.109780000000001</v>
      </c>
      <c r="JV25" s="14">
        <v>36.905999999999999</v>
      </c>
      <c r="JW25" s="14">
        <v>-8.7059999999999995</v>
      </c>
      <c r="JX25" s="14">
        <v>0</v>
      </c>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2.1</v>
      </c>
      <c r="KW25" s="14">
        <v>2.04081</v>
      </c>
      <c r="KX25" s="14">
        <v>2.04081</v>
      </c>
      <c r="KY25" s="14">
        <v>5.919E-2</v>
      </c>
      <c r="KZ25" s="14">
        <v>240.9</v>
      </c>
      <c r="LA25" s="14">
        <v>270.06803000000002</v>
      </c>
      <c r="LB25" s="14">
        <v>227.85633999999999</v>
      </c>
      <c r="LC25" s="14">
        <v>13.043659999999999</v>
      </c>
      <c r="LD25" s="14">
        <v>132</v>
      </c>
      <c r="LE25" s="14">
        <v>133.16031000000001</v>
      </c>
      <c r="LF25" s="14">
        <v>133.16031000000001</v>
      </c>
      <c r="LG25" s="14">
        <v>-1.16031</v>
      </c>
      <c r="LH25" s="14">
        <v>58.7</v>
      </c>
      <c r="LI25" s="14">
        <v>67.199219999999997</v>
      </c>
      <c r="LJ25" s="14">
        <v>67.199219999999997</v>
      </c>
      <c r="LK25" s="14">
        <v>-8.4992199999999993</v>
      </c>
      <c r="LL25" s="14">
        <v>76</v>
      </c>
      <c r="LM25" s="14">
        <v>78.567999999999998</v>
      </c>
      <c r="LN25" s="14">
        <v>78.567999999999998</v>
      </c>
      <c r="LO25" s="14">
        <v>-2.5680000000000001</v>
      </c>
      <c r="LP25" s="14">
        <v>30</v>
      </c>
      <c r="LQ25" s="14">
        <v>29.980560000000001</v>
      </c>
      <c r="LR25" s="14">
        <v>29.980560000000001</v>
      </c>
      <c r="LS25" s="14">
        <v>1.9439999999999999E-2</v>
      </c>
      <c r="LT25" s="14"/>
      <c r="LU25" s="14"/>
      <c r="LV25" s="14"/>
      <c r="LW25" s="14">
        <v>0</v>
      </c>
      <c r="LX25" s="14">
        <v>0</v>
      </c>
      <c r="LY25" s="14"/>
      <c r="LZ25" s="14"/>
      <c r="MA25" s="14">
        <v>0</v>
      </c>
      <c r="MB25" s="14">
        <v>0</v>
      </c>
      <c r="MC25" s="14"/>
      <c r="MD25" s="14"/>
      <c r="ME25" s="14">
        <v>0</v>
      </c>
      <c r="MF25" s="14">
        <v>114</v>
      </c>
      <c r="MG25" s="14">
        <v>138.54471000000001</v>
      </c>
      <c r="MH25" s="14">
        <v>138.54471000000001</v>
      </c>
      <c r="MI25" s="14">
        <v>-24.544709999999998</v>
      </c>
      <c r="MJ25" s="14"/>
      <c r="MK25" s="14"/>
      <c r="ML25" s="14"/>
      <c r="MM25" s="14">
        <v>0</v>
      </c>
      <c r="MN25" s="14">
        <v>55.4</v>
      </c>
      <c r="MO25" s="14">
        <v>69.480379999999997</v>
      </c>
      <c r="MP25" s="14">
        <v>69.480379999999997</v>
      </c>
      <c r="MQ25" s="14">
        <v>-14.08038</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207.9</v>
      </c>
      <c r="NM25" s="14">
        <v>206.49084999999999</v>
      </c>
      <c r="NN25" s="14">
        <v>206.49084999999999</v>
      </c>
      <c r="NO25" s="14">
        <v>1.4091499999999999</v>
      </c>
      <c r="NP25" s="14">
        <v>99.8</v>
      </c>
      <c r="NQ25" s="14">
        <v>103.55547</v>
      </c>
      <c r="NR25" s="14">
        <v>103.55547</v>
      </c>
      <c r="NS25" s="14">
        <v>-3.7554699999999999</v>
      </c>
      <c r="NT25" s="14">
        <v>0</v>
      </c>
      <c r="NU25" s="14"/>
      <c r="NV25" s="14">
        <v>9.09</v>
      </c>
      <c r="NW25" s="14">
        <v>-9.09</v>
      </c>
      <c r="NX25" s="14"/>
      <c r="NY25" s="14"/>
      <c r="NZ25" s="14">
        <v>9.9490999999999996</v>
      </c>
      <c r="OA25" s="14">
        <v>-9.9490999999999996</v>
      </c>
      <c r="OB25" s="14">
        <v>19.600000000000001</v>
      </c>
      <c r="OC25" s="14">
        <v>17.492709999999999</v>
      </c>
      <c r="OD25" s="14">
        <v>17.492709999999999</v>
      </c>
      <c r="OE25" s="14">
        <v>2.1072899999999999</v>
      </c>
      <c r="OF25" s="14">
        <v>0.3</v>
      </c>
      <c r="OG25" s="14"/>
      <c r="OH25" s="14">
        <v>0.36799999999999999</v>
      </c>
      <c r="OI25" s="14">
        <v>-6.8000000000000005E-2</v>
      </c>
      <c r="OJ25" s="14">
        <v>19.5</v>
      </c>
      <c r="OK25" s="14">
        <v>40.006999999999998</v>
      </c>
      <c r="OL25" s="14">
        <v>40.006999999999998</v>
      </c>
      <c r="OM25" s="14">
        <v>-20.507000000000001</v>
      </c>
      <c r="ON25" s="14">
        <v>36.299999999999997</v>
      </c>
      <c r="OO25" s="14">
        <v>59.988</v>
      </c>
      <c r="OP25" s="14">
        <v>59.988</v>
      </c>
      <c r="OQ25" s="14">
        <v>-23.687999999999999</v>
      </c>
      <c r="OR25" s="14">
        <v>4.2</v>
      </c>
      <c r="OS25" s="14">
        <v>11.404</v>
      </c>
      <c r="OT25" s="14">
        <v>11.404</v>
      </c>
      <c r="OU25" s="14">
        <v>-7.2039999999999997</v>
      </c>
      <c r="OV25" s="14">
        <v>0.1</v>
      </c>
      <c r="OW25" s="14"/>
      <c r="OX25" s="14">
        <v>0.1</v>
      </c>
      <c r="OY25" s="14">
        <v>0</v>
      </c>
      <c r="OZ25" s="14">
        <v>20.2</v>
      </c>
      <c r="PA25" s="14">
        <v>19.436350000000001</v>
      </c>
      <c r="PB25" s="14">
        <v>19.436350000000001</v>
      </c>
      <c r="PC25" s="14">
        <v>0.76365000000000005</v>
      </c>
      <c r="PD25" s="14">
        <v>9.9</v>
      </c>
      <c r="PE25" s="14">
        <v>9.9830000000000005</v>
      </c>
      <c r="PF25" s="14">
        <v>9.9830000000000005</v>
      </c>
      <c r="PG25" s="14">
        <v>-8.3000000000000004E-2</v>
      </c>
      <c r="PH25" s="14">
        <v>5.3</v>
      </c>
      <c r="PI25" s="14">
        <v>5.67</v>
      </c>
      <c r="PJ25" s="14">
        <v>5.67</v>
      </c>
      <c r="PK25" s="14">
        <v>-0.37</v>
      </c>
      <c r="PL25" s="14">
        <v>90.4</v>
      </c>
      <c r="PM25" s="14"/>
      <c r="PN25" s="14">
        <v>139.04300000000001</v>
      </c>
      <c r="PO25" s="14">
        <v>-48.643000000000001</v>
      </c>
      <c r="PP25" s="14">
        <v>10.08</v>
      </c>
      <c r="PQ25" s="14"/>
      <c r="PR25" s="14">
        <v>11.285539999999999</v>
      </c>
      <c r="PS25" s="14">
        <v>-1.2055400000000001</v>
      </c>
      <c r="PT25" s="14">
        <v>1.1000000000000001</v>
      </c>
      <c r="PU25" s="14">
        <v>1</v>
      </c>
      <c r="PV25" s="14">
        <v>1</v>
      </c>
      <c r="PW25" s="14">
        <v>0.1</v>
      </c>
      <c r="PX25" s="14">
        <v>3.6</v>
      </c>
      <c r="PY25" s="14">
        <v>3.35</v>
      </c>
      <c r="PZ25" s="14">
        <v>3.35</v>
      </c>
      <c r="QA25" s="14">
        <v>0.25</v>
      </c>
      <c r="QB25" s="14">
        <v>5.0999999999999996</v>
      </c>
      <c r="QC25" s="14">
        <v>4.8</v>
      </c>
      <c r="QD25" s="14">
        <v>4.8</v>
      </c>
      <c r="QE25" s="14">
        <v>0.3</v>
      </c>
      <c r="QF25" s="14">
        <v>20.100000000000001</v>
      </c>
      <c r="QG25" s="14">
        <v>20.274049999999999</v>
      </c>
      <c r="QH25" s="14">
        <v>20.274049999999999</v>
      </c>
      <c r="QI25" s="14">
        <v>-0.17405000000000001</v>
      </c>
      <c r="QJ25" s="14">
        <v>20</v>
      </c>
      <c r="QK25" s="14">
        <v>19.436350000000001</v>
      </c>
      <c r="QL25" s="14">
        <v>19.436350000000001</v>
      </c>
      <c r="QM25" s="14">
        <v>0.56364999999999998</v>
      </c>
      <c r="QN25" s="14">
        <v>18.7</v>
      </c>
      <c r="QO25" s="14">
        <v>17.492709999999999</v>
      </c>
      <c r="QP25" s="14">
        <v>17.492709999999999</v>
      </c>
      <c r="QQ25" s="14">
        <v>1.20729</v>
      </c>
      <c r="QR25" s="14">
        <v>3.4</v>
      </c>
      <c r="QS25" s="14">
        <v>3.3</v>
      </c>
      <c r="QT25" s="14">
        <v>3.3</v>
      </c>
      <c r="QU25" s="14">
        <v>0.1</v>
      </c>
      <c r="QV25" s="14">
        <v>18.5</v>
      </c>
      <c r="QW25" s="14">
        <v>17.881440000000001</v>
      </c>
      <c r="QX25" s="14">
        <v>17.881440000000001</v>
      </c>
      <c r="QY25" s="14">
        <v>0.61856</v>
      </c>
      <c r="QZ25" s="14">
        <v>11</v>
      </c>
      <c r="RA25" s="14"/>
      <c r="RB25" s="14">
        <v>7.6959999999999997</v>
      </c>
      <c r="RC25" s="14">
        <v>3.3039999999999998</v>
      </c>
      <c r="RD25" s="14">
        <v>2</v>
      </c>
      <c r="RE25" s="14"/>
      <c r="RF25" s="14">
        <v>6.6719999999999997</v>
      </c>
      <c r="RG25" s="14">
        <v>-4.6719999999999997</v>
      </c>
      <c r="RH25" s="14">
        <v>4.4000000000000004</v>
      </c>
      <c r="RI25" s="14">
        <v>7.952</v>
      </c>
      <c r="RJ25" s="14">
        <v>7.952</v>
      </c>
      <c r="RK25" s="14">
        <v>-3.552</v>
      </c>
      <c r="RL25" s="14">
        <v>13</v>
      </c>
      <c r="RM25" s="14">
        <v>21.690999999999999</v>
      </c>
      <c r="RN25" s="14">
        <v>21.690999999999999</v>
      </c>
      <c r="RO25" s="14">
        <v>-8.6910000000000007</v>
      </c>
      <c r="RP25" s="14">
        <v>18.5</v>
      </c>
      <c r="RQ25" s="14"/>
      <c r="RR25" s="14">
        <v>9.2840000000000007</v>
      </c>
      <c r="RS25" s="14">
        <v>9.2159999999999993</v>
      </c>
      <c r="RT25" s="14">
        <v>3.2</v>
      </c>
      <c r="RU25" s="14">
        <v>3.3</v>
      </c>
      <c r="RV25" s="14">
        <v>3.3</v>
      </c>
      <c r="RW25" s="14">
        <v>-0.1</v>
      </c>
      <c r="RX25" s="14">
        <v>19.8</v>
      </c>
      <c r="RY25" s="14">
        <v>6.6520200000000003</v>
      </c>
      <c r="RZ25" s="14">
        <v>19.792000000000002</v>
      </c>
      <c r="SA25" s="14">
        <v>8.0000000000000002E-3</v>
      </c>
      <c r="SB25" s="14">
        <v>3.2</v>
      </c>
      <c r="SC25" s="14">
        <v>2</v>
      </c>
      <c r="SD25" s="14">
        <v>2</v>
      </c>
      <c r="SE25" s="14">
        <v>1.2</v>
      </c>
      <c r="SF25" s="14">
        <v>0</v>
      </c>
      <c r="SG25" s="14">
        <v>0.4</v>
      </c>
      <c r="SH25" s="14">
        <v>0.4</v>
      </c>
      <c r="SI25" s="14">
        <v>-0.4</v>
      </c>
      <c r="SJ25" s="14">
        <v>0.1</v>
      </c>
      <c r="SK25" s="14"/>
      <c r="SL25" s="14">
        <v>0.156</v>
      </c>
      <c r="SM25" s="14">
        <v>-5.6000000000000001E-2</v>
      </c>
      <c r="SN25" s="14">
        <v>19.7</v>
      </c>
      <c r="SO25" s="14">
        <v>19.1448</v>
      </c>
      <c r="SP25" s="14">
        <v>19.1448</v>
      </c>
      <c r="SQ25" s="14">
        <v>0.55520000000000003</v>
      </c>
      <c r="SR25" s="14">
        <v>13</v>
      </c>
      <c r="SS25" s="14">
        <v>12.244899999999999</v>
      </c>
      <c r="ST25" s="14">
        <v>12.244899999999999</v>
      </c>
      <c r="SU25" s="14">
        <v>0.75509999999999999</v>
      </c>
      <c r="SV25" s="14">
        <v>20.2</v>
      </c>
      <c r="SW25" s="14">
        <v>19.436350000000001</v>
      </c>
      <c r="SX25" s="14">
        <v>19.436350000000001</v>
      </c>
      <c r="SY25" s="14">
        <v>0.76365000000000005</v>
      </c>
      <c r="SZ25" s="14">
        <v>20.2</v>
      </c>
      <c r="TA25" s="14">
        <v>19.436350000000001</v>
      </c>
      <c r="TB25" s="14">
        <v>19.436350000000001</v>
      </c>
      <c r="TC25" s="14">
        <v>0.76365000000000005</v>
      </c>
      <c r="TD25" s="14">
        <v>0.4</v>
      </c>
      <c r="TE25" s="14">
        <v>1.752</v>
      </c>
      <c r="TF25" s="14">
        <v>1.752</v>
      </c>
      <c r="TG25" s="14">
        <v>-1.3520000000000001</v>
      </c>
      <c r="TH25" s="14">
        <v>0.4</v>
      </c>
      <c r="TI25" s="14">
        <v>5.2869999999999999</v>
      </c>
      <c r="TJ25" s="14">
        <v>5.2869999999999999</v>
      </c>
      <c r="TK25" s="14">
        <v>-4.8869999999999996</v>
      </c>
      <c r="TL25" s="14">
        <v>26.1</v>
      </c>
      <c r="TM25" s="14"/>
      <c r="TN25" s="14">
        <v>12.433999999999999</v>
      </c>
      <c r="TO25" s="14">
        <v>13.666</v>
      </c>
      <c r="TP25" s="14">
        <v>2.4</v>
      </c>
      <c r="TQ25" s="14">
        <v>14.464</v>
      </c>
      <c r="TR25" s="14">
        <v>14.464</v>
      </c>
      <c r="TS25" s="14">
        <v>-12.064</v>
      </c>
      <c r="TT25" s="14">
        <v>22.6</v>
      </c>
      <c r="TU25" s="14">
        <v>24.300999999999998</v>
      </c>
      <c r="TV25" s="14">
        <v>24.300999999999998</v>
      </c>
      <c r="TW25" s="14">
        <v>-1.7010000000000001</v>
      </c>
      <c r="TX25" s="14">
        <v>0</v>
      </c>
      <c r="TY25" s="14">
        <v>0.70299999999999996</v>
      </c>
      <c r="TZ25" s="14">
        <v>0.70299999999999996</v>
      </c>
      <c r="UA25" s="14">
        <v>-0.70299999999999996</v>
      </c>
      <c r="UB25" s="14">
        <v>0</v>
      </c>
      <c r="UC25" s="14">
        <v>0.89800000000000002</v>
      </c>
      <c r="UD25" s="14">
        <v>0.89800000000000002</v>
      </c>
      <c r="UE25" s="14">
        <v>-0.89800000000000002</v>
      </c>
      <c r="UF25" s="14">
        <v>14.8</v>
      </c>
      <c r="UG25" s="14"/>
      <c r="UH25" s="14">
        <v>40.51</v>
      </c>
      <c r="UI25" s="14">
        <v>-25.71</v>
      </c>
      <c r="UJ25" s="14">
        <v>21</v>
      </c>
      <c r="UK25" s="14">
        <v>20.408159999999999</v>
      </c>
      <c r="UL25" s="14">
        <v>20.408159999999999</v>
      </c>
      <c r="UM25" s="14">
        <v>0.59184000000000003</v>
      </c>
      <c r="UN25" s="14">
        <v>8.1</v>
      </c>
      <c r="UO25" s="14">
        <v>8</v>
      </c>
      <c r="UP25" s="14">
        <v>8</v>
      </c>
      <c r="UQ25" s="14">
        <v>0.1</v>
      </c>
      <c r="UR25" s="14">
        <v>6.1</v>
      </c>
      <c r="US25" s="14">
        <v>7</v>
      </c>
      <c r="UT25" s="14">
        <v>7</v>
      </c>
      <c r="UU25" s="14">
        <v>-0.9</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8.9</v>
      </c>
      <c r="VI25" s="14">
        <v>8.8079999999999998</v>
      </c>
      <c r="VJ25" s="14">
        <v>8.8079999999999998</v>
      </c>
      <c r="VK25" s="14">
        <v>9.1999999999999998E-2</v>
      </c>
      <c r="VL25" s="14">
        <v>113</v>
      </c>
      <c r="VM25" s="14"/>
      <c r="VN25" s="14">
        <v>190.1</v>
      </c>
      <c r="VO25" s="14">
        <v>-77.099999999999994</v>
      </c>
      <c r="VP25" s="14">
        <v>11.5</v>
      </c>
      <c r="VQ25" s="14"/>
      <c r="VR25" s="14">
        <v>6.5670000000000002</v>
      </c>
      <c r="VS25" s="14">
        <v>4.9329999999999998</v>
      </c>
      <c r="VT25" s="14">
        <v>149.6</v>
      </c>
      <c r="VU25" s="14"/>
      <c r="VV25" s="14">
        <v>62.493000000000002</v>
      </c>
      <c r="VW25" s="14">
        <v>87.106999999999999</v>
      </c>
      <c r="VX25" s="14">
        <v>0.6</v>
      </c>
      <c r="VY25" s="14">
        <v>0.6</v>
      </c>
      <c r="VZ25" s="14">
        <v>0.6</v>
      </c>
      <c r="WA25" s="14">
        <v>0</v>
      </c>
      <c r="WB25" s="14">
        <v>0</v>
      </c>
      <c r="WC25" s="14">
        <v>6.2930000000000001</v>
      </c>
      <c r="WD25" s="14">
        <v>6.2930000000000001</v>
      </c>
      <c r="WE25" s="14">
        <v>-6.2930000000000001</v>
      </c>
      <c r="WF25" s="14">
        <v>0</v>
      </c>
      <c r="WG25" s="14">
        <v>11.567</v>
      </c>
      <c r="WH25" s="14">
        <v>11.567</v>
      </c>
      <c r="WI25" s="14">
        <v>-11.567</v>
      </c>
      <c r="WJ25" s="14">
        <v>109.1</v>
      </c>
      <c r="WK25" s="14"/>
      <c r="WL25" s="14">
        <v>45.430999999999997</v>
      </c>
      <c r="WM25" s="14">
        <v>63.668999999999997</v>
      </c>
      <c r="WN25" s="14">
        <v>0</v>
      </c>
      <c r="WO25" s="14"/>
      <c r="WP25" s="14"/>
      <c r="WQ25" s="14">
        <v>0</v>
      </c>
      <c r="WR25" s="14">
        <v>2.4</v>
      </c>
      <c r="WS25" s="14">
        <v>2.4</v>
      </c>
      <c r="WT25" s="14">
        <v>2.4</v>
      </c>
      <c r="WU25" s="14">
        <v>0</v>
      </c>
      <c r="WV25" s="14">
        <v>1.7</v>
      </c>
      <c r="WW25" s="14"/>
      <c r="WX25" s="14">
        <v>2.4</v>
      </c>
      <c r="WY25" s="14">
        <v>-0.7</v>
      </c>
      <c r="WZ25" s="14">
        <v>0.9</v>
      </c>
      <c r="XA25" s="14"/>
      <c r="XB25" s="14">
        <v>1.4</v>
      </c>
      <c r="XC25" s="14">
        <v>-0.5</v>
      </c>
      <c r="XD25" s="14">
        <v>5.8</v>
      </c>
      <c r="XE25" s="14"/>
      <c r="XF25" s="14">
        <v>7.8529999999999998</v>
      </c>
      <c r="XG25" s="14">
        <v>-2.0529999999999999</v>
      </c>
      <c r="XH25" s="14">
        <v>8.4</v>
      </c>
      <c r="XI25" s="14">
        <v>8.4</v>
      </c>
      <c r="XJ25" s="14">
        <v>8.4</v>
      </c>
      <c r="XK25" s="14">
        <v>0</v>
      </c>
      <c r="XL25" s="14">
        <v>20.2</v>
      </c>
      <c r="XM25" s="14">
        <v>19.241980000000002</v>
      </c>
      <c r="XN25" s="14">
        <v>19.241980000000002</v>
      </c>
      <c r="XO25" s="14">
        <v>0.95801999999999998</v>
      </c>
      <c r="XP25" s="14">
        <v>20.100000000000001</v>
      </c>
      <c r="XQ25" s="14">
        <v>19.241980000000002</v>
      </c>
      <c r="XR25" s="14">
        <v>19.241980000000002</v>
      </c>
      <c r="XS25" s="14">
        <v>0.85802</v>
      </c>
      <c r="XT25" s="14">
        <v>9.1999999999999993</v>
      </c>
      <c r="XU25" s="14">
        <v>10.8</v>
      </c>
      <c r="XV25" s="14">
        <v>10.8</v>
      </c>
      <c r="XW25" s="14">
        <v>-1.6</v>
      </c>
      <c r="XX25" s="14">
        <v>26.8</v>
      </c>
      <c r="XY25" s="14">
        <v>29.5</v>
      </c>
      <c r="XZ25" s="14">
        <v>29.5</v>
      </c>
      <c r="YA25" s="14">
        <v>-2.7</v>
      </c>
      <c r="YB25" s="14">
        <v>34.200000000000003</v>
      </c>
      <c r="YC25" s="14">
        <v>29.5</v>
      </c>
      <c r="YD25" s="14">
        <v>29.5</v>
      </c>
      <c r="YE25" s="14">
        <v>4.7</v>
      </c>
      <c r="YF25" s="14">
        <v>16</v>
      </c>
      <c r="YG25" s="14">
        <v>14</v>
      </c>
      <c r="YH25" s="14">
        <v>14</v>
      </c>
      <c r="YI25" s="14">
        <v>2</v>
      </c>
      <c r="YJ25" s="14">
        <v>15.6</v>
      </c>
      <c r="YK25" s="14">
        <v>19.260000000000002</v>
      </c>
      <c r="YL25" s="14">
        <v>19.260000000000002</v>
      </c>
      <c r="YM25" s="14">
        <v>-3.66</v>
      </c>
      <c r="YN25" s="14">
        <v>7.3</v>
      </c>
      <c r="YO25" s="14">
        <v>7.82</v>
      </c>
      <c r="YP25" s="14">
        <v>7.82</v>
      </c>
      <c r="YQ25" s="14">
        <v>-0.52</v>
      </c>
      <c r="YR25" s="14">
        <v>11</v>
      </c>
      <c r="YS25" s="14">
        <v>11</v>
      </c>
      <c r="YT25" s="14">
        <v>11</v>
      </c>
      <c r="YU25" s="14">
        <v>0</v>
      </c>
      <c r="YV25" s="14">
        <v>16.8</v>
      </c>
      <c r="YW25" s="14">
        <v>22</v>
      </c>
      <c r="YX25" s="14">
        <v>22</v>
      </c>
      <c r="YY25" s="14">
        <v>-5.2</v>
      </c>
    </row>
    <row r="26" spans="1:675" ht="24" customHeight="1" x14ac:dyDescent="0.25">
      <c r="A26" s="1"/>
      <c r="B26" s="16" t="s">
        <v>60</v>
      </c>
      <c r="C26" s="16" t="s">
        <v>806</v>
      </c>
      <c r="D26" s="17">
        <v>200.8</v>
      </c>
      <c r="E26" s="17">
        <v>203.40136000000001</v>
      </c>
      <c r="F26" s="17">
        <v>203.40136000000001</v>
      </c>
      <c r="G26" s="17">
        <v>-2.6013600000000001</v>
      </c>
      <c r="H26" s="17">
        <v>636.29999999999995</v>
      </c>
      <c r="I26" s="17">
        <v>634.98344999999995</v>
      </c>
      <c r="J26" s="17">
        <v>627.79395999999997</v>
      </c>
      <c r="K26" s="17">
        <v>8.5060400000000005</v>
      </c>
      <c r="L26" s="17">
        <v>213.4</v>
      </c>
      <c r="M26" s="17">
        <v>215.11229</v>
      </c>
      <c r="N26" s="17">
        <v>204.43100999999999</v>
      </c>
      <c r="O26" s="17">
        <v>8.9689899999999998</v>
      </c>
      <c r="P26" s="17"/>
      <c r="Q26" s="17"/>
      <c r="R26" s="17"/>
      <c r="S26" s="17">
        <v>0</v>
      </c>
      <c r="T26" s="17"/>
      <c r="U26" s="17"/>
      <c r="V26" s="17"/>
      <c r="W26" s="17">
        <v>0</v>
      </c>
      <c r="X26" s="17">
        <v>90.5</v>
      </c>
      <c r="Y26" s="17">
        <v>91.867829999999998</v>
      </c>
      <c r="Z26" s="17">
        <v>91.867829999999998</v>
      </c>
      <c r="AA26" s="17">
        <v>-1.3678300000000001</v>
      </c>
      <c r="AB26" s="17">
        <v>205.5</v>
      </c>
      <c r="AC26" s="17">
        <v>242</v>
      </c>
      <c r="AD26" s="17">
        <v>242</v>
      </c>
      <c r="AE26" s="17">
        <v>-36.5</v>
      </c>
      <c r="AF26" s="17"/>
      <c r="AG26" s="17"/>
      <c r="AH26" s="17"/>
      <c r="AI26" s="17">
        <v>0</v>
      </c>
      <c r="AJ26" s="17"/>
      <c r="AK26" s="17"/>
      <c r="AL26" s="17"/>
      <c r="AM26" s="17">
        <v>0</v>
      </c>
      <c r="AN26" s="17">
        <v>133.6</v>
      </c>
      <c r="AO26" s="17">
        <v>149.83006</v>
      </c>
      <c r="AP26" s="17">
        <v>159.39599999999999</v>
      </c>
      <c r="AQ26" s="17">
        <v>-25.795999999999999</v>
      </c>
      <c r="AR26" s="17">
        <v>134.69999999999999</v>
      </c>
      <c r="AS26" s="17">
        <v>149.83006</v>
      </c>
      <c r="AT26" s="17">
        <v>159.39599999999999</v>
      </c>
      <c r="AU26" s="17">
        <v>-24.696000000000002</v>
      </c>
      <c r="AV26" s="17">
        <v>134.1</v>
      </c>
      <c r="AW26" s="17">
        <v>149.83006</v>
      </c>
      <c r="AX26" s="17">
        <v>159.39599999999999</v>
      </c>
      <c r="AY26" s="17">
        <v>-25.295999999999999</v>
      </c>
      <c r="AZ26" s="17">
        <v>246.1</v>
      </c>
      <c r="BA26" s="17">
        <v>225.42</v>
      </c>
      <c r="BB26" s="17">
        <v>239.81200000000001</v>
      </c>
      <c r="BC26" s="17">
        <v>6.2880000000000003</v>
      </c>
      <c r="BD26" s="17">
        <v>205</v>
      </c>
      <c r="BE26" s="17">
        <v>207.24285</v>
      </c>
      <c r="BF26" s="17">
        <v>207.24285</v>
      </c>
      <c r="BG26" s="17">
        <v>-2.2428499999999998</v>
      </c>
      <c r="BH26" s="17">
        <v>108.4</v>
      </c>
      <c r="BI26" s="17">
        <v>103.93259999999999</v>
      </c>
      <c r="BJ26" s="17">
        <v>103.93259999999999</v>
      </c>
      <c r="BK26" s="17">
        <v>4.4673999999999996</v>
      </c>
      <c r="BL26" s="17">
        <v>559.20000000000005</v>
      </c>
      <c r="BM26" s="17">
        <v>566.08941000000004</v>
      </c>
      <c r="BN26" s="17">
        <v>566.08941000000004</v>
      </c>
      <c r="BO26" s="17">
        <v>-6.8894099999999998</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c r="CG26" s="17"/>
      <c r="CH26" s="17"/>
      <c r="CI26" s="17">
        <v>0</v>
      </c>
      <c r="CJ26" s="17">
        <v>167</v>
      </c>
      <c r="CK26" s="17">
        <v>164.06706</v>
      </c>
      <c r="CL26" s="17">
        <v>164.06706</v>
      </c>
      <c r="CM26" s="17">
        <v>2.9329399999999999</v>
      </c>
      <c r="CN26" s="17">
        <v>7.5</v>
      </c>
      <c r="CO26" s="17">
        <v>5.1336000000000004</v>
      </c>
      <c r="CP26" s="17">
        <v>5.1336000000000004</v>
      </c>
      <c r="CQ26" s="17">
        <v>2.3664000000000001</v>
      </c>
      <c r="CR26" s="17">
        <v>6.1</v>
      </c>
      <c r="CS26" s="17">
        <v>2.8178999999999998</v>
      </c>
      <c r="CT26" s="17">
        <v>2.8178999999999998</v>
      </c>
      <c r="CU26" s="17">
        <v>3.2820999999999998</v>
      </c>
      <c r="CV26" s="17">
        <v>0</v>
      </c>
      <c r="CW26" s="17"/>
      <c r="CX26" s="17"/>
      <c r="CY26" s="17">
        <v>0</v>
      </c>
      <c r="CZ26" s="17">
        <v>6.6</v>
      </c>
      <c r="DA26" s="17">
        <v>6.8787000000000003</v>
      </c>
      <c r="DB26" s="17">
        <v>6.8787000000000003</v>
      </c>
      <c r="DC26" s="17">
        <v>-0.2787</v>
      </c>
      <c r="DD26" s="17"/>
      <c r="DE26" s="17"/>
      <c r="DF26" s="17"/>
      <c r="DG26" s="17">
        <v>0</v>
      </c>
      <c r="DH26" s="17">
        <v>142.5</v>
      </c>
      <c r="DI26" s="17">
        <v>142.44412</v>
      </c>
      <c r="DJ26" s="17">
        <v>142.44412</v>
      </c>
      <c r="DK26" s="17">
        <v>5.5879999999999999E-2</v>
      </c>
      <c r="DL26" s="17"/>
      <c r="DM26" s="17"/>
      <c r="DN26" s="17"/>
      <c r="DO26" s="17">
        <v>0</v>
      </c>
      <c r="DP26" s="17"/>
      <c r="DQ26" s="17"/>
      <c r="DR26" s="17"/>
      <c r="DS26" s="17">
        <v>0</v>
      </c>
      <c r="DT26" s="17"/>
      <c r="DU26" s="17"/>
      <c r="DV26" s="17"/>
      <c r="DW26" s="17">
        <v>0</v>
      </c>
      <c r="DX26" s="17"/>
      <c r="DY26" s="17"/>
      <c r="DZ26" s="17"/>
      <c r="EA26" s="17">
        <v>0</v>
      </c>
      <c r="EB26" s="17">
        <v>110.5</v>
      </c>
      <c r="EC26" s="17">
        <v>112.46647</v>
      </c>
      <c r="ED26" s="17">
        <v>112.46647</v>
      </c>
      <c r="EE26" s="17">
        <v>-1.9664699999999999</v>
      </c>
      <c r="EF26" s="17">
        <v>220.3</v>
      </c>
      <c r="EG26" s="17">
        <v>220.69499999999999</v>
      </c>
      <c r="EH26" s="17"/>
      <c r="EI26" s="17">
        <v>220.3</v>
      </c>
      <c r="EJ26" s="17"/>
      <c r="EK26" s="17"/>
      <c r="EL26" s="17"/>
      <c r="EM26" s="17">
        <v>0</v>
      </c>
      <c r="EN26" s="17"/>
      <c r="EO26" s="17"/>
      <c r="EP26" s="17"/>
      <c r="EQ26" s="17">
        <v>0</v>
      </c>
      <c r="ER26" s="17"/>
      <c r="ES26" s="17"/>
      <c r="ET26" s="17"/>
      <c r="EU26" s="17">
        <v>0</v>
      </c>
      <c r="EV26" s="17">
        <v>6.5</v>
      </c>
      <c r="EW26" s="17">
        <v>6.39</v>
      </c>
      <c r="EX26" s="17">
        <v>6.39</v>
      </c>
      <c r="EY26" s="17">
        <v>0.11</v>
      </c>
      <c r="EZ26" s="17">
        <v>457.2</v>
      </c>
      <c r="FA26" s="17">
        <v>457.09426999999999</v>
      </c>
      <c r="FB26" s="17">
        <v>457.09426999999999</v>
      </c>
      <c r="FC26" s="17">
        <v>0.10573</v>
      </c>
      <c r="FD26" s="17">
        <v>69.7</v>
      </c>
      <c r="FE26" s="17">
        <v>76.636780000000002</v>
      </c>
      <c r="FF26" s="17">
        <v>76.636780000000002</v>
      </c>
      <c r="FG26" s="17">
        <v>-6.9367799999999997</v>
      </c>
      <c r="FH26" s="17">
        <v>150.9</v>
      </c>
      <c r="FI26" s="17">
        <v>151.36251999999999</v>
      </c>
      <c r="FJ26" s="17">
        <v>151.36251999999999</v>
      </c>
      <c r="FK26" s="17">
        <v>-0.46251999999999999</v>
      </c>
      <c r="FL26" s="17">
        <v>42.2</v>
      </c>
      <c r="FM26" s="17">
        <v>41.89893</v>
      </c>
      <c r="FN26" s="17">
        <v>41.89893</v>
      </c>
      <c r="FO26" s="17">
        <v>0.30107</v>
      </c>
      <c r="FP26" s="17">
        <v>18.399999999999999</v>
      </c>
      <c r="FQ26" s="17">
        <v>19.21088</v>
      </c>
      <c r="FR26" s="17">
        <v>19.21088</v>
      </c>
      <c r="FS26" s="17">
        <v>-0.81088000000000005</v>
      </c>
      <c r="FT26" s="17">
        <v>18.899999999999999</v>
      </c>
      <c r="FU26" s="17">
        <v>18.46453</v>
      </c>
      <c r="FV26" s="17">
        <v>18.46453</v>
      </c>
      <c r="FW26" s="17">
        <v>0.43547000000000002</v>
      </c>
      <c r="FX26" s="17">
        <v>92</v>
      </c>
      <c r="FY26" s="17">
        <v>87.773570000000007</v>
      </c>
      <c r="FZ26" s="17">
        <v>87.773570000000007</v>
      </c>
      <c r="GA26" s="17">
        <v>4.2264299999999997</v>
      </c>
      <c r="GB26" s="17"/>
      <c r="GC26" s="17"/>
      <c r="GD26" s="17"/>
      <c r="GE26" s="17">
        <v>0</v>
      </c>
      <c r="GF26" s="17"/>
      <c r="GG26" s="17"/>
      <c r="GH26" s="17"/>
      <c r="GI26" s="17">
        <v>0</v>
      </c>
      <c r="GJ26" s="17"/>
      <c r="GK26" s="17"/>
      <c r="GL26" s="17"/>
      <c r="GM26" s="17">
        <v>0</v>
      </c>
      <c r="GN26" s="17">
        <v>105.3</v>
      </c>
      <c r="GO26" s="17">
        <v>110.48202000000001</v>
      </c>
      <c r="GP26" s="17">
        <v>110.48202000000001</v>
      </c>
      <c r="GQ26" s="17">
        <v>-5.1820199999999996</v>
      </c>
      <c r="GR26" s="17">
        <v>43.8</v>
      </c>
      <c r="GS26" s="17">
        <v>47.082599999999999</v>
      </c>
      <c r="GT26" s="17">
        <v>47.082599999999999</v>
      </c>
      <c r="GU26" s="17">
        <v>-3.2826</v>
      </c>
      <c r="GV26" s="17">
        <v>0</v>
      </c>
      <c r="GW26" s="17"/>
      <c r="GX26" s="17">
        <v>45.381999999999998</v>
      </c>
      <c r="GY26" s="17">
        <v>-45.381999999999998</v>
      </c>
      <c r="GZ26" s="17">
        <v>3.8</v>
      </c>
      <c r="HA26" s="17"/>
      <c r="HB26" s="17"/>
      <c r="HC26" s="17">
        <v>3.8</v>
      </c>
      <c r="HD26" s="17">
        <v>35.799999999999997</v>
      </c>
      <c r="HE26" s="17">
        <v>33.2271</v>
      </c>
      <c r="HF26" s="17">
        <v>33.2271</v>
      </c>
      <c r="HG26" s="17">
        <v>2.5729000000000002</v>
      </c>
      <c r="HH26" s="17">
        <v>168.7</v>
      </c>
      <c r="HI26" s="17">
        <v>174.55948000000001</v>
      </c>
      <c r="HJ26" s="17">
        <v>174.55948000000001</v>
      </c>
      <c r="HK26" s="17">
        <v>-5.8594799999999996</v>
      </c>
      <c r="HL26" s="17"/>
      <c r="HM26" s="17"/>
      <c r="HN26" s="17"/>
      <c r="HO26" s="17">
        <v>0</v>
      </c>
      <c r="HP26" s="17"/>
      <c r="HQ26" s="17"/>
      <c r="HR26" s="17"/>
      <c r="HS26" s="17">
        <v>0</v>
      </c>
      <c r="HT26" s="17">
        <v>62.2</v>
      </c>
      <c r="HU26" s="17">
        <v>61.386580000000002</v>
      </c>
      <c r="HV26" s="17">
        <v>58.374580000000002</v>
      </c>
      <c r="HW26" s="17">
        <v>3.8254199999999998</v>
      </c>
      <c r="HX26" s="17"/>
      <c r="HY26" s="17"/>
      <c r="HZ26" s="17"/>
      <c r="IA26" s="17">
        <v>0</v>
      </c>
      <c r="IB26" s="17"/>
      <c r="IC26" s="17"/>
      <c r="ID26" s="17"/>
      <c r="IE26" s="17">
        <v>0</v>
      </c>
      <c r="IF26" s="17">
        <v>45.3</v>
      </c>
      <c r="IG26" s="17">
        <v>45.265309999999999</v>
      </c>
      <c r="IH26" s="17">
        <v>45.265309999999999</v>
      </c>
      <c r="II26" s="17">
        <v>3.4689999999999999E-2</v>
      </c>
      <c r="IJ26" s="17"/>
      <c r="IK26" s="17"/>
      <c r="IL26" s="17"/>
      <c r="IM26" s="17">
        <v>0</v>
      </c>
      <c r="IN26" s="17"/>
      <c r="IO26" s="17"/>
      <c r="IP26" s="17"/>
      <c r="IQ26" s="17">
        <v>0</v>
      </c>
      <c r="IR26" s="17"/>
      <c r="IS26" s="17"/>
      <c r="IT26" s="17"/>
      <c r="IU26" s="17">
        <v>0</v>
      </c>
      <c r="IV26" s="17">
        <v>127.9</v>
      </c>
      <c r="IW26" s="17">
        <v>132.83837</v>
      </c>
      <c r="IX26" s="17">
        <v>132.83837</v>
      </c>
      <c r="IY26" s="17">
        <v>-4.9383699999999999</v>
      </c>
      <c r="IZ26" s="17">
        <v>0</v>
      </c>
      <c r="JA26" s="17"/>
      <c r="JB26" s="17"/>
      <c r="JC26" s="17">
        <v>0</v>
      </c>
      <c r="JD26" s="17">
        <v>0</v>
      </c>
      <c r="JE26" s="17"/>
      <c r="JF26" s="17">
        <v>108.97333999999999</v>
      </c>
      <c r="JG26" s="17">
        <v>-108.97333999999999</v>
      </c>
      <c r="JH26" s="17">
        <v>44.2</v>
      </c>
      <c r="JI26" s="17">
        <v>136.82420999999999</v>
      </c>
      <c r="JJ26" s="17">
        <v>202.72200000000001</v>
      </c>
      <c r="JK26" s="17">
        <v>-158.52199999999999</v>
      </c>
      <c r="JL26" s="17"/>
      <c r="JM26" s="17"/>
      <c r="JN26" s="17"/>
      <c r="JO26" s="17">
        <v>0</v>
      </c>
      <c r="JP26" s="17">
        <v>72.099999999999994</v>
      </c>
      <c r="JQ26" s="17">
        <v>73.590999999999994</v>
      </c>
      <c r="JR26" s="17">
        <v>73.590999999999994</v>
      </c>
      <c r="JS26" s="17">
        <v>-1.4910000000000001</v>
      </c>
      <c r="JT26" s="17">
        <v>35.299999999999997</v>
      </c>
      <c r="JU26" s="17">
        <v>36.905999999999999</v>
      </c>
      <c r="JV26" s="17">
        <v>36.905999999999999</v>
      </c>
      <c r="JW26" s="17">
        <v>-1.6060000000000001</v>
      </c>
      <c r="JX26" s="17">
        <v>0</v>
      </c>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2.1</v>
      </c>
      <c r="KW26" s="17">
        <v>2.04081</v>
      </c>
      <c r="KX26" s="17">
        <v>2.04081</v>
      </c>
      <c r="KY26" s="17">
        <v>5.919E-2</v>
      </c>
      <c r="KZ26" s="17">
        <v>228.4</v>
      </c>
      <c r="LA26" s="17">
        <v>270.06803000000002</v>
      </c>
      <c r="LB26" s="17">
        <v>227.85633999999999</v>
      </c>
      <c r="LC26" s="17">
        <v>0.54366000000000003</v>
      </c>
      <c r="LD26" s="17">
        <v>133.30000000000001</v>
      </c>
      <c r="LE26" s="17">
        <v>133.16031000000001</v>
      </c>
      <c r="LF26" s="17">
        <v>133.16031000000001</v>
      </c>
      <c r="LG26" s="17">
        <v>0.13969000000000001</v>
      </c>
      <c r="LH26" s="17">
        <v>59.3</v>
      </c>
      <c r="LI26" s="17">
        <v>67.199219999999997</v>
      </c>
      <c r="LJ26" s="17">
        <v>67.199219999999997</v>
      </c>
      <c r="LK26" s="17">
        <v>-7.8992199999999997</v>
      </c>
      <c r="LL26" s="17">
        <v>76.2</v>
      </c>
      <c r="LM26" s="17">
        <v>78.567999999999998</v>
      </c>
      <c r="LN26" s="17">
        <v>78.567999999999998</v>
      </c>
      <c r="LO26" s="17">
        <v>-2.3679999999999999</v>
      </c>
      <c r="LP26" s="17">
        <v>30.2</v>
      </c>
      <c r="LQ26" s="17">
        <v>29.980560000000001</v>
      </c>
      <c r="LR26" s="17">
        <v>29.980560000000001</v>
      </c>
      <c r="LS26" s="17">
        <v>0.21944</v>
      </c>
      <c r="LT26" s="17"/>
      <c r="LU26" s="17"/>
      <c r="LV26" s="17"/>
      <c r="LW26" s="17">
        <v>0</v>
      </c>
      <c r="LX26" s="17">
        <v>0</v>
      </c>
      <c r="LY26" s="17"/>
      <c r="LZ26" s="17"/>
      <c r="MA26" s="17">
        <v>0</v>
      </c>
      <c r="MB26" s="17">
        <v>0</v>
      </c>
      <c r="MC26" s="17"/>
      <c r="MD26" s="17"/>
      <c r="ME26" s="17">
        <v>0</v>
      </c>
      <c r="MF26" s="17">
        <v>140.30000000000001</v>
      </c>
      <c r="MG26" s="17">
        <v>138.54471000000001</v>
      </c>
      <c r="MH26" s="17">
        <v>138.54471000000001</v>
      </c>
      <c r="MI26" s="17">
        <v>1.75529</v>
      </c>
      <c r="MJ26" s="17"/>
      <c r="MK26" s="17"/>
      <c r="ML26" s="17"/>
      <c r="MM26" s="17">
        <v>0</v>
      </c>
      <c r="MN26" s="17">
        <v>66.2</v>
      </c>
      <c r="MO26" s="17">
        <v>69.480379999999997</v>
      </c>
      <c r="MP26" s="17">
        <v>69.480379999999997</v>
      </c>
      <c r="MQ26" s="17">
        <v>-3.2803800000000001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207.1</v>
      </c>
      <c r="NM26" s="17">
        <v>206.49084999999999</v>
      </c>
      <c r="NN26" s="17">
        <v>206.49084999999999</v>
      </c>
      <c r="NO26" s="17">
        <v>0.60914999999999997</v>
      </c>
      <c r="NP26" s="17">
        <v>99.3</v>
      </c>
      <c r="NQ26" s="17">
        <v>103.55547</v>
      </c>
      <c r="NR26" s="17">
        <v>103.55547</v>
      </c>
      <c r="NS26" s="17">
        <v>-4.2554699999999999</v>
      </c>
      <c r="NT26" s="17">
        <v>0</v>
      </c>
      <c r="NU26" s="17"/>
      <c r="NV26" s="17">
        <v>9.09</v>
      </c>
      <c r="NW26" s="17">
        <v>-9.09</v>
      </c>
      <c r="NX26" s="17"/>
      <c r="NY26" s="17"/>
      <c r="NZ26" s="17">
        <v>9.9490999999999996</v>
      </c>
      <c r="OA26" s="17">
        <v>-9.9490999999999996</v>
      </c>
      <c r="OB26" s="17">
        <v>12.4</v>
      </c>
      <c r="OC26" s="17">
        <v>17.492709999999999</v>
      </c>
      <c r="OD26" s="17">
        <v>17.492709999999999</v>
      </c>
      <c r="OE26" s="17">
        <v>-5.0927100000000003</v>
      </c>
      <c r="OF26" s="17">
        <v>0.8</v>
      </c>
      <c r="OG26" s="17"/>
      <c r="OH26" s="17">
        <v>0.502</v>
      </c>
      <c r="OI26" s="17">
        <v>0.29799999999999999</v>
      </c>
      <c r="OJ26" s="17">
        <v>20.9</v>
      </c>
      <c r="OK26" s="17">
        <v>40.93</v>
      </c>
      <c r="OL26" s="17">
        <v>40.93</v>
      </c>
      <c r="OM26" s="17">
        <v>-20.03</v>
      </c>
      <c r="ON26" s="17">
        <v>35.9</v>
      </c>
      <c r="OO26" s="17">
        <v>62.96</v>
      </c>
      <c r="OP26" s="17">
        <v>62.96</v>
      </c>
      <c r="OQ26" s="17">
        <v>-27.06</v>
      </c>
      <c r="OR26" s="17">
        <v>4.8</v>
      </c>
      <c r="OS26" s="17">
        <v>11.891</v>
      </c>
      <c r="OT26" s="17">
        <v>11.891</v>
      </c>
      <c r="OU26" s="17">
        <v>-7.0910000000000002</v>
      </c>
      <c r="OV26" s="17">
        <v>0.3</v>
      </c>
      <c r="OW26" s="17"/>
      <c r="OX26" s="17">
        <v>0.2</v>
      </c>
      <c r="OY26" s="17">
        <v>0.1</v>
      </c>
      <c r="OZ26" s="17">
        <v>20.3</v>
      </c>
      <c r="PA26" s="17">
        <v>19.436350000000001</v>
      </c>
      <c r="PB26" s="17">
        <v>19.436350000000001</v>
      </c>
      <c r="PC26" s="17">
        <v>0.86365000000000003</v>
      </c>
      <c r="PD26" s="17">
        <v>10</v>
      </c>
      <c r="PE26" s="17">
        <v>9.9830000000000005</v>
      </c>
      <c r="PF26" s="17">
        <v>9.9830000000000005</v>
      </c>
      <c r="PG26" s="17">
        <v>1.7000000000000001E-2</v>
      </c>
      <c r="PH26" s="17">
        <v>5.5</v>
      </c>
      <c r="PI26" s="17">
        <v>5.67</v>
      </c>
      <c r="PJ26" s="17">
        <v>5.67</v>
      </c>
      <c r="PK26" s="17">
        <v>-0.17</v>
      </c>
      <c r="PL26" s="17">
        <v>203.8</v>
      </c>
      <c r="PM26" s="17"/>
      <c r="PN26" s="17">
        <v>144.09800000000001</v>
      </c>
      <c r="PO26" s="17">
        <v>59.701999999999998</v>
      </c>
      <c r="PP26" s="17">
        <v>34.21</v>
      </c>
      <c r="PQ26" s="17"/>
      <c r="PR26" s="17">
        <v>19.16808</v>
      </c>
      <c r="PS26" s="17">
        <v>15.041919999999999</v>
      </c>
      <c r="PT26" s="17">
        <v>1.1000000000000001</v>
      </c>
      <c r="PU26" s="17">
        <v>1</v>
      </c>
      <c r="PV26" s="17">
        <v>1</v>
      </c>
      <c r="PW26" s="17">
        <v>0.1</v>
      </c>
      <c r="PX26" s="17">
        <v>3.6</v>
      </c>
      <c r="PY26" s="17">
        <v>3.35</v>
      </c>
      <c r="PZ26" s="17">
        <v>3.35</v>
      </c>
      <c r="QA26" s="17">
        <v>0.25</v>
      </c>
      <c r="QB26" s="17">
        <v>5.2</v>
      </c>
      <c r="QC26" s="17">
        <v>4.8</v>
      </c>
      <c r="QD26" s="17">
        <v>4.8</v>
      </c>
      <c r="QE26" s="17">
        <v>0.4</v>
      </c>
      <c r="QF26" s="17">
        <v>20.399999999999999</v>
      </c>
      <c r="QG26" s="17">
        <v>20.274049999999999</v>
      </c>
      <c r="QH26" s="17">
        <v>20.274049999999999</v>
      </c>
      <c r="QI26" s="17">
        <v>0.12595000000000001</v>
      </c>
      <c r="QJ26" s="17">
        <v>20</v>
      </c>
      <c r="QK26" s="17">
        <v>19.436350000000001</v>
      </c>
      <c r="QL26" s="17">
        <v>19.436350000000001</v>
      </c>
      <c r="QM26" s="17">
        <v>0.56364999999999998</v>
      </c>
      <c r="QN26" s="17">
        <v>18.600000000000001</v>
      </c>
      <c r="QO26" s="17">
        <v>17.492709999999999</v>
      </c>
      <c r="QP26" s="17">
        <v>17.492709999999999</v>
      </c>
      <c r="QQ26" s="17">
        <v>1.1072900000000001</v>
      </c>
      <c r="QR26" s="17">
        <v>3.4</v>
      </c>
      <c r="QS26" s="17">
        <v>3.3</v>
      </c>
      <c r="QT26" s="17">
        <v>3.3</v>
      </c>
      <c r="QU26" s="17">
        <v>0.1</v>
      </c>
      <c r="QV26" s="17">
        <v>18.5</v>
      </c>
      <c r="QW26" s="17">
        <v>17.881440000000001</v>
      </c>
      <c r="QX26" s="17">
        <v>17.881440000000001</v>
      </c>
      <c r="QY26" s="17">
        <v>0.61856</v>
      </c>
      <c r="QZ26" s="17">
        <v>13.2</v>
      </c>
      <c r="RA26" s="17"/>
      <c r="RB26" s="17">
        <v>9.9930000000000003</v>
      </c>
      <c r="RC26" s="17">
        <v>3.2069999999999999</v>
      </c>
      <c r="RD26" s="17">
        <v>7.9</v>
      </c>
      <c r="RE26" s="17"/>
      <c r="RF26" s="17">
        <v>8.6530000000000005</v>
      </c>
      <c r="RG26" s="17">
        <v>-0.753</v>
      </c>
      <c r="RH26" s="17">
        <v>4.3</v>
      </c>
      <c r="RI26" s="17">
        <v>7.9989999999999997</v>
      </c>
      <c r="RJ26" s="17">
        <v>7.9989999999999997</v>
      </c>
      <c r="RK26" s="17">
        <v>-3.6989999999999998</v>
      </c>
      <c r="RL26" s="17">
        <v>14.1</v>
      </c>
      <c r="RM26" s="17">
        <v>23.515000000000001</v>
      </c>
      <c r="RN26" s="17">
        <v>23.515000000000001</v>
      </c>
      <c r="RO26" s="17">
        <v>-9.4149999999999991</v>
      </c>
      <c r="RP26" s="17">
        <v>13.8</v>
      </c>
      <c r="RQ26" s="17"/>
      <c r="RR26" s="17">
        <v>11.337999999999999</v>
      </c>
      <c r="RS26" s="17">
        <v>2.4620000000000002</v>
      </c>
      <c r="RT26" s="17">
        <v>3.2</v>
      </c>
      <c r="RU26" s="17">
        <v>3.3</v>
      </c>
      <c r="RV26" s="17">
        <v>3.3</v>
      </c>
      <c r="RW26" s="17">
        <v>-0.1</v>
      </c>
      <c r="RX26" s="17">
        <v>20.2</v>
      </c>
      <c r="RY26" s="17">
        <v>19.792000000000002</v>
      </c>
      <c r="RZ26" s="17">
        <v>19.792000000000002</v>
      </c>
      <c r="SA26" s="17">
        <v>0.40799999999999997</v>
      </c>
      <c r="SB26" s="17">
        <v>3.1</v>
      </c>
      <c r="SC26" s="17">
        <v>2</v>
      </c>
      <c r="SD26" s="17">
        <v>2</v>
      </c>
      <c r="SE26" s="17">
        <v>1.1000000000000001</v>
      </c>
      <c r="SF26" s="17">
        <v>0</v>
      </c>
      <c r="SG26" s="17">
        <v>0.4</v>
      </c>
      <c r="SH26" s="17">
        <v>0.4</v>
      </c>
      <c r="SI26" s="17">
        <v>-0.4</v>
      </c>
      <c r="SJ26" s="17">
        <v>0.2</v>
      </c>
      <c r="SK26" s="17"/>
      <c r="SL26" s="17">
        <v>0.19900000000000001</v>
      </c>
      <c r="SM26" s="17">
        <v>1E-3</v>
      </c>
      <c r="SN26" s="17">
        <v>19.7</v>
      </c>
      <c r="SO26" s="17">
        <v>19.1448</v>
      </c>
      <c r="SP26" s="17">
        <v>19.1448</v>
      </c>
      <c r="SQ26" s="17">
        <v>0.55520000000000003</v>
      </c>
      <c r="SR26" s="17">
        <v>13</v>
      </c>
      <c r="SS26" s="17">
        <v>12.244899999999999</v>
      </c>
      <c r="ST26" s="17">
        <v>12.244899999999999</v>
      </c>
      <c r="SU26" s="17">
        <v>0.75509999999999999</v>
      </c>
      <c r="SV26" s="17">
        <v>20.2</v>
      </c>
      <c r="SW26" s="17">
        <v>19.436350000000001</v>
      </c>
      <c r="SX26" s="17">
        <v>19.436350000000001</v>
      </c>
      <c r="SY26" s="17">
        <v>0.76365000000000005</v>
      </c>
      <c r="SZ26" s="17">
        <v>20.2</v>
      </c>
      <c r="TA26" s="17">
        <v>19.436350000000001</v>
      </c>
      <c r="TB26" s="17">
        <v>19.436350000000001</v>
      </c>
      <c r="TC26" s="17">
        <v>0.76365000000000005</v>
      </c>
      <c r="TD26" s="17">
        <v>1.2</v>
      </c>
      <c r="TE26" s="17">
        <v>1.393</v>
      </c>
      <c r="TF26" s="17">
        <v>1.393</v>
      </c>
      <c r="TG26" s="17">
        <v>-0.193</v>
      </c>
      <c r="TH26" s="17">
        <v>0</v>
      </c>
      <c r="TI26" s="17">
        <v>6.0620000000000003</v>
      </c>
      <c r="TJ26" s="17">
        <v>6.0620000000000003</v>
      </c>
      <c r="TK26" s="17">
        <v>-6.0620000000000003</v>
      </c>
      <c r="TL26" s="17">
        <v>21.5</v>
      </c>
      <c r="TM26" s="17"/>
      <c r="TN26" s="17">
        <v>15.958</v>
      </c>
      <c r="TO26" s="17">
        <v>5.5419999999999998</v>
      </c>
      <c r="TP26" s="17">
        <v>10.7</v>
      </c>
      <c r="TQ26" s="17">
        <v>13.896000000000001</v>
      </c>
      <c r="TR26" s="17">
        <v>13.896000000000001</v>
      </c>
      <c r="TS26" s="17">
        <v>-3.1960000000000002</v>
      </c>
      <c r="TT26" s="17">
        <v>36.299999999999997</v>
      </c>
      <c r="TU26" s="17">
        <v>24.199000000000002</v>
      </c>
      <c r="TV26" s="17">
        <v>24.199000000000002</v>
      </c>
      <c r="TW26" s="17">
        <v>12.101000000000001</v>
      </c>
      <c r="TX26" s="17">
        <v>0</v>
      </c>
      <c r="TY26" s="17">
        <v>0.88100000000000001</v>
      </c>
      <c r="TZ26" s="17">
        <v>0.88100000000000001</v>
      </c>
      <c r="UA26" s="17">
        <v>-0.88100000000000001</v>
      </c>
      <c r="UB26" s="17">
        <v>0</v>
      </c>
      <c r="UC26" s="17">
        <v>1.159</v>
      </c>
      <c r="UD26" s="17">
        <v>1.159</v>
      </c>
      <c r="UE26" s="17">
        <v>-1.159</v>
      </c>
      <c r="UF26" s="17">
        <v>35.200000000000003</v>
      </c>
      <c r="UG26" s="17"/>
      <c r="UH26" s="17">
        <v>41.8</v>
      </c>
      <c r="UI26" s="17">
        <v>-6.6</v>
      </c>
      <c r="UJ26" s="17">
        <v>21</v>
      </c>
      <c r="UK26" s="17">
        <v>20.408159999999999</v>
      </c>
      <c r="UL26" s="17">
        <v>20.408159999999999</v>
      </c>
      <c r="UM26" s="17">
        <v>0.59184000000000003</v>
      </c>
      <c r="UN26" s="17">
        <v>8.1</v>
      </c>
      <c r="UO26" s="17">
        <v>8</v>
      </c>
      <c r="UP26" s="17">
        <v>8</v>
      </c>
      <c r="UQ26" s="17">
        <v>0.1</v>
      </c>
      <c r="UR26" s="17">
        <v>6.2</v>
      </c>
      <c r="US26" s="17">
        <v>7</v>
      </c>
      <c r="UT26" s="17">
        <v>7</v>
      </c>
      <c r="UU26" s="17">
        <v>-0.8</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9</v>
      </c>
      <c r="VI26" s="17">
        <v>9.6080000000000005</v>
      </c>
      <c r="VJ26" s="17">
        <v>9.6080000000000005</v>
      </c>
      <c r="VK26" s="17">
        <v>-0.60799999999999998</v>
      </c>
      <c r="VL26" s="17">
        <v>185.5</v>
      </c>
      <c r="VM26" s="17"/>
      <c r="VN26" s="17">
        <v>197.47499999999999</v>
      </c>
      <c r="VO26" s="17">
        <v>-11.975</v>
      </c>
      <c r="VP26" s="17">
        <v>12.3</v>
      </c>
      <c r="VQ26" s="17"/>
      <c r="VR26" s="17">
        <v>9.49</v>
      </c>
      <c r="VS26" s="17">
        <v>2.81</v>
      </c>
      <c r="VT26" s="17">
        <v>146.30000000000001</v>
      </c>
      <c r="VU26" s="17"/>
      <c r="VV26" s="17">
        <v>82.052000000000007</v>
      </c>
      <c r="VW26" s="17">
        <v>64.248000000000005</v>
      </c>
      <c r="VX26" s="17">
        <v>0.6</v>
      </c>
      <c r="VY26" s="17">
        <v>0.6</v>
      </c>
      <c r="VZ26" s="17">
        <v>0.6</v>
      </c>
      <c r="WA26" s="17">
        <v>0</v>
      </c>
      <c r="WB26" s="17">
        <v>0</v>
      </c>
      <c r="WC26" s="17">
        <v>4.2670000000000003</v>
      </c>
      <c r="WD26" s="17">
        <v>4.2670000000000003</v>
      </c>
      <c r="WE26" s="17">
        <v>-4.2670000000000003</v>
      </c>
      <c r="WF26" s="17">
        <v>0</v>
      </c>
      <c r="WG26" s="17">
        <v>9.2360000000000007</v>
      </c>
      <c r="WH26" s="17">
        <v>9.2360000000000007</v>
      </c>
      <c r="WI26" s="17">
        <v>-9.2360000000000007</v>
      </c>
      <c r="WJ26" s="17">
        <v>84.6</v>
      </c>
      <c r="WK26" s="17"/>
      <c r="WL26" s="17">
        <v>57.213000000000001</v>
      </c>
      <c r="WM26" s="17">
        <v>27.387</v>
      </c>
      <c r="WN26" s="17">
        <v>0</v>
      </c>
      <c r="WO26" s="17"/>
      <c r="WP26" s="17"/>
      <c r="WQ26" s="17">
        <v>0</v>
      </c>
      <c r="WR26" s="17">
        <v>2.4</v>
      </c>
      <c r="WS26" s="17">
        <v>2.4</v>
      </c>
      <c r="WT26" s="17">
        <v>2.4</v>
      </c>
      <c r="WU26" s="17">
        <v>0</v>
      </c>
      <c r="WV26" s="17">
        <v>0</v>
      </c>
      <c r="WW26" s="17"/>
      <c r="WX26" s="17"/>
      <c r="WY26" s="17">
        <v>0</v>
      </c>
      <c r="WZ26" s="17">
        <v>0</v>
      </c>
      <c r="XA26" s="17"/>
      <c r="XB26" s="17"/>
      <c r="XC26" s="17">
        <v>0</v>
      </c>
      <c r="XD26" s="17">
        <v>9.9</v>
      </c>
      <c r="XE26" s="17"/>
      <c r="XF26" s="17">
        <v>8.73</v>
      </c>
      <c r="XG26" s="17">
        <v>1.17</v>
      </c>
      <c r="XH26" s="17">
        <v>8.4</v>
      </c>
      <c r="XI26" s="17">
        <v>8.4</v>
      </c>
      <c r="XJ26" s="17">
        <v>8.4</v>
      </c>
      <c r="XK26" s="17">
        <v>0</v>
      </c>
      <c r="XL26" s="17">
        <v>20</v>
      </c>
      <c r="XM26" s="17">
        <v>19.241980000000002</v>
      </c>
      <c r="XN26" s="17">
        <v>19.241980000000002</v>
      </c>
      <c r="XO26" s="17">
        <v>0.75802000000000003</v>
      </c>
      <c r="XP26" s="17">
        <v>20</v>
      </c>
      <c r="XQ26" s="17">
        <v>19.241980000000002</v>
      </c>
      <c r="XR26" s="17">
        <v>19.241980000000002</v>
      </c>
      <c r="XS26" s="17">
        <v>0.75802000000000003</v>
      </c>
      <c r="XT26" s="17">
        <v>9.4</v>
      </c>
      <c r="XU26" s="17">
        <v>10.8</v>
      </c>
      <c r="XV26" s="17">
        <v>10.8</v>
      </c>
      <c r="XW26" s="17">
        <v>-1.4</v>
      </c>
      <c r="XX26" s="17">
        <v>27.5</v>
      </c>
      <c r="XY26" s="17">
        <v>29.5</v>
      </c>
      <c r="XZ26" s="17">
        <v>29.5</v>
      </c>
      <c r="YA26" s="17">
        <v>-2</v>
      </c>
      <c r="YB26" s="17">
        <v>34.700000000000003</v>
      </c>
      <c r="YC26" s="17">
        <v>29.5</v>
      </c>
      <c r="YD26" s="17">
        <v>29.5</v>
      </c>
      <c r="YE26" s="17">
        <v>5.2</v>
      </c>
      <c r="YF26" s="17">
        <v>17.2</v>
      </c>
      <c r="YG26" s="17">
        <v>14</v>
      </c>
      <c r="YH26" s="17">
        <v>14</v>
      </c>
      <c r="YI26" s="17">
        <v>3.2</v>
      </c>
      <c r="YJ26" s="17">
        <v>16.3</v>
      </c>
      <c r="YK26" s="17">
        <v>19.260000000000002</v>
      </c>
      <c r="YL26" s="17">
        <v>19.260000000000002</v>
      </c>
      <c r="YM26" s="17">
        <v>-2.96</v>
      </c>
      <c r="YN26" s="17">
        <v>7.5</v>
      </c>
      <c r="YO26" s="17">
        <v>7.82</v>
      </c>
      <c r="YP26" s="17">
        <v>7.82</v>
      </c>
      <c r="YQ26" s="17">
        <v>-0.32</v>
      </c>
      <c r="YR26" s="17">
        <v>11</v>
      </c>
      <c r="YS26" s="17">
        <v>11</v>
      </c>
      <c r="YT26" s="17">
        <v>11</v>
      </c>
      <c r="YU26" s="17">
        <v>0</v>
      </c>
      <c r="YV26" s="17">
        <v>17.600000000000001</v>
      </c>
      <c r="YW26" s="17">
        <v>22</v>
      </c>
      <c r="YX26" s="17">
        <v>22</v>
      </c>
      <c r="YY26" s="17">
        <v>-4.4000000000000004</v>
      </c>
    </row>
    <row r="27" spans="1:675" ht="24" customHeight="1" x14ac:dyDescent="0.25">
      <c r="A27" s="1"/>
      <c r="B27" s="16" t="s">
        <v>60</v>
      </c>
      <c r="C27" s="16" t="s">
        <v>807</v>
      </c>
      <c r="D27" s="17">
        <v>205.5</v>
      </c>
      <c r="E27" s="17">
        <v>203.40136000000001</v>
      </c>
      <c r="F27" s="17">
        <v>203.40136000000001</v>
      </c>
      <c r="G27" s="17">
        <v>2.0986400000000001</v>
      </c>
      <c r="H27" s="17">
        <v>634.1</v>
      </c>
      <c r="I27" s="17">
        <v>634.98344999999995</v>
      </c>
      <c r="J27" s="17">
        <v>627.79395999999997</v>
      </c>
      <c r="K27" s="17">
        <v>6.3060400000000003</v>
      </c>
      <c r="L27" s="17">
        <v>212.1</v>
      </c>
      <c r="M27" s="17">
        <v>215.11229</v>
      </c>
      <c r="N27" s="17">
        <v>204.43100999999999</v>
      </c>
      <c r="O27" s="17">
        <v>7.66899</v>
      </c>
      <c r="P27" s="17"/>
      <c r="Q27" s="17"/>
      <c r="R27" s="17"/>
      <c r="S27" s="17">
        <v>0</v>
      </c>
      <c r="T27" s="17"/>
      <c r="U27" s="17"/>
      <c r="V27" s="17"/>
      <c r="W27" s="17">
        <v>0</v>
      </c>
      <c r="X27" s="17">
        <v>90.3</v>
      </c>
      <c r="Y27" s="17">
        <v>91.867829999999998</v>
      </c>
      <c r="Z27" s="17">
        <v>91.867829999999998</v>
      </c>
      <c r="AA27" s="17">
        <v>-1.5678300000000001</v>
      </c>
      <c r="AB27" s="17">
        <v>203</v>
      </c>
      <c r="AC27" s="17">
        <v>242</v>
      </c>
      <c r="AD27" s="17">
        <v>242</v>
      </c>
      <c r="AE27" s="17">
        <v>-39</v>
      </c>
      <c r="AF27" s="17"/>
      <c r="AG27" s="17"/>
      <c r="AH27" s="17"/>
      <c r="AI27" s="17">
        <v>0</v>
      </c>
      <c r="AJ27" s="17"/>
      <c r="AK27" s="17"/>
      <c r="AL27" s="17"/>
      <c r="AM27" s="17">
        <v>0</v>
      </c>
      <c r="AN27" s="17">
        <v>146.9</v>
      </c>
      <c r="AO27" s="17">
        <v>149.83006</v>
      </c>
      <c r="AP27" s="17">
        <v>159.39599999999999</v>
      </c>
      <c r="AQ27" s="17">
        <v>-12.496</v>
      </c>
      <c r="AR27" s="17">
        <v>146.9</v>
      </c>
      <c r="AS27" s="17">
        <v>149.83006</v>
      </c>
      <c r="AT27" s="17">
        <v>159.39599999999999</v>
      </c>
      <c r="AU27" s="17">
        <v>-12.496</v>
      </c>
      <c r="AV27" s="17">
        <v>146.80000000000001</v>
      </c>
      <c r="AW27" s="17">
        <v>149.83006</v>
      </c>
      <c r="AX27" s="17">
        <v>159.39599999999999</v>
      </c>
      <c r="AY27" s="17">
        <v>-12.596</v>
      </c>
      <c r="AZ27" s="17">
        <v>241</v>
      </c>
      <c r="BA27" s="17">
        <v>225.42</v>
      </c>
      <c r="BB27" s="17">
        <v>239.81200000000001</v>
      </c>
      <c r="BC27" s="17">
        <v>1.1879999999999999</v>
      </c>
      <c r="BD27" s="17">
        <v>202.4</v>
      </c>
      <c r="BE27" s="17">
        <v>207.24285</v>
      </c>
      <c r="BF27" s="17">
        <v>207.24285</v>
      </c>
      <c r="BG27" s="17">
        <v>-4.8428500000000003</v>
      </c>
      <c r="BH27" s="17">
        <v>107.8</v>
      </c>
      <c r="BI27" s="17">
        <v>103.93259999999999</v>
      </c>
      <c r="BJ27" s="17">
        <v>103.93259999999999</v>
      </c>
      <c r="BK27" s="17">
        <v>3.8673999999999999</v>
      </c>
      <c r="BL27" s="17">
        <v>562.6</v>
      </c>
      <c r="BM27" s="17">
        <v>566.08941000000004</v>
      </c>
      <c r="BN27" s="17">
        <v>566.08941000000004</v>
      </c>
      <c r="BO27" s="17">
        <v>-3.4894099999999999</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c r="CG27" s="17"/>
      <c r="CH27" s="17"/>
      <c r="CI27" s="17">
        <v>0</v>
      </c>
      <c r="CJ27" s="17">
        <v>164.6</v>
      </c>
      <c r="CK27" s="17">
        <v>164.06706</v>
      </c>
      <c r="CL27" s="17">
        <v>164.06706</v>
      </c>
      <c r="CM27" s="17">
        <v>0.53293999999999997</v>
      </c>
      <c r="CN27" s="17">
        <v>7.4</v>
      </c>
      <c r="CO27" s="17">
        <v>5.1336000000000004</v>
      </c>
      <c r="CP27" s="17">
        <v>5.1336000000000004</v>
      </c>
      <c r="CQ27" s="17">
        <v>2.2664</v>
      </c>
      <c r="CR27" s="17">
        <v>6.1</v>
      </c>
      <c r="CS27" s="17">
        <v>2.8178999999999998</v>
      </c>
      <c r="CT27" s="17">
        <v>2.8178999999999998</v>
      </c>
      <c r="CU27" s="17">
        <v>3.2820999999999998</v>
      </c>
      <c r="CV27" s="17">
        <v>0</v>
      </c>
      <c r="CW27" s="17"/>
      <c r="CX27" s="17"/>
      <c r="CY27" s="17">
        <v>0</v>
      </c>
      <c r="CZ27" s="17">
        <v>6.6</v>
      </c>
      <c r="DA27" s="17">
        <v>6.8787000000000003</v>
      </c>
      <c r="DB27" s="17">
        <v>6.8787000000000003</v>
      </c>
      <c r="DC27" s="17">
        <v>-0.2787</v>
      </c>
      <c r="DD27" s="17"/>
      <c r="DE27" s="17"/>
      <c r="DF27" s="17"/>
      <c r="DG27" s="17">
        <v>0</v>
      </c>
      <c r="DH27" s="17">
        <v>143.4</v>
      </c>
      <c r="DI27" s="17">
        <v>142.44412</v>
      </c>
      <c r="DJ27" s="17">
        <v>142.44412</v>
      </c>
      <c r="DK27" s="17">
        <v>0.95587999999999995</v>
      </c>
      <c r="DL27" s="17"/>
      <c r="DM27" s="17"/>
      <c r="DN27" s="17"/>
      <c r="DO27" s="17">
        <v>0</v>
      </c>
      <c r="DP27" s="17"/>
      <c r="DQ27" s="17"/>
      <c r="DR27" s="17"/>
      <c r="DS27" s="17">
        <v>0</v>
      </c>
      <c r="DT27" s="17"/>
      <c r="DU27" s="17"/>
      <c r="DV27" s="17"/>
      <c r="DW27" s="17">
        <v>0</v>
      </c>
      <c r="DX27" s="17"/>
      <c r="DY27" s="17"/>
      <c r="DZ27" s="17"/>
      <c r="EA27" s="17">
        <v>0</v>
      </c>
      <c r="EB27" s="17">
        <v>110.4</v>
      </c>
      <c r="EC27" s="17">
        <v>112.46647</v>
      </c>
      <c r="ED27" s="17">
        <v>112.46647</v>
      </c>
      <c r="EE27" s="17">
        <v>-2.0664699999999998</v>
      </c>
      <c r="EF27" s="17">
        <v>205.8</v>
      </c>
      <c r="EG27" s="17">
        <v>220.69499999999999</v>
      </c>
      <c r="EH27" s="17"/>
      <c r="EI27" s="17">
        <v>205.8</v>
      </c>
      <c r="EJ27" s="17"/>
      <c r="EK27" s="17"/>
      <c r="EL27" s="17"/>
      <c r="EM27" s="17">
        <v>0</v>
      </c>
      <c r="EN27" s="17"/>
      <c r="EO27" s="17"/>
      <c r="EP27" s="17"/>
      <c r="EQ27" s="17">
        <v>0</v>
      </c>
      <c r="ER27" s="17"/>
      <c r="ES27" s="17"/>
      <c r="ET27" s="17"/>
      <c r="EU27" s="17">
        <v>0</v>
      </c>
      <c r="EV27" s="17">
        <v>6.5</v>
      </c>
      <c r="EW27" s="17">
        <v>6.39</v>
      </c>
      <c r="EX27" s="17">
        <v>6.39</v>
      </c>
      <c r="EY27" s="17">
        <v>0.11</v>
      </c>
      <c r="EZ27" s="17">
        <v>455.7</v>
      </c>
      <c r="FA27" s="17">
        <v>457.09426999999999</v>
      </c>
      <c r="FB27" s="17">
        <v>457.09426999999999</v>
      </c>
      <c r="FC27" s="17">
        <v>-1.3942699999999999</v>
      </c>
      <c r="FD27" s="17">
        <v>80.5</v>
      </c>
      <c r="FE27" s="17">
        <v>76.636780000000002</v>
      </c>
      <c r="FF27" s="17">
        <v>76.636780000000002</v>
      </c>
      <c r="FG27" s="17">
        <v>3.8632200000000001</v>
      </c>
      <c r="FH27" s="17">
        <v>151.80000000000001</v>
      </c>
      <c r="FI27" s="17">
        <v>151.36251999999999</v>
      </c>
      <c r="FJ27" s="17">
        <v>151.36251999999999</v>
      </c>
      <c r="FK27" s="17">
        <v>0.43747999999999998</v>
      </c>
      <c r="FL27" s="17">
        <v>34.6</v>
      </c>
      <c r="FM27" s="17">
        <v>41.89893</v>
      </c>
      <c r="FN27" s="17">
        <v>41.89893</v>
      </c>
      <c r="FO27" s="17">
        <v>-7.2989300000000004</v>
      </c>
      <c r="FP27" s="17">
        <v>18.600000000000001</v>
      </c>
      <c r="FQ27" s="17">
        <v>19.21088</v>
      </c>
      <c r="FR27" s="17">
        <v>19.21088</v>
      </c>
      <c r="FS27" s="17">
        <v>-0.61087999999999998</v>
      </c>
      <c r="FT27" s="17">
        <v>18.899999999999999</v>
      </c>
      <c r="FU27" s="17">
        <v>18.46453</v>
      </c>
      <c r="FV27" s="17">
        <v>18.46453</v>
      </c>
      <c r="FW27" s="17">
        <v>0.43547000000000002</v>
      </c>
      <c r="FX27" s="17">
        <v>87.9</v>
      </c>
      <c r="FY27" s="17">
        <v>87.773570000000007</v>
      </c>
      <c r="FZ27" s="17">
        <v>87.773570000000007</v>
      </c>
      <c r="GA27" s="17">
        <v>0.12642999999999999</v>
      </c>
      <c r="GB27" s="17"/>
      <c r="GC27" s="17"/>
      <c r="GD27" s="17"/>
      <c r="GE27" s="17">
        <v>0</v>
      </c>
      <c r="GF27" s="17"/>
      <c r="GG27" s="17"/>
      <c r="GH27" s="17"/>
      <c r="GI27" s="17">
        <v>0</v>
      </c>
      <c r="GJ27" s="17"/>
      <c r="GK27" s="17"/>
      <c r="GL27" s="17"/>
      <c r="GM27" s="17">
        <v>0</v>
      </c>
      <c r="GN27" s="17">
        <v>107.5</v>
      </c>
      <c r="GO27" s="17">
        <v>110.48202000000001</v>
      </c>
      <c r="GP27" s="17">
        <v>110.48202000000001</v>
      </c>
      <c r="GQ27" s="17">
        <v>-2.9820199999999999</v>
      </c>
      <c r="GR27" s="17">
        <v>44.7</v>
      </c>
      <c r="GS27" s="17">
        <v>47.082599999999999</v>
      </c>
      <c r="GT27" s="17">
        <v>47.082599999999999</v>
      </c>
      <c r="GU27" s="17">
        <v>-2.3826000000000001</v>
      </c>
      <c r="GV27" s="17">
        <v>23</v>
      </c>
      <c r="GW27" s="17"/>
      <c r="GX27" s="17">
        <v>45.381999999999998</v>
      </c>
      <c r="GY27" s="17">
        <v>-22.382000000000001</v>
      </c>
      <c r="GZ27" s="17">
        <v>3.8</v>
      </c>
      <c r="HA27" s="17"/>
      <c r="HB27" s="17"/>
      <c r="HC27" s="17">
        <v>3.8</v>
      </c>
      <c r="HD27" s="17">
        <v>38.1</v>
      </c>
      <c r="HE27" s="17">
        <v>33.2271</v>
      </c>
      <c r="HF27" s="17">
        <v>33.2271</v>
      </c>
      <c r="HG27" s="17">
        <v>4.8728999999999996</v>
      </c>
      <c r="HH27" s="17">
        <v>167.3</v>
      </c>
      <c r="HI27" s="17">
        <v>174.55948000000001</v>
      </c>
      <c r="HJ27" s="17">
        <v>174.55948000000001</v>
      </c>
      <c r="HK27" s="17">
        <v>-7.2594799999999999</v>
      </c>
      <c r="HL27" s="17"/>
      <c r="HM27" s="17"/>
      <c r="HN27" s="17"/>
      <c r="HO27" s="17">
        <v>0</v>
      </c>
      <c r="HP27" s="17"/>
      <c r="HQ27" s="17"/>
      <c r="HR27" s="17"/>
      <c r="HS27" s="17">
        <v>0</v>
      </c>
      <c r="HT27" s="17">
        <v>62.1</v>
      </c>
      <c r="HU27" s="17">
        <v>32.841459999999998</v>
      </c>
      <c r="HV27" s="17">
        <v>58.374580000000002</v>
      </c>
      <c r="HW27" s="17">
        <v>3.7254200000000002</v>
      </c>
      <c r="HX27" s="17"/>
      <c r="HY27" s="17"/>
      <c r="HZ27" s="17"/>
      <c r="IA27" s="17">
        <v>0</v>
      </c>
      <c r="IB27" s="17"/>
      <c r="IC27" s="17"/>
      <c r="ID27" s="17"/>
      <c r="IE27" s="17">
        <v>0</v>
      </c>
      <c r="IF27" s="17">
        <v>44.4</v>
      </c>
      <c r="IG27" s="17">
        <v>45.265309999999999</v>
      </c>
      <c r="IH27" s="17">
        <v>45.265309999999999</v>
      </c>
      <c r="II27" s="17">
        <v>-0.86531000000000002</v>
      </c>
      <c r="IJ27" s="17"/>
      <c r="IK27" s="17"/>
      <c r="IL27" s="17"/>
      <c r="IM27" s="17">
        <v>0</v>
      </c>
      <c r="IN27" s="17"/>
      <c r="IO27" s="17"/>
      <c r="IP27" s="17"/>
      <c r="IQ27" s="17">
        <v>0</v>
      </c>
      <c r="IR27" s="17"/>
      <c r="IS27" s="17"/>
      <c r="IT27" s="17"/>
      <c r="IU27" s="17">
        <v>0</v>
      </c>
      <c r="IV27" s="17">
        <v>127.8</v>
      </c>
      <c r="IW27" s="17">
        <v>132.83837</v>
      </c>
      <c r="IX27" s="17">
        <v>132.83837</v>
      </c>
      <c r="IY27" s="17">
        <v>-5.0383699999999996</v>
      </c>
      <c r="IZ27" s="17">
        <v>0</v>
      </c>
      <c r="JA27" s="17"/>
      <c r="JB27" s="17">
        <v>171.57499999999999</v>
      </c>
      <c r="JC27" s="17">
        <v>-171.57499999999999</v>
      </c>
      <c r="JD27" s="17">
        <v>0</v>
      </c>
      <c r="JE27" s="17"/>
      <c r="JF27" s="17">
        <v>69.655749999999998</v>
      </c>
      <c r="JG27" s="17">
        <v>-69.655749999999998</v>
      </c>
      <c r="JH27" s="17">
        <v>67</v>
      </c>
      <c r="JI27" s="17">
        <v>188.18915000000001</v>
      </c>
      <c r="JJ27" s="17">
        <v>202.72200000000001</v>
      </c>
      <c r="JK27" s="17">
        <v>-135.72200000000001</v>
      </c>
      <c r="JL27" s="17"/>
      <c r="JM27" s="17"/>
      <c r="JN27" s="17"/>
      <c r="JO27" s="17">
        <v>0</v>
      </c>
      <c r="JP27" s="17">
        <v>71.900000000000006</v>
      </c>
      <c r="JQ27" s="17">
        <v>73.590999999999994</v>
      </c>
      <c r="JR27" s="17">
        <v>73.590999999999994</v>
      </c>
      <c r="JS27" s="17">
        <v>-1.6910000000000001</v>
      </c>
      <c r="JT27" s="17">
        <v>35.1</v>
      </c>
      <c r="JU27" s="17">
        <v>36.905999999999999</v>
      </c>
      <c r="JV27" s="17">
        <v>36.905999999999999</v>
      </c>
      <c r="JW27" s="17">
        <v>-1.806</v>
      </c>
      <c r="JX27" s="17">
        <v>0</v>
      </c>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2.1</v>
      </c>
      <c r="KW27" s="17">
        <v>2.04081</v>
      </c>
      <c r="KX27" s="17">
        <v>2.04081</v>
      </c>
      <c r="KY27" s="17">
        <v>5.919E-2</v>
      </c>
      <c r="KZ27" s="17">
        <v>260.7</v>
      </c>
      <c r="LA27" s="17">
        <v>270.06803000000002</v>
      </c>
      <c r="LB27" s="17">
        <v>227.85633999999999</v>
      </c>
      <c r="LC27" s="17">
        <v>32.84366</v>
      </c>
      <c r="LD27" s="17">
        <v>133</v>
      </c>
      <c r="LE27" s="17">
        <v>133.16031000000001</v>
      </c>
      <c r="LF27" s="17">
        <v>133.16031000000001</v>
      </c>
      <c r="LG27" s="17">
        <v>-0.16031000000000001</v>
      </c>
      <c r="LH27" s="17">
        <v>59.1</v>
      </c>
      <c r="LI27" s="17">
        <v>67.199219999999997</v>
      </c>
      <c r="LJ27" s="17">
        <v>67.199219999999997</v>
      </c>
      <c r="LK27" s="17">
        <v>-8.0992200000000008</v>
      </c>
      <c r="LL27" s="17">
        <v>76</v>
      </c>
      <c r="LM27" s="17">
        <v>78.567999999999998</v>
      </c>
      <c r="LN27" s="17">
        <v>78.567999999999998</v>
      </c>
      <c r="LO27" s="17">
        <v>-2.5680000000000001</v>
      </c>
      <c r="LP27" s="17">
        <v>30.2</v>
      </c>
      <c r="LQ27" s="17">
        <v>29.980560000000001</v>
      </c>
      <c r="LR27" s="17">
        <v>29.980560000000001</v>
      </c>
      <c r="LS27" s="17">
        <v>0.21944</v>
      </c>
      <c r="LT27" s="17"/>
      <c r="LU27" s="17"/>
      <c r="LV27" s="17"/>
      <c r="LW27" s="17">
        <v>0</v>
      </c>
      <c r="LX27" s="17">
        <v>0</v>
      </c>
      <c r="LY27" s="17"/>
      <c r="LZ27" s="17"/>
      <c r="MA27" s="17">
        <v>0</v>
      </c>
      <c r="MB27" s="17">
        <v>0</v>
      </c>
      <c r="MC27" s="17"/>
      <c r="MD27" s="17"/>
      <c r="ME27" s="17">
        <v>0</v>
      </c>
      <c r="MF27" s="17">
        <v>139.1</v>
      </c>
      <c r="MG27" s="17">
        <v>138.54471000000001</v>
      </c>
      <c r="MH27" s="17">
        <v>138.54471000000001</v>
      </c>
      <c r="MI27" s="17">
        <v>0.55528999999999995</v>
      </c>
      <c r="MJ27" s="17"/>
      <c r="MK27" s="17"/>
      <c r="ML27" s="17"/>
      <c r="MM27" s="17">
        <v>0</v>
      </c>
      <c r="MN27" s="17">
        <v>65.7</v>
      </c>
      <c r="MO27" s="17">
        <v>69.480379999999997</v>
      </c>
      <c r="MP27" s="17">
        <v>69.480379999999997</v>
      </c>
      <c r="MQ27" s="17">
        <v>-3.7803800000000001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206.4</v>
      </c>
      <c r="NM27" s="17">
        <v>206.49084999999999</v>
      </c>
      <c r="NN27" s="17">
        <v>206.49084999999999</v>
      </c>
      <c r="NO27" s="17">
        <v>-9.085E-2</v>
      </c>
      <c r="NP27" s="17">
        <v>99.2</v>
      </c>
      <c r="NQ27" s="17">
        <v>103.55547</v>
      </c>
      <c r="NR27" s="17">
        <v>103.55547</v>
      </c>
      <c r="NS27" s="17">
        <v>-4.3554700000000004</v>
      </c>
      <c r="NT27" s="17">
        <v>0</v>
      </c>
      <c r="NU27" s="17"/>
      <c r="NV27" s="17">
        <v>9.09</v>
      </c>
      <c r="NW27" s="17">
        <v>-9.09</v>
      </c>
      <c r="NX27" s="17"/>
      <c r="NY27" s="17"/>
      <c r="NZ27" s="17">
        <v>9.9490999999999996</v>
      </c>
      <c r="OA27" s="17">
        <v>-9.9490999999999996</v>
      </c>
      <c r="OB27" s="17">
        <v>0</v>
      </c>
      <c r="OC27" s="17">
        <v>17.492709999999999</v>
      </c>
      <c r="OD27" s="17">
        <v>17.492709999999999</v>
      </c>
      <c r="OE27" s="17">
        <v>-17.492709999999999</v>
      </c>
      <c r="OF27" s="17">
        <v>1</v>
      </c>
      <c r="OG27" s="17"/>
      <c r="OH27" s="17">
        <v>0.622</v>
      </c>
      <c r="OI27" s="17">
        <v>0.378</v>
      </c>
      <c r="OJ27" s="17">
        <v>22.5</v>
      </c>
      <c r="OK27" s="17">
        <v>41.99</v>
      </c>
      <c r="OL27" s="17">
        <v>41.99</v>
      </c>
      <c r="OM27" s="17">
        <v>-19.489999999999998</v>
      </c>
      <c r="ON27" s="17">
        <v>80.900000000000006</v>
      </c>
      <c r="OO27" s="17">
        <v>64.435000000000002</v>
      </c>
      <c r="OP27" s="17">
        <v>64.435000000000002</v>
      </c>
      <c r="OQ27" s="17">
        <v>16.465</v>
      </c>
      <c r="OR27" s="17">
        <v>6.2</v>
      </c>
      <c r="OS27" s="17">
        <v>12.228999999999999</v>
      </c>
      <c r="OT27" s="17">
        <v>12.228999999999999</v>
      </c>
      <c r="OU27" s="17">
        <v>-6.0289999999999999</v>
      </c>
      <c r="OV27" s="17">
        <v>0.3</v>
      </c>
      <c r="OW27" s="17"/>
      <c r="OX27" s="17">
        <v>0.2</v>
      </c>
      <c r="OY27" s="17">
        <v>0.1</v>
      </c>
      <c r="OZ27" s="17">
        <v>20.3</v>
      </c>
      <c r="PA27" s="17">
        <v>19.436350000000001</v>
      </c>
      <c r="PB27" s="17">
        <v>19.436350000000001</v>
      </c>
      <c r="PC27" s="17">
        <v>0.86365000000000003</v>
      </c>
      <c r="PD27" s="17">
        <v>9.9</v>
      </c>
      <c r="PE27" s="17">
        <v>9.9830000000000005</v>
      </c>
      <c r="PF27" s="17">
        <v>9.9830000000000005</v>
      </c>
      <c r="PG27" s="17">
        <v>-8.3000000000000004E-2</v>
      </c>
      <c r="PH27" s="17">
        <v>5.5</v>
      </c>
      <c r="PI27" s="17">
        <v>5.67</v>
      </c>
      <c r="PJ27" s="17">
        <v>5.67</v>
      </c>
      <c r="PK27" s="17">
        <v>-0.17</v>
      </c>
      <c r="PL27" s="17">
        <v>156.1</v>
      </c>
      <c r="PM27" s="17"/>
      <c r="PN27" s="17">
        <v>146.988</v>
      </c>
      <c r="PO27" s="17">
        <v>9.1120000000000001</v>
      </c>
      <c r="PP27" s="17">
        <v>50.78</v>
      </c>
      <c r="PQ27" s="17"/>
      <c r="PR27" s="17">
        <v>27.244160000000001</v>
      </c>
      <c r="PS27" s="17">
        <v>23.53584</v>
      </c>
      <c r="PT27" s="17">
        <v>1.1000000000000001</v>
      </c>
      <c r="PU27" s="17">
        <v>1</v>
      </c>
      <c r="PV27" s="17">
        <v>1</v>
      </c>
      <c r="PW27" s="17">
        <v>0.1</v>
      </c>
      <c r="PX27" s="17">
        <v>3.6</v>
      </c>
      <c r="PY27" s="17">
        <v>3.35</v>
      </c>
      <c r="PZ27" s="17">
        <v>3.35</v>
      </c>
      <c r="QA27" s="17">
        <v>0.25</v>
      </c>
      <c r="QB27" s="17">
        <v>5.2</v>
      </c>
      <c r="QC27" s="17">
        <v>4.8</v>
      </c>
      <c r="QD27" s="17">
        <v>4.8</v>
      </c>
      <c r="QE27" s="17">
        <v>0.4</v>
      </c>
      <c r="QF27" s="17">
        <v>20.3</v>
      </c>
      <c r="QG27" s="17">
        <v>20.274049999999999</v>
      </c>
      <c r="QH27" s="17">
        <v>20.274049999999999</v>
      </c>
      <c r="QI27" s="17">
        <v>2.5950000000000001E-2</v>
      </c>
      <c r="QJ27" s="17">
        <v>20</v>
      </c>
      <c r="QK27" s="17">
        <v>19.436350000000001</v>
      </c>
      <c r="QL27" s="17">
        <v>19.436350000000001</v>
      </c>
      <c r="QM27" s="17">
        <v>0.56364999999999998</v>
      </c>
      <c r="QN27" s="17">
        <v>18.600000000000001</v>
      </c>
      <c r="QO27" s="17">
        <v>17.492709999999999</v>
      </c>
      <c r="QP27" s="17">
        <v>17.492709999999999</v>
      </c>
      <c r="QQ27" s="17">
        <v>1.1072900000000001</v>
      </c>
      <c r="QR27" s="17">
        <v>3.4</v>
      </c>
      <c r="QS27" s="17">
        <v>3.3</v>
      </c>
      <c r="QT27" s="17">
        <v>3.3</v>
      </c>
      <c r="QU27" s="17">
        <v>0.1</v>
      </c>
      <c r="QV27" s="17">
        <v>18.5</v>
      </c>
      <c r="QW27" s="17">
        <v>17.881440000000001</v>
      </c>
      <c r="QX27" s="17">
        <v>17.881440000000001</v>
      </c>
      <c r="QY27" s="17">
        <v>0.61856</v>
      </c>
      <c r="QZ27" s="17">
        <v>14.3</v>
      </c>
      <c r="RA27" s="17"/>
      <c r="RB27" s="17">
        <v>11.701000000000001</v>
      </c>
      <c r="RC27" s="17">
        <v>2.5990000000000002</v>
      </c>
      <c r="RD27" s="17">
        <v>9.1</v>
      </c>
      <c r="RE27" s="17"/>
      <c r="RF27" s="17">
        <v>10.954000000000001</v>
      </c>
      <c r="RG27" s="17">
        <v>-1.8540000000000001</v>
      </c>
      <c r="RH27" s="17">
        <v>4.4000000000000004</v>
      </c>
      <c r="RI27" s="17">
        <v>8.3919999999999995</v>
      </c>
      <c r="RJ27" s="17">
        <v>8.3919999999999995</v>
      </c>
      <c r="RK27" s="17">
        <v>-3.992</v>
      </c>
      <c r="RL27" s="17">
        <v>15.6</v>
      </c>
      <c r="RM27" s="17">
        <v>26.675999999999998</v>
      </c>
      <c r="RN27" s="17">
        <v>26.675999999999998</v>
      </c>
      <c r="RO27" s="17">
        <v>-11.076000000000001</v>
      </c>
      <c r="RP27" s="17">
        <v>12.9</v>
      </c>
      <c r="RQ27" s="17"/>
      <c r="RR27" s="17">
        <v>13.105</v>
      </c>
      <c r="RS27" s="17">
        <v>-0.20499999999999999</v>
      </c>
      <c r="RT27" s="17">
        <v>3.2</v>
      </c>
      <c r="RU27" s="17">
        <v>3.3</v>
      </c>
      <c r="RV27" s="17">
        <v>3.3</v>
      </c>
      <c r="RW27" s="17">
        <v>-0.1</v>
      </c>
      <c r="RX27" s="17">
        <v>20.2</v>
      </c>
      <c r="RY27" s="17">
        <v>13.182880000000001</v>
      </c>
      <c r="RZ27" s="17">
        <v>19.792000000000002</v>
      </c>
      <c r="SA27" s="17">
        <v>0.40799999999999997</v>
      </c>
      <c r="SB27" s="17">
        <v>3.1</v>
      </c>
      <c r="SC27" s="17">
        <v>2</v>
      </c>
      <c r="SD27" s="17">
        <v>2</v>
      </c>
      <c r="SE27" s="17">
        <v>1.1000000000000001</v>
      </c>
      <c r="SF27" s="17">
        <v>0</v>
      </c>
      <c r="SG27" s="17">
        <v>0.4</v>
      </c>
      <c r="SH27" s="17">
        <v>0.4</v>
      </c>
      <c r="SI27" s="17">
        <v>-0.4</v>
      </c>
      <c r="SJ27" s="17">
        <v>0.3</v>
      </c>
      <c r="SK27" s="17"/>
      <c r="SL27" s="17">
        <v>0.24099999999999999</v>
      </c>
      <c r="SM27" s="17">
        <v>5.8999999999999997E-2</v>
      </c>
      <c r="SN27" s="17">
        <v>19.7</v>
      </c>
      <c r="SO27" s="17">
        <v>19.1448</v>
      </c>
      <c r="SP27" s="17">
        <v>19.1448</v>
      </c>
      <c r="SQ27" s="17">
        <v>0.55520000000000003</v>
      </c>
      <c r="SR27" s="17">
        <v>13</v>
      </c>
      <c r="SS27" s="17">
        <v>12.244899999999999</v>
      </c>
      <c r="ST27" s="17">
        <v>12.244899999999999</v>
      </c>
      <c r="SU27" s="17">
        <v>0.75509999999999999</v>
      </c>
      <c r="SV27" s="17">
        <v>20.2</v>
      </c>
      <c r="SW27" s="17">
        <v>19.436350000000001</v>
      </c>
      <c r="SX27" s="17">
        <v>19.436350000000001</v>
      </c>
      <c r="SY27" s="17">
        <v>0.76365000000000005</v>
      </c>
      <c r="SZ27" s="17">
        <v>20.2</v>
      </c>
      <c r="TA27" s="17">
        <v>19.436350000000001</v>
      </c>
      <c r="TB27" s="17">
        <v>19.436350000000001</v>
      </c>
      <c r="TC27" s="17">
        <v>0.76365000000000005</v>
      </c>
      <c r="TD27" s="17">
        <v>1.4</v>
      </c>
      <c r="TE27" s="17">
        <v>1.1299999999999999</v>
      </c>
      <c r="TF27" s="17">
        <v>1.1299999999999999</v>
      </c>
      <c r="TG27" s="17">
        <v>0.27</v>
      </c>
      <c r="TH27" s="17">
        <v>0</v>
      </c>
      <c r="TI27" s="17">
        <v>7.7969999999999997</v>
      </c>
      <c r="TJ27" s="17">
        <v>7.7969999999999997</v>
      </c>
      <c r="TK27" s="17">
        <v>-7.7969999999999997</v>
      </c>
      <c r="TL27" s="17">
        <v>21.2</v>
      </c>
      <c r="TM27" s="17"/>
      <c r="TN27" s="17">
        <v>19.012</v>
      </c>
      <c r="TO27" s="17">
        <v>2.1880000000000002</v>
      </c>
      <c r="TP27" s="17">
        <v>27.3</v>
      </c>
      <c r="TQ27" s="17">
        <v>4.2</v>
      </c>
      <c r="TR27" s="17">
        <v>14.853</v>
      </c>
      <c r="TS27" s="17">
        <v>12.446999999999999</v>
      </c>
      <c r="TT27" s="17">
        <v>41.3</v>
      </c>
      <c r="TU27" s="17">
        <v>11.3</v>
      </c>
      <c r="TV27" s="17">
        <v>24.85</v>
      </c>
      <c r="TW27" s="17">
        <v>16.45</v>
      </c>
      <c r="TX27" s="17">
        <v>1.6</v>
      </c>
      <c r="TY27" s="17">
        <v>1.272</v>
      </c>
      <c r="TZ27" s="17">
        <v>1.272</v>
      </c>
      <c r="UA27" s="17">
        <v>0.32800000000000001</v>
      </c>
      <c r="UB27" s="17">
        <v>1.6</v>
      </c>
      <c r="UC27" s="17">
        <v>1.474</v>
      </c>
      <c r="UD27" s="17">
        <v>1.474</v>
      </c>
      <c r="UE27" s="17">
        <v>0.126</v>
      </c>
      <c r="UF27" s="17">
        <v>30.7</v>
      </c>
      <c r="UG27" s="17"/>
      <c r="UH27" s="17">
        <v>43.09</v>
      </c>
      <c r="UI27" s="17">
        <v>-12.39</v>
      </c>
      <c r="UJ27" s="17">
        <v>21</v>
      </c>
      <c r="UK27" s="17">
        <v>20.408159999999999</v>
      </c>
      <c r="UL27" s="17">
        <v>20.408159999999999</v>
      </c>
      <c r="UM27" s="17">
        <v>0.59184000000000003</v>
      </c>
      <c r="UN27" s="17">
        <v>8.1</v>
      </c>
      <c r="UO27" s="17">
        <v>8</v>
      </c>
      <c r="UP27" s="17">
        <v>8</v>
      </c>
      <c r="UQ27" s="17">
        <v>0.1</v>
      </c>
      <c r="UR27" s="17">
        <v>6.2</v>
      </c>
      <c r="US27" s="17">
        <v>7</v>
      </c>
      <c r="UT27" s="17">
        <v>7</v>
      </c>
      <c r="UU27" s="17">
        <v>-0.8</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8</v>
      </c>
      <c r="VI27" s="17">
        <v>10.382</v>
      </c>
      <c r="VJ27" s="17">
        <v>10.382</v>
      </c>
      <c r="VK27" s="17">
        <v>-2.3820000000000001</v>
      </c>
      <c r="VL27" s="17">
        <v>184.7</v>
      </c>
      <c r="VM27" s="17"/>
      <c r="VN27" s="17">
        <v>199.011</v>
      </c>
      <c r="VO27" s="17">
        <v>-14.311</v>
      </c>
      <c r="VP27" s="17">
        <v>14.7</v>
      </c>
      <c r="VQ27" s="17"/>
      <c r="VR27" s="17">
        <v>11.91</v>
      </c>
      <c r="VS27" s="17">
        <v>2.79</v>
      </c>
      <c r="VT27" s="17">
        <v>134.19999999999999</v>
      </c>
      <c r="VU27" s="17"/>
      <c r="VV27" s="17">
        <v>100.505</v>
      </c>
      <c r="VW27" s="17">
        <v>33.695</v>
      </c>
      <c r="VX27" s="17">
        <v>0.6</v>
      </c>
      <c r="VY27" s="17">
        <v>0.6</v>
      </c>
      <c r="VZ27" s="17">
        <v>0.6</v>
      </c>
      <c r="WA27" s="17">
        <v>0</v>
      </c>
      <c r="WB27" s="17">
        <v>0</v>
      </c>
      <c r="WC27" s="17"/>
      <c r="WD27" s="17">
        <v>2.94</v>
      </c>
      <c r="WE27" s="17">
        <v>-2.94</v>
      </c>
      <c r="WF27" s="17">
        <v>0</v>
      </c>
      <c r="WG27" s="17"/>
      <c r="WH27" s="17">
        <v>7.1710000000000003</v>
      </c>
      <c r="WI27" s="17">
        <v>-7.1710000000000003</v>
      </c>
      <c r="WJ27" s="17">
        <v>84.2</v>
      </c>
      <c r="WK27" s="17"/>
      <c r="WL27" s="17">
        <v>70.575999999999993</v>
      </c>
      <c r="WM27" s="17">
        <v>13.624000000000001</v>
      </c>
      <c r="WN27" s="17">
        <v>0</v>
      </c>
      <c r="WO27" s="17"/>
      <c r="WP27" s="17"/>
      <c r="WQ27" s="17">
        <v>0</v>
      </c>
      <c r="WR27" s="17">
        <v>2.4</v>
      </c>
      <c r="WS27" s="17">
        <v>2.4</v>
      </c>
      <c r="WT27" s="17">
        <v>2.4</v>
      </c>
      <c r="WU27" s="17">
        <v>0</v>
      </c>
      <c r="WV27" s="17">
        <v>0</v>
      </c>
      <c r="WW27" s="17"/>
      <c r="WX27" s="17"/>
      <c r="WY27" s="17">
        <v>0</v>
      </c>
      <c r="WZ27" s="17">
        <v>0</v>
      </c>
      <c r="XA27" s="17"/>
      <c r="XB27" s="17"/>
      <c r="XC27" s="17">
        <v>0</v>
      </c>
      <c r="XD27" s="17">
        <v>15.1</v>
      </c>
      <c r="XE27" s="17"/>
      <c r="XF27" s="17">
        <v>9.2810000000000006</v>
      </c>
      <c r="XG27" s="17">
        <v>5.819</v>
      </c>
      <c r="XH27" s="17">
        <v>8.4</v>
      </c>
      <c r="XI27" s="17">
        <v>8.4</v>
      </c>
      <c r="XJ27" s="17">
        <v>8.4</v>
      </c>
      <c r="XK27" s="17">
        <v>0</v>
      </c>
      <c r="XL27" s="17">
        <v>20</v>
      </c>
      <c r="XM27" s="17">
        <v>19.241980000000002</v>
      </c>
      <c r="XN27" s="17">
        <v>19.241980000000002</v>
      </c>
      <c r="XO27" s="17">
        <v>0.75802000000000003</v>
      </c>
      <c r="XP27" s="17">
        <v>20</v>
      </c>
      <c r="XQ27" s="17">
        <v>19.241980000000002</v>
      </c>
      <c r="XR27" s="17">
        <v>19.241980000000002</v>
      </c>
      <c r="XS27" s="17">
        <v>0.75802000000000003</v>
      </c>
      <c r="XT27" s="17">
        <v>8.8000000000000007</v>
      </c>
      <c r="XU27" s="17">
        <v>10.8</v>
      </c>
      <c r="XV27" s="17">
        <v>10.8</v>
      </c>
      <c r="XW27" s="17">
        <v>-2</v>
      </c>
      <c r="XX27" s="17">
        <v>26.9</v>
      </c>
      <c r="XY27" s="17">
        <v>29.5</v>
      </c>
      <c r="XZ27" s="17">
        <v>29.5</v>
      </c>
      <c r="YA27" s="17">
        <v>-2.6</v>
      </c>
      <c r="YB27" s="17">
        <v>34.200000000000003</v>
      </c>
      <c r="YC27" s="17">
        <v>29.5</v>
      </c>
      <c r="YD27" s="17">
        <v>29.5</v>
      </c>
      <c r="YE27" s="17">
        <v>4.7</v>
      </c>
      <c r="YF27" s="17">
        <v>17.2</v>
      </c>
      <c r="YG27" s="17">
        <v>14</v>
      </c>
      <c r="YH27" s="17">
        <v>14</v>
      </c>
      <c r="YI27" s="17">
        <v>3.2</v>
      </c>
      <c r="YJ27" s="17">
        <v>16.3</v>
      </c>
      <c r="YK27" s="17">
        <v>19.260000000000002</v>
      </c>
      <c r="YL27" s="17">
        <v>19.260000000000002</v>
      </c>
      <c r="YM27" s="17">
        <v>-2.96</v>
      </c>
      <c r="YN27" s="17">
        <v>7.2</v>
      </c>
      <c r="YO27" s="17">
        <v>7.82</v>
      </c>
      <c r="YP27" s="17">
        <v>7.82</v>
      </c>
      <c r="YQ27" s="17">
        <v>-0.62</v>
      </c>
      <c r="YR27" s="17">
        <v>10</v>
      </c>
      <c r="YS27" s="17">
        <v>11</v>
      </c>
      <c r="YT27" s="17">
        <v>11</v>
      </c>
      <c r="YU27" s="17">
        <v>-1</v>
      </c>
      <c r="YV27" s="17">
        <v>17.399999999999999</v>
      </c>
      <c r="YW27" s="17">
        <v>22</v>
      </c>
      <c r="YX27" s="17">
        <v>22</v>
      </c>
      <c r="YY27" s="17">
        <v>-4.5999999999999996</v>
      </c>
    </row>
    <row r="28" spans="1:675" ht="24" customHeight="1" x14ac:dyDescent="0.25">
      <c r="A28" s="1"/>
      <c r="B28" s="16" t="s">
        <v>60</v>
      </c>
      <c r="C28" s="16" t="s">
        <v>808</v>
      </c>
      <c r="D28" s="17">
        <v>202.2</v>
      </c>
      <c r="E28" s="17">
        <v>203.40136000000001</v>
      </c>
      <c r="F28" s="17">
        <v>203.40136000000001</v>
      </c>
      <c r="G28" s="17">
        <v>-1.20136</v>
      </c>
      <c r="H28" s="17">
        <v>631.6</v>
      </c>
      <c r="I28" s="17">
        <v>634.98344999999995</v>
      </c>
      <c r="J28" s="17">
        <v>627.79395999999997</v>
      </c>
      <c r="K28" s="17">
        <v>3.8060399999999999</v>
      </c>
      <c r="L28" s="17">
        <v>211.9</v>
      </c>
      <c r="M28" s="17">
        <v>215.11229</v>
      </c>
      <c r="N28" s="17">
        <v>204.43100999999999</v>
      </c>
      <c r="O28" s="17">
        <v>7.4689899999999998</v>
      </c>
      <c r="P28" s="17"/>
      <c r="Q28" s="17"/>
      <c r="R28" s="17"/>
      <c r="S28" s="17">
        <v>0</v>
      </c>
      <c r="T28" s="17"/>
      <c r="U28" s="17"/>
      <c r="V28" s="17"/>
      <c r="W28" s="17">
        <v>0</v>
      </c>
      <c r="X28" s="17">
        <v>89.6</v>
      </c>
      <c r="Y28" s="17">
        <v>91.867829999999998</v>
      </c>
      <c r="Z28" s="17">
        <v>91.867829999999998</v>
      </c>
      <c r="AA28" s="17">
        <v>-2.26783</v>
      </c>
      <c r="AB28" s="17">
        <v>202.2</v>
      </c>
      <c r="AC28" s="17">
        <v>242</v>
      </c>
      <c r="AD28" s="17">
        <v>242</v>
      </c>
      <c r="AE28" s="17">
        <v>-39.799999999999997</v>
      </c>
      <c r="AF28" s="17"/>
      <c r="AG28" s="17"/>
      <c r="AH28" s="17"/>
      <c r="AI28" s="17">
        <v>0</v>
      </c>
      <c r="AJ28" s="17"/>
      <c r="AK28" s="17"/>
      <c r="AL28" s="17"/>
      <c r="AM28" s="17">
        <v>0</v>
      </c>
      <c r="AN28" s="17">
        <v>166.7</v>
      </c>
      <c r="AO28" s="17">
        <v>149.83006</v>
      </c>
      <c r="AP28" s="17">
        <v>159.39599999999999</v>
      </c>
      <c r="AQ28" s="17">
        <v>7.3040000000000003</v>
      </c>
      <c r="AR28" s="17">
        <v>166.1</v>
      </c>
      <c r="AS28" s="17">
        <v>149.83006</v>
      </c>
      <c r="AT28" s="17">
        <v>159.39599999999999</v>
      </c>
      <c r="AU28" s="17">
        <v>6.7039999999999997</v>
      </c>
      <c r="AV28" s="17">
        <v>166.3</v>
      </c>
      <c r="AW28" s="17">
        <v>149.83006</v>
      </c>
      <c r="AX28" s="17">
        <v>159.39599999999999</v>
      </c>
      <c r="AY28" s="17">
        <v>6.9039999999999999</v>
      </c>
      <c r="AZ28" s="17">
        <v>262.10000000000002</v>
      </c>
      <c r="BA28" s="17">
        <v>225.42</v>
      </c>
      <c r="BB28" s="17">
        <v>239.81200000000001</v>
      </c>
      <c r="BC28" s="17">
        <v>22.288</v>
      </c>
      <c r="BD28" s="17">
        <v>201.8</v>
      </c>
      <c r="BE28" s="17">
        <v>207.24285</v>
      </c>
      <c r="BF28" s="17">
        <v>207.24285</v>
      </c>
      <c r="BG28" s="17">
        <v>-5.44285</v>
      </c>
      <c r="BH28" s="17">
        <v>108</v>
      </c>
      <c r="BI28" s="17">
        <v>103.93259999999999</v>
      </c>
      <c r="BJ28" s="17">
        <v>103.93259999999999</v>
      </c>
      <c r="BK28" s="17">
        <v>4.0674000000000001</v>
      </c>
      <c r="BL28" s="17">
        <v>553.4</v>
      </c>
      <c r="BM28" s="17">
        <v>566.08941000000004</v>
      </c>
      <c r="BN28" s="17">
        <v>566.08941000000004</v>
      </c>
      <c r="BO28" s="17">
        <v>-12.689410000000001</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165.3</v>
      </c>
      <c r="CK28" s="17">
        <v>164.06706</v>
      </c>
      <c r="CL28" s="17">
        <v>164.06706</v>
      </c>
      <c r="CM28" s="17">
        <v>1.2329399999999999</v>
      </c>
      <c r="CN28" s="17">
        <v>7.3</v>
      </c>
      <c r="CO28" s="17">
        <v>5.1336000000000004</v>
      </c>
      <c r="CP28" s="17">
        <v>5.1336000000000004</v>
      </c>
      <c r="CQ28" s="17">
        <v>2.1663999999999999</v>
      </c>
      <c r="CR28" s="17">
        <v>5.8</v>
      </c>
      <c r="CS28" s="17">
        <v>2.8178999999999998</v>
      </c>
      <c r="CT28" s="17">
        <v>2.8178999999999998</v>
      </c>
      <c r="CU28" s="17">
        <v>2.9821</v>
      </c>
      <c r="CV28" s="17">
        <v>0</v>
      </c>
      <c r="CW28" s="17"/>
      <c r="CX28" s="17"/>
      <c r="CY28" s="17">
        <v>0</v>
      </c>
      <c r="CZ28" s="17">
        <v>6.8</v>
      </c>
      <c r="DA28" s="17">
        <v>6.8787000000000003</v>
      </c>
      <c r="DB28" s="17">
        <v>6.8787000000000003</v>
      </c>
      <c r="DC28" s="17">
        <v>-7.8700000000000006E-2</v>
      </c>
      <c r="DD28" s="17"/>
      <c r="DE28" s="17"/>
      <c r="DF28" s="17"/>
      <c r="DG28" s="17">
        <v>0</v>
      </c>
      <c r="DH28" s="17">
        <v>143.1</v>
      </c>
      <c r="DI28" s="17">
        <v>142.44412</v>
      </c>
      <c r="DJ28" s="17">
        <v>142.44412</v>
      </c>
      <c r="DK28" s="17">
        <v>0.65588000000000002</v>
      </c>
      <c r="DL28" s="17"/>
      <c r="DM28" s="17"/>
      <c r="DN28" s="17"/>
      <c r="DO28" s="17">
        <v>0</v>
      </c>
      <c r="DP28" s="17"/>
      <c r="DQ28" s="17"/>
      <c r="DR28" s="17"/>
      <c r="DS28" s="17">
        <v>0</v>
      </c>
      <c r="DT28" s="17"/>
      <c r="DU28" s="17"/>
      <c r="DV28" s="17"/>
      <c r="DW28" s="17">
        <v>0</v>
      </c>
      <c r="DX28" s="17"/>
      <c r="DY28" s="17"/>
      <c r="DZ28" s="17"/>
      <c r="EA28" s="17">
        <v>0</v>
      </c>
      <c r="EB28" s="17">
        <v>110.2</v>
      </c>
      <c r="EC28" s="17">
        <v>112.46647</v>
      </c>
      <c r="ED28" s="17">
        <v>112.46647</v>
      </c>
      <c r="EE28" s="17">
        <v>-2.26647</v>
      </c>
      <c r="EF28" s="17">
        <v>218.8</v>
      </c>
      <c r="EG28" s="17">
        <v>220.69499999999999</v>
      </c>
      <c r="EH28" s="17"/>
      <c r="EI28" s="17">
        <v>218.8</v>
      </c>
      <c r="EJ28" s="17"/>
      <c r="EK28" s="17"/>
      <c r="EL28" s="17"/>
      <c r="EM28" s="17">
        <v>0</v>
      </c>
      <c r="EN28" s="17"/>
      <c r="EO28" s="17"/>
      <c r="EP28" s="17"/>
      <c r="EQ28" s="17">
        <v>0</v>
      </c>
      <c r="ER28" s="17"/>
      <c r="ES28" s="17"/>
      <c r="ET28" s="17"/>
      <c r="EU28" s="17">
        <v>0</v>
      </c>
      <c r="EV28" s="17">
        <v>6.5</v>
      </c>
      <c r="EW28" s="17">
        <v>6.39</v>
      </c>
      <c r="EX28" s="17">
        <v>6.39</v>
      </c>
      <c r="EY28" s="17">
        <v>0.11</v>
      </c>
      <c r="EZ28" s="17">
        <v>456.9</v>
      </c>
      <c r="FA28" s="17">
        <v>457.09426999999999</v>
      </c>
      <c r="FB28" s="17">
        <v>457.09426999999999</v>
      </c>
      <c r="FC28" s="17">
        <v>-0.19427</v>
      </c>
      <c r="FD28" s="17">
        <v>78.099999999999994</v>
      </c>
      <c r="FE28" s="17">
        <v>76.636780000000002</v>
      </c>
      <c r="FF28" s="17">
        <v>76.636780000000002</v>
      </c>
      <c r="FG28" s="17">
        <v>1.46322</v>
      </c>
      <c r="FH28" s="17">
        <v>151.4</v>
      </c>
      <c r="FI28" s="17">
        <v>151.36251999999999</v>
      </c>
      <c r="FJ28" s="17">
        <v>151.36251999999999</v>
      </c>
      <c r="FK28" s="17">
        <v>3.7479999999999999E-2</v>
      </c>
      <c r="FL28" s="17">
        <v>34.299999999999997</v>
      </c>
      <c r="FM28" s="17">
        <v>41.89893</v>
      </c>
      <c r="FN28" s="17">
        <v>41.89893</v>
      </c>
      <c r="FO28" s="17">
        <v>-7.5989300000000002</v>
      </c>
      <c r="FP28" s="17">
        <v>18.600000000000001</v>
      </c>
      <c r="FQ28" s="17">
        <v>19.21088</v>
      </c>
      <c r="FR28" s="17">
        <v>19.21088</v>
      </c>
      <c r="FS28" s="17">
        <v>-0.61087999999999998</v>
      </c>
      <c r="FT28" s="17">
        <v>18.899999999999999</v>
      </c>
      <c r="FU28" s="17">
        <v>18.46453</v>
      </c>
      <c r="FV28" s="17">
        <v>18.46453</v>
      </c>
      <c r="FW28" s="17">
        <v>0.43547000000000002</v>
      </c>
      <c r="FX28" s="17">
        <v>83.4</v>
      </c>
      <c r="FY28" s="17">
        <v>87.773570000000007</v>
      </c>
      <c r="FZ28" s="17">
        <v>87.773570000000007</v>
      </c>
      <c r="GA28" s="17">
        <v>-4.37357</v>
      </c>
      <c r="GB28" s="17"/>
      <c r="GC28" s="17"/>
      <c r="GD28" s="17"/>
      <c r="GE28" s="17">
        <v>0</v>
      </c>
      <c r="GF28" s="17"/>
      <c r="GG28" s="17"/>
      <c r="GH28" s="17"/>
      <c r="GI28" s="17">
        <v>0</v>
      </c>
      <c r="GJ28" s="17"/>
      <c r="GK28" s="17"/>
      <c r="GL28" s="17"/>
      <c r="GM28" s="17">
        <v>0</v>
      </c>
      <c r="GN28" s="17">
        <v>105.9</v>
      </c>
      <c r="GO28" s="17">
        <v>110.48202000000001</v>
      </c>
      <c r="GP28" s="17">
        <v>110.48202000000001</v>
      </c>
      <c r="GQ28" s="17">
        <v>-4.58202</v>
      </c>
      <c r="GR28" s="17">
        <v>43.7</v>
      </c>
      <c r="GS28" s="17">
        <v>47.082599999999999</v>
      </c>
      <c r="GT28" s="17">
        <v>47.082599999999999</v>
      </c>
      <c r="GU28" s="17">
        <v>-3.3826000000000001</v>
      </c>
      <c r="GV28" s="17">
        <v>44.8</v>
      </c>
      <c r="GW28" s="17"/>
      <c r="GX28" s="17">
        <v>45.381999999999998</v>
      </c>
      <c r="GY28" s="17">
        <v>-0.58199999999999996</v>
      </c>
      <c r="GZ28" s="17">
        <v>3.8</v>
      </c>
      <c r="HA28" s="17"/>
      <c r="HB28" s="17"/>
      <c r="HC28" s="17">
        <v>3.8</v>
      </c>
      <c r="HD28" s="17">
        <v>36.6</v>
      </c>
      <c r="HE28" s="17">
        <v>33.2271</v>
      </c>
      <c r="HF28" s="17">
        <v>33.2271</v>
      </c>
      <c r="HG28" s="17">
        <v>3.3729</v>
      </c>
      <c r="HH28" s="17">
        <v>166.4</v>
      </c>
      <c r="HI28" s="17">
        <v>174.55948000000001</v>
      </c>
      <c r="HJ28" s="17">
        <v>174.55948000000001</v>
      </c>
      <c r="HK28" s="17">
        <v>-8.1594800000000003</v>
      </c>
      <c r="HL28" s="17"/>
      <c r="HM28" s="17"/>
      <c r="HN28" s="17"/>
      <c r="HO28" s="17">
        <v>0</v>
      </c>
      <c r="HP28" s="17"/>
      <c r="HQ28" s="17"/>
      <c r="HR28" s="17"/>
      <c r="HS28" s="17">
        <v>0</v>
      </c>
      <c r="HT28" s="17">
        <v>61.4</v>
      </c>
      <c r="HU28" s="17">
        <v>36.58737</v>
      </c>
      <c r="HV28" s="17">
        <v>59.201219999999999</v>
      </c>
      <c r="HW28" s="17">
        <v>2.1987800000000002</v>
      </c>
      <c r="HX28" s="17"/>
      <c r="HY28" s="17"/>
      <c r="HZ28" s="17"/>
      <c r="IA28" s="17">
        <v>0</v>
      </c>
      <c r="IB28" s="17"/>
      <c r="IC28" s="17"/>
      <c r="ID28" s="17"/>
      <c r="IE28" s="17">
        <v>0</v>
      </c>
      <c r="IF28" s="17">
        <v>44</v>
      </c>
      <c r="IG28" s="17">
        <v>45.265309999999999</v>
      </c>
      <c r="IH28" s="17">
        <v>45.265309999999999</v>
      </c>
      <c r="II28" s="17">
        <v>-1.2653099999999999</v>
      </c>
      <c r="IJ28" s="17"/>
      <c r="IK28" s="17"/>
      <c r="IL28" s="17"/>
      <c r="IM28" s="17">
        <v>0</v>
      </c>
      <c r="IN28" s="17"/>
      <c r="IO28" s="17"/>
      <c r="IP28" s="17"/>
      <c r="IQ28" s="17">
        <v>0</v>
      </c>
      <c r="IR28" s="17"/>
      <c r="IS28" s="17"/>
      <c r="IT28" s="17"/>
      <c r="IU28" s="17">
        <v>0</v>
      </c>
      <c r="IV28" s="17">
        <v>127.5</v>
      </c>
      <c r="IW28" s="17">
        <v>132.83837</v>
      </c>
      <c r="IX28" s="17">
        <v>132.83837</v>
      </c>
      <c r="IY28" s="17">
        <v>-5.3383700000000003</v>
      </c>
      <c r="IZ28" s="17">
        <v>0</v>
      </c>
      <c r="JA28" s="17"/>
      <c r="JB28" s="17">
        <v>171.57499999999999</v>
      </c>
      <c r="JC28" s="17">
        <v>-171.57499999999999</v>
      </c>
      <c r="JD28" s="17">
        <v>0</v>
      </c>
      <c r="JE28" s="17"/>
      <c r="JF28" s="17">
        <v>88.050470000000004</v>
      </c>
      <c r="JG28" s="17">
        <v>-88.050470000000004</v>
      </c>
      <c r="JH28" s="17">
        <v>75.099999999999994</v>
      </c>
      <c r="JI28" s="17">
        <v>202.72200000000001</v>
      </c>
      <c r="JJ28" s="17">
        <v>202.72200000000001</v>
      </c>
      <c r="JK28" s="17">
        <v>-127.622</v>
      </c>
      <c r="JL28" s="17"/>
      <c r="JM28" s="17"/>
      <c r="JN28" s="17"/>
      <c r="JO28" s="17">
        <v>0</v>
      </c>
      <c r="JP28" s="17">
        <v>71.900000000000006</v>
      </c>
      <c r="JQ28" s="17">
        <v>73.590999999999994</v>
      </c>
      <c r="JR28" s="17">
        <v>73.590999999999994</v>
      </c>
      <c r="JS28" s="17">
        <v>-1.6910000000000001</v>
      </c>
      <c r="JT28" s="17">
        <v>34.799999999999997</v>
      </c>
      <c r="JU28" s="17">
        <v>36.905999999999999</v>
      </c>
      <c r="JV28" s="17">
        <v>36.905999999999999</v>
      </c>
      <c r="JW28" s="17">
        <v>-2.1059999999999999</v>
      </c>
      <c r="JX28" s="17">
        <v>0</v>
      </c>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2.1</v>
      </c>
      <c r="KW28" s="17">
        <v>2.04081</v>
      </c>
      <c r="KX28" s="17">
        <v>2.04081</v>
      </c>
      <c r="KY28" s="17">
        <v>5.919E-2</v>
      </c>
      <c r="KZ28" s="17">
        <v>266.89999999999998</v>
      </c>
      <c r="LA28" s="17">
        <v>270.06803000000002</v>
      </c>
      <c r="LB28" s="17">
        <v>227.85633999999999</v>
      </c>
      <c r="LC28" s="17">
        <v>39.043660000000003</v>
      </c>
      <c r="LD28" s="17">
        <v>124.8</v>
      </c>
      <c r="LE28" s="17">
        <v>133.16031000000001</v>
      </c>
      <c r="LF28" s="17">
        <v>133.16031000000001</v>
      </c>
      <c r="LG28" s="17">
        <v>-8.3603100000000001</v>
      </c>
      <c r="LH28" s="17">
        <v>58.6</v>
      </c>
      <c r="LI28" s="17">
        <v>67.199219999999997</v>
      </c>
      <c r="LJ28" s="17">
        <v>67.199219999999997</v>
      </c>
      <c r="LK28" s="17">
        <v>-8.5992200000000008</v>
      </c>
      <c r="LL28" s="17">
        <v>74.900000000000006</v>
      </c>
      <c r="LM28" s="17">
        <v>78.567999999999998</v>
      </c>
      <c r="LN28" s="17">
        <v>78.567999999999998</v>
      </c>
      <c r="LO28" s="17">
        <v>-3.6680000000000001</v>
      </c>
      <c r="LP28" s="17">
        <v>30</v>
      </c>
      <c r="LQ28" s="17">
        <v>29.980560000000001</v>
      </c>
      <c r="LR28" s="17">
        <v>29.980560000000001</v>
      </c>
      <c r="LS28" s="17">
        <v>1.9439999999999999E-2</v>
      </c>
      <c r="LT28" s="17"/>
      <c r="LU28" s="17"/>
      <c r="LV28" s="17"/>
      <c r="LW28" s="17">
        <v>0</v>
      </c>
      <c r="LX28" s="17">
        <v>0</v>
      </c>
      <c r="LY28" s="17"/>
      <c r="LZ28" s="17"/>
      <c r="MA28" s="17">
        <v>0</v>
      </c>
      <c r="MB28" s="17">
        <v>0</v>
      </c>
      <c r="MC28" s="17"/>
      <c r="MD28" s="17"/>
      <c r="ME28" s="17">
        <v>0</v>
      </c>
      <c r="MF28" s="17">
        <v>137.69999999999999</v>
      </c>
      <c r="MG28" s="17">
        <v>138.54471000000001</v>
      </c>
      <c r="MH28" s="17">
        <v>138.54471000000001</v>
      </c>
      <c r="MI28" s="17">
        <v>-0.84470999999999996</v>
      </c>
      <c r="MJ28" s="17"/>
      <c r="MK28" s="17"/>
      <c r="ML28" s="17"/>
      <c r="MM28" s="17">
        <v>0</v>
      </c>
      <c r="MN28" s="17">
        <v>65.3</v>
      </c>
      <c r="MO28" s="17">
        <v>69.480379999999997</v>
      </c>
      <c r="MP28" s="17">
        <v>69.480379999999997</v>
      </c>
      <c r="MQ28" s="17">
        <v>-4.1803800000000004</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205.1</v>
      </c>
      <c r="NM28" s="17">
        <v>206.49084999999999</v>
      </c>
      <c r="NN28" s="17">
        <v>206.49084999999999</v>
      </c>
      <c r="NO28" s="17">
        <v>-1.3908499999999999</v>
      </c>
      <c r="NP28" s="17">
        <v>98.6</v>
      </c>
      <c r="NQ28" s="17">
        <v>103.55547</v>
      </c>
      <c r="NR28" s="17">
        <v>103.55547</v>
      </c>
      <c r="NS28" s="17">
        <v>-4.95547</v>
      </c>
      <c r="NT28" s="17">
        <v>0</v>
      </c>
      <c r="NU28" s="17"/>
      <c r="NV28" s="17">
        <v>9.09</v>
      </c>
      <c r="NW28" s="17">
        <v>-9.09</v>
      </c>
      <c r="NX28" s="17"/>
      <c r="NY28" s="17"/>
      <c r="NZ28" s="17">
        <v>9.9490999999999996</v>
      </c>
      <c r="OA28" s="17">
        <v>-9.9490999999999996</v>
      </c>
      <c r="OB28" s="17">
        <v>0</v>
      </c>
      <c r="OC28" s="17">
        <v>17.492709999999999</v>
      </c>
      <c r="OD28" s="17">
        <v>17.492709999999999</v>
      </c>
      <c r="OE28" s="17">
        <v>-17.492709999999999</v>
      </c>
      <c r="OF28" s="17">
        <v>1.1000000000000001</v>
      </c>
      <c r="OG28" s="17"/>
      <c r="OH28" s="17">
        <v>0.69599999999999995</v>
      </c>
      <c r="OI28" s="17">
        <v>0.40400000000000003</v>
      </c>
      <c r="OJ28" s="17">
        <v>24.1</v>
      </c>
      <c r="OK28" s="17">
        <v>43.094000000000001</v>
      </c>
      <c r="OL28" s="17">
        <v>43.094000000000001</v>
      </c>
      <c r="OM28" s="17">
        <v>-18.994</v>
      </c>
      <c r="ON28" s="17">
        <v>64.8</v>
      </c>
      <c r="OO28" s="17">
        <v>67.578999999999994</v>
      </c>
      <c r="OP28" s="17">
        <v>67.578999999999994</v>
      </c>
      <c r="OQ28" s="17">
        <v>-2.7789999999999999</v>
      </c>
      <c r="OR28" s="17">
        <v>7.2</v>
      </c>
      <c r="OS28" s="17">
        <v>12.516</v>
      </c>
      <c r="OT28" s="17">
        <v>12.516</v>
      </c>
      <c r="OU28" s="17">
        <v>-5.3159999999999998</v>
      </c>
      <c r="OV28" s="17">
        <v>0.2</v>
      </c>
      <c r="OW28" s="17"/>
      <c r="OX28" s="17">
        <v>0.3</v>
      </c>
      <c r="OY28" s="17">
        <v>-0.1</v>
      </c>
      <c r="OZ28" s="17">
        <v>20.3</v>
      </c>
      <c r="PA28" s="17">
        <v>19.436350000000001</v>
      </c>
      <c r="PB28" s="17">
        <v>19.436350000000001</v>
      </c>
      <c r="PC28" s="17">
        <v>0.86365000000000003</v>
      </c>
      <c r="PD28" s="17">
        <v>9.9</v>
      </c>
      <c r="PE28" s="17">
        <v>9.9830000000000005</v>
      </c>
      <c r="PF28" s="17">
        <v>9.9830000000000005</v>
      </c>
      <c r="PG28" s="17">
        <v>-8.3000000000000004E-2</v>
      </c>
      <c r="PH28" s="17">
        <v>5.5</v>
      </c>
      <c r="PI28" s="17">
        <v>5.67</v>
      </c>
      <c r="PJ28" s="17">
        <v>5.67</v>
      </c>
      <c r="PK28" s="17">
        <v>-0.17</v>
      </c>
      <c r="PL28" s="17">
        <v>215.5</v>
      </c>
      <c r="PM28" s="17"/>
      <c r="PN28" s="17">
        <v>152.66999999999999</v>
      </c>
      <c r="PO28" s="17">
        <v>62.83</v>
      </c>
      <c r="PP28" s="17">
        <v>56.93</v>
      </c>
      <c r="PQ28" s="17"/>
      <c r="PR28" s="17">
        <v>35.553170000000001</v>
      </c>
      <c r="PS28" s="17">
        <v>21.376830000000002</v>
      </c>
      <c r="PT28" s="17">
        <v>1.1000000000000001</v>
      </c>
      <c r="PU28" s="17">
        <v>1</v>
      </c>
      <c r="PV28" s="17">
        <v>1</v>
      </c>
      <c r="PW28" s="17">
        <v>0.1</v>
      </c>
      <c r="PX28" s="17">
        <v>3.6</v>
      </c>
      <c r="PY28" s="17">
        <v>3.35</v>
      </c>
      <c r="PZ28" s="17">
        <v>3.35</v>
      </c>
      <c r="QA28" s="17">
        <v>0.25</v>
      </c>
      <c r="QB28" s="17">
        <v>5.2</v>
      </c>
      <c r="QC28" s="17">
        <v>4.8</v>
      </c>
      <c r="QD28" s="17">
        <v>4.8</v>
      </c>
      <c r="QE28" s="17">
        <v>0.4</v>
      </c>
      <c r="QF28" s="17">
        <v>20.2</v>
      </c>
      <c r="QG28" s="17">
        <v>20.274049999999999</v>
      </c>
      <c r="QH28" s="17">
        <v>20.274049999999999</v>
      </c>
      <c r="QI28" s="17">
        <v>-7.4050000000000005E-2</v>
      </c>
      <c r="QJ28" s="17">
        <v>20</v>
      </c>
      <c r="QK28" s="17">
        <v>19.436350000000001</v>
      </c>
      <c r="QL28" s="17">
        <v>19.436350000000001</v>
      </c>
      <c r="QM28" s="17">
        <v>0.56364999999999998</v>
      </c>
      <c r="QN28" s="17">
        <v>18.8</v>
      </c>
      <c r="QO28" s="17">
        <v>17.492709999999999</v>
      </c>
      <c r="QP28" s="17">
        <v>17.492709999999999</v>
      </c>
      <c r="QQ28" s="17">
        <v>1.3072900000000001</v>
      </c>
      <c r="QR28" s="17">
        <v>3.4</v>
      </c>
      <c r="QS28" s="17">
        <v>3.3</v>
      </c>
      <c r="QT28" s="17">
        <v>3.3</v>
      </c>
      <c r="QU28" s="17">
        <v>0.1</v>
      </c>
      <c r="QV28" s="17">
        <v>18.5</v>
      </c>
      <c r="QW28" s="17">
        <v>17.881440000000001</v>
      </c>
      <c r="QX28" s="17">
        <v>17.881440000000001</v>
      </c>
      <c r="QY28" s="17">
        <v>0.61856</v>
      </c>
      <c r="QZ28" s="17">
        <v>11.1</v>
      </c>
      <c r="RA28" s="17"/>
      <c r="RB28" s="17">
        <v>12.351000000000001</v>
      </c>
      <c r="RC28" s="17">
        <v>-1.2509999999999999</v>
      </c>
      <c r="RD28" s="17">
        <v>10.199999999999999</v>
      </c>
      <c r="RE28" s="17"/>
      <c r="RF28" s="17">
        <v>12.363</v>
      </c>
      <c r="RG28" s="17">
        <v>-2.1629999999999998</v>
      </c>
      <c r="RH28" s="17">
        <v>4.8</v>
      </c>
      <c r="RI28" s="17">
        <v>8.9009999999999998</v>
      </c>
      <c r="RJ28" s="17">
        <v>8.9009999999999998</v>
      </c>
      <c r="RK28" s="17">
        <v>-4.101</v>
      </c>
      <c r="RL28" s="17">
        <v>17.600000000000001</v>
      </c>
      <c r="RM28" s="17">
        <v>30.282</v>
      </c>
      <c r="RN28" s="17">
        <v>30.282</v>
      </c>
      <c r="RO28" s="17">
        <v>-12.682</v>
      </c>
      <c r="RP28" s="17">
        <v>18.399999999999999</v>
      </c>
      <c r="RQ28" s="17"/>
      <c r="RR28" s="17">
        <v>14.423</v>
      </c>
      <c r="RS28" s="17">
        <v>3.9769999999999999</v>
      </c>
      <c r="RT28" s="17">
        <v>3.2</v>
      </c>
      <c r="RU28" s="17">
        <v>3.3</v>
      </c>
      <c r="RV28" s="17">
        <v>3.3</v>
      </c>
      <c r="RW28" s="17">
        <v>-0.1</v>
      </c>
      <c r="RX28" s="17">
        <v>20.2</v>
      </c>
      <c r="RY28" s="17">
        <v>14.050179999999999</v>
      </c>
      <c r="RZ28" s="17">
        <v>19.792000000000002</v>
      </c>
      <c r="SA28" s="17">
        <v>0.40799999999999997</v>
      </c>
      <c r="SB28" s="17">
        <v>3</v>
      </c>
      <c r="SC28" s="17">
        <v>2</v>
      </c>
      <c r="SD28" s="17">
        <v>2</v>
      </c>
      <c r="SE28" s="17">
        <v>1</v>
      </c>
      <c r="SF28" s="17">
        <v>0</v>
      </c>
      <c r="SG28" s="17">
        <v>0.4</v>
      </c>
      <c r="SH28" s="17">
        <v>0.4</v>
      </c>
      <c r="SI28" s="17">
        <v>-0.4</v>
      </c>
      <c r="SJ28" s="17">
        <v>0.3</v>
      </c>
      <c r="SK28" s="17"/>
      <c r="SL28" s="17">
        <v>0.26900000000000002</v>
      </c>
      <c r="SM28" s="17">
        <v>3.1E-2</v>
      </c>
      <c r="SN28" s="17">
        <v>19.7</v>
      </c>
      <c r="SO28" s="17">
        <v>19.1448</v>
      </c>
      <c r="SP28" s="17">
        <v>19.1448</v>
      </c>
      <c r="SQ28" s="17">
        <v>0.55520000000000003</v>
      </c>
      <c r="SR28" s="17">
        <v>12.9</v>
      </c>
      <c r="SS28" s="17">
        <v>12.244899999999999</v>
      </c>
      <c r="ST28" s="17">
        <v>12.244899999999999</v>
      </c>
      <c r="SU28" s="17">
        <v>0.65510000000000002</v>
      </c>
      <c r="SV28" s="17">
        <v>20.3</v>
      </c>
      <c r="SW28" s="17">
        <v>19.436350000000001</v>
      </c>
      <c r="SX28" s="17">
        <v>19.436350000000001</v>
      </c>
      <c r="SY28" s="17">
        <v>0.86365000000000003</v>
      </c>
      <c r="SZ28" s="17">
        <v>20.2</v>
      </c>
      <c r="TA28" s="17">
        <v>19.436350000000001</v>
      </c>
      <c r="TB28" s="17">
        <v>19.436350000000001</v>
      </c>
      <c r="TC28" s="17">
        <v>0.76365000000000005</v>
      </c>
      <c r="TD28" s="17">
        <v>1.7</v>
      </c>
      <c r="TE28" s="17">
        <v>0.9</v>
      </c>
      <c r="TF28" s="17">
        <v>0.9</v>
      </c>
      <c r="TG28" s="17">
        <v>0.8</v>
      </c>
      <c r="TH28" s="17">
        <v>1.2</v>
      </c>
      <c r="TI28" s="17">
        <v>9.8520000000000003</v>
      </c>
      <c r="TJ28" s="17">
        <v>9.8520000000000003</v>
      </c>
      <c r="TK28" s="17">
        <v>-8.6519999999999992</v>
      </c>
      <c r="TL28" s="17">
        <v>11</v>
      </c>
      <c r="TM28" s="17"/>
      <c r="TN28" s="17">
        <v>20.532</v>
      </c>
      <c r="TO28" s="17">
        <v>-9.532</v>
      </c>
      <c r="TP28" s="17">
        <v>32.700000000000003</v>
      </c>
      <c r="TQ28" s="17">
        <v>9.5</v>
      </c>
      <c r="TR28" s="17">
        <v>16.317</v>
      </c>
      <c r="TS28" s="17">
        <v>16.382999999999999</v>
      </c>
      <c r="TT28" s="17">
        <v>39.9</v>
      </c>
      <c r="TU28" s="17">
        <v>17</v>
      </c>
      <c r="TV28" s="17">
        <v>25.751000000000001</v>
      </c>
      <c r="TW28" s="17">
        <v>14.148999999999999</v>
      </c>
      <c r="TX28" s="17">
        <v>6.2</v>
      </c>
      <c r="TY28" s="17">
        <v>1.7330000000000001</v>
      </c>
      <c r="TZ28" s="17">
        <v>1.7330000000000001</v>
      </c>
      <c r="UA28" s="17">
        <v>4.4669999999999996</v>
      </c>
      <c r="UB28" s="17">
        <v>3.9</v>
      </c>
      <c r="UC28" s="17">
        <v>1.8080000000000001</v>
      </c>
      <c r="UD28" s="17">
        <v>1.8080000000000001</v>
      </c>
      <c r="UE28" s="17">
        <v>2.0920000000000001</v>
      </c>
      <c r="UF28" s="17">
        <v>32.799999999999997</v>
      </c>
      <c r="UG28" s="17"/>
      <c r="UH28" s="17">
        <v>44</v>
      </c>
      <c r="UI28" s="17">
        <v>-11.2</v>
      </c>
      <c r="UJ28" s="17">
        <v>21</v>
      </c>
      <c r="UK28" s="17">
        <v>20.408159999999999</v>
      </c>
      <c r="UL28" s="17">
        <v>20.408159999999999</v>
      </c>
      <c r="UM28" s="17">
        <v>0.59184000000000003</v>
      </c>
      <c r="UN28" s="17">
        <v>8.1</v>
      </c>
      <c r="UO28" s="17">
        <v>8</v>
      </c>
      <c r="UP28" s="17">
        <v>8</v>
      </c>
      <c r="UQ28" s="17">
        <v>0.1</v>
      </c>
      <c r="UR28" s="17">
        <v>5.2</v>
      </c>
      <c r="US28" s="17">
        <v>7</v>
      </c>
      <c r="UT28" s="17">
        <v>7</v>
      </c>
      <c r="UU28" s="17">
        <v>-1.8</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11.8</v>
      </c>
      <c r="VI28" s="17">
        <v>11.148</v>
      </c>
      <c r="VJ28" s="17">
        <v>11.148</v>
      </c>
      <c r="VK28" s="17">
        <v>0.65200000000000002</v>
      </c>
      <c r="VL28" s="17">
        <v>253</v>
      </c>
      <c r="VM28" s="17"/>
      <c r="VN28" s="17">
        <v>204.55600000000001</v>
      </c>
      <c r="VO28" s="17">
        <v>48.444000000000003</v>
      </c>
      <c r="VP28" s="17">
        <v>15.9</v>
      </c>
      <c r="VQ28" s="17"/>
      <c r="VR28" s="17">
        <v>12.795999999999999</v>
      </c>
      <c r="VS28" s="17">
        <v>3.1040000000000001</v>
      </c>
      <c r="VT28" s="17">
        <v>58.5</v>
      </c>
      <c r="VU28" s="17"/>
      <c r="VV28" s="17">
        <v>108.869</v>
      </c>
      <c r="VW28" s="17">
        <v>-50.369</v>
      </c>
      <c r="VX28" s="17">
        <v>0.6</v>
      </c>
      <c r="VY28" s="17">
        <v>0.6</v>
      </c>
      <c r="VZ28" s="17">
        <v>0.6</v>
      </c>
      <c r="WA28" s="17">
        <v>0</v>
      </c>
      <c r="WB28" s="17">
        <v>0</v>
      </c>
      <c r="WC28" s="17"/>
      <c r="WD28" s="17">
        <v>1.847</v>
      </c>
      <c r="WE28" s="17">
        <v>-1.847</v>
      </c>
      <c r="WF28" s="17">
        <v>0</v>
      </c>
      <c r="WG28" s="17"/>
      <c r="WH28" s="17">
        <v>5.194</v>
      </c>
      <c r="WI28" s="17">
        <v>-5.194</v>
      </c>
      <c r="WJ28" s="17">
        <v>46.6</v>
      </c>
      <c r="WK28" s="17"/>
      <c r="WL28" s="17">
        <v>77.411000000000001</v>
      </c>
      <c r="WM28" s="17">
        <v>-30.811</v>
      </c>
      <c r="WN28" s="17">
        <v>0</v>
      </c>
      <c r="WO28" s="17"/>
      <c r="WP28" s="17"/>
      <c r="WQ28" s="17">
        <v>0</v>
      </c>
      <c r="WR28" s="17">
        <v>2.2000000000000002</v>
      </c>
      <c r="WS28" s="17">
        <v>2.4</v>
      </c>
      <c r="WT28" s="17">
        <v>2.4</v>
      </c>
      <c r="WU28" s="17">
        <v>-0.2</v>
      </c>
      <c r="WV28" s="17">
        <v>0</v>
      </c>
      <c r="WW28" s="17"/>
      <c r="WX28" s="17"/>
      <c r="WY28" s="17">
        <v>0</v>
      </c>
      <c r="WZ28" s="17">
        <v>0</v>
      </c>
      <c r="XA28" s="17"/>
      <c r="XB28" s="17"/>
      <c r="XC28" s="17">
        <v>0</v>
      </c>
      <c r="XD28" s="17">
        <v>17</v>
      </c>
      <c r="XE28" s="17"/>
      <c r="XF28" s="17">
        <v>9.9450000000000003</v>
      </c>
      <c r="XG28" s="17">
        <v>7.0549999999999997</v>
      </c>
      <c r="XH28" s="17">
        <v>8.4</v>
      </c>
      <c r="XI28" s="17">
        <v>8.4</v>
      </c>
      <c r="XJ28" s="17">
        <v>8.4</v>
      </c>
      <c r="XK28" s="17">
        <v>0</v>
      </c>
      <c r="XL28" s="17">
        <v>20.100000000000001</v>
      </c>
      <c r="XM28" s="17">
        <v>19.241980000000002</v>
      </c>
      <c r="XN28" s="17">
        <v>19.241980000000002</v>
      </c>
      <c r="XO28" s="17">
        <v>0.85802</v>
      </c>
      <c r="XP28" s="17">
        <v>20</v>
      </c>
      <c r="XQ28" s="17">
        <v>19.241980000000002</v>
      </c>
      <c r="XR28" s="17">
        <v>19.241980000000002</v>
      </c>
      <c r="XS28" s="17">
        <v>0.75802000000000003</v>
      </c>
      <c r="XT28" s="17">
        <v>9.3000000000000007</v>
      </c>
      <c r="XU28" s="17">
        <v>10.8</v>
      </c>
      <c r="XV28" s="17">
        <v>10.8</v>
      </c>
      <c r="XW28" s="17">
        <v>-1.5</v>
      </c>
      <c r="XX28" s="17">
        <v>27.2</v>
      </c>
      <c r="XY28" s="17">
        <v>29.5</v>
      </c>
      <c r="XZ28" s="17">
        <v>29.5</v>
      </c>
      <c r="YA28" s="17">
        <v>-2.2999999999999998</v>
      </c>
      <c r="YB28" s="17">
        <v>34</v>
      </c>
      <c r="YC28" s="17">
        <v>29.5</v>
      </c>
      <c r="YD28" s="17">
        <v>29.5</v>
      </c>
      <c r="YE28" s="17">
        <v>4.5</v>
      </c>
      <c r="YF28" s="17">
        <v>16.7</v>
      </c>
      <c r="YG28" s="17">
        <v>14</v>
      </c>
      <c r="YH28" s="17">
        <v>14</v>
      </c>
      <c r="YI28" s="17">
        <v>2.7</v>
      </c>
      <c r="YJ28" s="17">
        <v>16.3</v>
      </c>
      <c r="YK28" s="17">
        <v>19.260000000000002</v>
      </c>
      <c r="YL28" s="17">
        <v>19.260000000000002</v>
      </c>
      <c r="YM28" s="17">
        <v>-2.96</v>
      </c>
      <c r="YN28" s="17">
        <v>6.8</v>
      </c>
      <c r="YO28" s="17">
        <v>7.82</v>
      </c>
      <c r="YP28" s="17">
        <v>7.82</v>
      </c>
      <c r="YQ28" s="17">
        <v>-1.02</v>
      </c>
      <c r="YR28" s="17">
        <v>7.6</v>
      </c>
      <c r="YS28" s="17">
        <v>11</v>
      </c>
      <c r="YT28" s="17">
        <v>11</v>
      </c>
      <c r="YU28" s="17">
        <v>-3.4</v>
      </c>
      <c r="YV28" s="17">
        <v>17.600000000000001</v>
      </c>
      <c r="YW28" s="17">
        <v>22</v>
      </c>
      <c r="YX28" s="17">
        <v>22</v>
      </c>
      <c r="YY28" s="17">
        <v>-4.4000000000000004</v>
      </c>
    </row>
    <row r="29" spans="1:675" ht="24" customHeight="1" x14ac:dyDescent="0.25">
      <c r="A29" s="1"/>
      <c r="B29" s="16" t="s">
        <v>60</v>
      </c>
      <c r="C29" s="16" t="s">
        <v>809</v>
      </c>
      <c r="D29" s="17">
        <v>205.8</v>
      </c>
      <c r="E29" s="17">
        <v>203.40136000000001</v>
      </c>
      <c r="F29" s="17">
        <v>203.40136000000001</v>
      </c>
      <c r="G29" s="17">
        <v>2.3986399999999999</v>
      </c>
      <c r="H29" s="17">
        <v>643.6</v>
      </c>
      <c r="I29" s="17">
        <v>634.98344999999995</v>
      </c>
      <c r="J29" s="17">
        <v>627.79395999999997</v>
      </c>
      <c r="K29" s="17">
        <v>15.806039999999999</v>
      </c>
      <c r="L29" s="17">
        <v>215.8</v>
      </c>
      <c r="M29" s="17">
        <v>215.11229</v>
      </c>
      <c r="N29" s="17">
        <v>204.43100999999999</v>
      </c>
      <c r="O29" s="17">
        <v>11.36899</v>
      </c>
      <c r="P29" s="17"/>
      <c r="Q29" s="17"/>
      <c r="R29" s="17"/>
      <c r="S29" s="17">
        <v>0</v>
      </c>
      <c r="T29" s="17"/>
      <c r="U29" s="17"/>
      <c r="V29" s="17"/>
      <c r="W29" s="17">
        <v>0</v>
      </c>
      <c r="X29" s="17">
        <v>92</v>
      </c>
      <c r="Y29" s="17">
        <v>91.867829999999998</v>
      </c>
      <c r="Z29" s="17">
        <v>91.867829999999998</v>
      </c>
      <c r="AA29" s="17">
        <v>0.13217000000000001</v>
      </c>
      <c r="AB29" s="17">
        <v>241.3</v>
      </c>
      <c r="AC29" s="17">
        <v>242</v>
      </c>
      <c r="AD29" s="17">
        <v>242</v>
      </c>
      <c r="AE29" s="17">
        <v>-0.7</v>
      </c>
      <c r="AF29" s="17"/>
      <c r="AG29" s="17"/>
      <c r="AH29" s="17"/>
      <c r="AI29" s="17">
        <v>0</v>
      </c>
      <c r="AJ29" s="17"/>
      <c r="AK29" s="17"/>
      <c r="AL29" s="17"/>
      <c r="AM29" s="17">
        <v>0</v>
      </c>
      <c r="AN29" s="17">
        <v>149.4</v>
      </c>
      <c r="AO29" s="17">
        <v>149.83006</v>
      </c>
      <c r="AP29" s="17">
        <v>159.39599999999999</v>
      </c>
      <c r="AQ29" s="17">
        <v>-9.9960000000000004</v>
      </c>
      <c r="AR29" s="17">
        <v>149.19999999999999</v>
      </c>
      <c r="AS29" s="17">
        <v>149.83006</v>
      </c>
      <c r="AT29" s="17">
        <v>159.39599999999999</v>
      </c>
      <c r="AU29" s="17">
        <v>-10.196</v>
      </c>
      <c r="AV29" s="17">
        <v>148.9</v>
      </c>
      <c r="AW29" s="17">
        <v>149.83006</v>
      </c>
      <c r="AX29" s="17">
        <v>159.39599999999999</v>
      </c>
      <c r="AY29" s="17">
        <v>-10.496</v>
      </c>
      <c r="AZ29" s="17">
        <v>247.8</v>
      </c>
      <c r="BA29" s="17">
        <v>225.42</v>
      </c>
      <c r="BB29" s="17">
        <v>239.81200000000001</v>
      </c>
      <c r="BC29" s="17">
        <v>7.9880000000000004</v>
      </c>
      <c r="BD29" s="17">
        <v>202</v>
      </c>
      <c r="BE29" s="17">
        <v>207.24285</v>
      </c>
      <c r="BF29" s="17">
        <v>207.24285</v>
      </c>
      <c r="BG29" s="17">
        <v>-5.2428499999999998</v>
      </c>
      <c r="BH29" s="17">
        <v>106.8</v>
      </c>
      <c r="BI29" s="17">
        <v>103.93259999999999</v>
      </c>
      <c r="BJ29" s="17">
        <v>103.93259999999999</v>
      </c>
      <c r="BK29" s="17">
        <v>2.8673999999999999</v>
      </c>
      <c r="BL29" s="17">
        <v>570.1</v>
      </c>
      <c r="BM29" s="17">
        <v>566.08941000000004</v>
      </c>
      <c r="BN29" s="17">
        <v>566.08941000000004</v>
      </c>
      <c r="BO29" s="17">
        <v>4.0105899999999997</v>
      </c>
      <c r="BP29" s="17">
        <v>10.4</v>
      </c>
      <c r="BQ29" s="17">
        <v>10.52094</v>
      </c>
      <c r="BR29" s="17">
        <v>10.52094</v>
      </c>
      <c r="BS29" s="17">
        <v>-0.12094000000000001</v>
      </c>
      <c r="BT29" s="17"/>
      <c r="BU29" s="17"/>
      <c r="BV29" s="17"/>
      <c r="BW29" s="17">
        <v>0</v>
      </c>
      <c r="BX29" s="17"/>
      <c r="BY29" s="17"/>
      <c r="BZ29" s="17"/>
      <c r="CA29" s="17">
        <v>0</v>
      </c>
      <c r="CB29" s="17"/>
      <c r="CC29" s="17"/>
      <c r="CD29" s="17"/>
      <c r="CE29" s="17">
        <v>0</v>
      </c>
      <c r="CF29" s="17"/>
      <c r="CG29" s="17"/>
      <c r="CH29" s="17"/>
      <c r="CI29" s="17">
        <v>0</v>
      </c>
      <c r="CJ29" s="17">
        <v>174.1</v>
      </c>
      <c r="CK29" s="17">
        <v>164.06706</v>
      </c>
      <c r="CL29" s="17">
        <v>164.06706</v>
      </c>
      <c r="CM29" s="17">
        <v>10.03294</v>
      </c>
      <c r="CN29" s="17">
        <v>7.8</v>
      </c>
      <c r="CO29" s="17">
        <v>5.1336000000000004</v>
      </c>
      <c r="CP29" s="17">
        <v>5.1336000000000004</v>
      </c>
      <c r="CQ29" s="17">
        <v>2.6663999999999999</v>
      </c>
      <c r="CR29" s="17">
        <v>5.5</v>
      </c>
      <c r="CS29" s="17">
        <v>2.8178999999999998</v>
      </c>
      <c r="CT29" s="17">
        <v>2.8178999999999998</v>
      </c>
      <c r="CU29" s="17">
        <v>2.6821000000000002</v>
      </c>
      <c r="CV29" s="17">
        <v>0</v>
      </c>
      <c r="CW29" s="17"/>
      <c r="CX29" s="17"/>
      <c r="CY29" s="17">
        <v>0</v>
      </c>
      <c r="CZ29" s="17">
        <v>6.6</v>
      </c>
      <c r="DA29" s="17">
        <v>6.8787000000000003</v>
      </c>
      <c r="DB29" s="17">
        <v>6.8787000000000003</v>
      </c>
      <c r="DC29" s="17">
        <v>-0.2787</v>
      </c>
      <c r="DD29" s="17"/>
      <c r="DE29" s="17"/>
      <c r="DF29" s="17"/>
      <c r="DG29" s="17">
        <v>0</v>
      </c>
      <c r="DH29" s="17">
        <v>143.5</v>
      </c>
      <c r="DI29" s="17">
        <v>142.44412</v>
      </c>
      <c r="DJ29" s="17">
        <v>142.44412</v>
      </c>
      <c r="DK29" s="17">
        <v>1.0558799999999999</v>
      </c>
      <c r="DL29" s="17"/>
      <c r="DM29" s="17"/>
      <c r="DN29" s="17"/>
      <c r="DO29" s="17">
        <v>0</v>
      </c>
      <c r="DP29" s="17"/>
      <c r="DQ29" s="17"/>
      <c r="DR29" s="17"/>
      <c r="DS29" s="17">
        <v>0</v>
      </c>
      <c r="DT29" s="17"/>
      <c r="DU29" s="17"/>
      <c r="DV29" s="17"/>
      <c r="DW29" s="17">
        <v>0</v>
      </c>
      <c r="DX29" s="17"/>
      <c r="DY29" s="17"/>
      <c r="DZ29" s="17"/>
      <c r="EA29" s="17">
        <v>0</v>
      </c>
      <c r="EB29" s="17">
        <v>110.3</v>
      </c>
      <c r="EC29" s="17">
        <v>112.46647</v>
      </c>
      <c r="ED29" s="17">
        <v>112.46647</v>
      </c>
      <c r="EE29" s="17">
        <v>-2.1664699999999999</v>
      </c>
      <c r="EF29" s="17">
        <v>222.8</v>
      </c>
      <c r="EG29" s="17">
        <v>220.69499999999999</v>
      </c>
      <c r="EH29" s="17"/>
      <c r="EI29" s="17">
        <v>222.8</v>
      </c>
      <c r="EJ29" s="17"/>
      <c r="EK29" s="17"/>
      <c r="EL29" s="17"/>
      <c r="EM29" s="17">
        <v>0</v>
      </c>
      <c r="EN29" s="17"/>
      <c r="EO29" s="17"/>
      <c r="EP29" s="17"/>
      <c r="EQ29" s="17">
        <v>0</v>
      </c>
      <c r="ER29" s="17"/>
      <c r="ES29" s="17"/>
      <c r="ET29" s="17"/>
      <c r="EU29" s="17">
        <v>0</v>
      </c>
      <c r="EV29" s="17">
        <v>6.5</v>
      </c>
      <c r="EW29" s="17">
        <v>6.39</v>
      </c>
      <c r="EX29" s="17">
        <v>6.39</v>
      </c>
      <c r="EY29" s="17">
        <v>0.11</v>
      </c>
      <c r="EZ29" s="17">
        <v>461.1</v>
      </c>
      <c r="FA29" s="17">
        <v>457.09426999999999</v>
      </c>
      <c r="FB29" s="17">
        <v>457.09426999999999</v>
      </c>
      <c r="FC29" s="17">
        <v>4.0057299999999998</v>
      </c>
      <c r="FD29" s="17">
        <v>71.599999999999994</v>
      </c>
      <c r="FE29" s="17">
        <v>76.636780000000002</v>
      </c>
      <c r="FF29" s="17">
        <v>76.636780000000002</v>
      </c>
      <c r="FG29" s="17">
        <v>-5.0367800000000003</v>
      </c>
      <c r="FH29" s="17">
        <v>154.19999999999999</v>
      </c>
      <c r="FI29" s="17">
        <v>151.36251999999999</v>
      </c>
      <c r="FJ29" s="17">
        <v>151.36251999999999</v>
      </c>
      <c r="FK29" s="17">
        <v>2.8374799999999998</v>
      </c>
      <c r="FL29" s="17">
        <v>36.299999999999997</v>
      </c>
      <c r="FM29" s="17">
        <v>41.89893</v>
      </c>
      <c r="FN29" s="17">
        <v>41.89893</v>
      </c>
      <c r="FO29" s="17">
        <v>-5.5989300000000002</v>
      </c>
      <c r="FP29" s="17">
        <v>18.399999999999999</v>
      </c>
      <c r="FQ29" s="17">
        <v>19.21088</v>
      </c>
      <c r="FR29" s="17">
        <v>19.21088</v>
      </c>
      <c r="FS29" s="17">
        <v>-0.81088000000000005</v>
      </c>
      <c r="FT29" s="17">
        <v>18.899999999999999</v>
      </c>
      <c r="FU29" s="17">
        <v>18.46453</v>
      </c>
      <c r="FV29" s="17">
        <v>18.46453</v>
      </c>
      <c r="FW29" s="17">
        <v>0.43547000000000002</v>
      </c>
      <c r="FX29" s="17">
        <v>95.2</v>
      </c>
      <c r="FY29" s="17">
        <v>87.773570000000007</v>
      </c>
      <c r="FZ29" s="17">
        <v>87.773570000000007</v>
      </c>
      <c r="GA29" s="17">
        <v>7.4264299999999999</v>
      </c>
      <c r="GB29" s="17"/>
      <c r="GC29" s="17"/>
      <c r="GD29" s="17"/>
      <c r="GE29" s="17">
        <v>0</v>
      </c>
      <c r="GF29" s="17"/>
      <c r="GG29" s="17"/>
      <c r="GH29" s="17"/>
      <c r="GI29" s="17">
        <v>0</v>
      </c>
      <c r="GJ29" s="17"/>
      <c r="GK29" s="17"/>
      <c r="GL29" s="17"/>
      <c r="GM29" s="17">
        <v>0</v>
      </c>
      <c r="GN29" s="17">
        <v>110</v>
      </c>
      <c r="GO29" s="17">
        <v>110.48202000000001</v>
      </c>
      <c r="GP29" s="17">
        <v>110.48202000000001</v>
      </c>
      <c r="GQ29" s="17">
        <v>-0.48202</v>
      </c>
      <c r="GR29" s="17">
        <v>45.3</v>
      </c>
      <c r="GS29" s="17">
        <v>47.082599999999999</v>
      </c>
      <c r="GT29" s="17">
        <v>47.082599999999999</v>
      </c>
      <c r="GU29" s="17">
        <v>-1.7826</v>
      </c>
      <c r="GV29" s="17">
        <v>46.1</v>
      </c>
      <c r="GW29" s="17"/>
      <c r="GX29" s="17">
        <v>45.381999999999998</v>
      </c>
      <c r="GY29" s="17">
        <v>0.71799999999999997</v>
      </c>
      <c r="GZ29" s="17">
        <v>3.8</v>
      </c>
      <c r="HA29" s="17"/>
      <c r="HB29" s="17"/>
      <c r="HC29" s="17">
        <v>3.8</v>
      </c>
      <c r="HD29" s="17">
        <v>37.799999999999997</v>
      </c>
      <c r="HE29" s="17">
        <v>33.2271</v>
      </c>
      <c r="HF29" s="17">
        <v>33.2271</v>
      </c>
      <c r="HG29" s="17">
        <v>4.5728999999999997</v>
      </c>
      <c r="HH29" s="17">
        <v>172</v>
      </c>
      <c r="HI29" s="17">
        <v>174.55948000000001</v>
      </c>
      <c r="HJ29" s="17">
        <v>174.55948000000001</v>
      </c>
      <c r="HK29" s="17">
        <v>-2.5594800000000002</v>
      </c>
      <c r="HL29" s="17"/>
      <c r="HM29" s="17"/>
      <c r="HN29" s="17"/>
      <c r="HO29" s="17">
        <v>0</v>
      </c>
      <c r="HP29" s="17"/>
      <c r="HQ29" s="17"/>
      <c r="HR29" s="17"/>
      <c r="HS29" s="17">
        <v>0</v>
      </c>
      <c r="HT29" s="17">
        <v>64</v>
      </c>
      <c r="HU29" s="17">
        <v>61.386580000000002</v>
      </c>
      <c r="HV29" s="17">
        <v>86.460440000000006</v>
      </c>
      <c r="HW29" s="17">
        <v>-22.460439999999998</v>
      </c>
      <c r="HX29" s="17"/>
      <c r="HY29" s="17"/>
      <c r="HZ29" s="17"/>
      <c r="IA29" s="17">
        <v>0</v>
      </c>
      <c r="IB29" s="17"/>
      <c r="IC29" s="17"/>
      <c r="ID29" s="17"/>
      <c r="IE29" s="17">
        <v>0</v>
      </c>
      <c r="IF29" s="17">
        <v>44.1</v>
      </c>
      <c r="IG29" s="17">
        <v>45.265309999999999</v>
      </c>
      <c r="IH29" s="17">
        <v>45.265309999999999</v>
      </c>
      <c r="II29" s="17">
        <v>-1.1653100000000001</v>
      </c>
      <c r="IJ29" s="17"/>
      <c r="IK29" s="17"/>
      <c r="IL29" s="17"/>
      <c r="IM29" s="17">
        <v>0</v>
      </c>
      <c r="IN29" s="17"/>
      <c r="IO29" s="17"/>
      <c r="IP29" s="17"/>
      <c r="IQ29" s="17">
        <v>0</v>
      </c>
      <c r="IR29" s="17"/>
      <c r="IS29" s="17"/>
      <c r="IT29" s="17"/>
      <c r="IU29" s="17">
        <v>0</v>
      </c>
      <c r="IV29" s="17">
        <v>129.5</v>
      </c>
      <c r="IW29" s="17">
        <v>132.83837</v>
      </c>
      <c r="IX29" s="17">
        <v>132.83837</v>
      </c>
      <c r="IY29" s="17">
        <v>-3.3383699999999998</v>
      </c>
      <c r="IZ29" s="17">
        <v>0</v>
      </c>
      <c r="JA29" s="17"/>
      <c r="JB29" s="17">
        <v>171.57499999999999</v>
      </c>
      <c r="JC29" s="17">
        <v>-171.57499999999999</v>
      </c>
      <c r="JD29" s="17">
        <v>65.099999999999994</v>
      </c>
      <c r="JE29" s="17">
        <v>75.682479999999998</v>
      </c>
      <c r="JF29" s="17">
        <v>169.78200000000001</v>
      </c>
      <c r="JG29" s="17">
        <v>-104.682</v>
      </c>
      <c r="JH29" s="17">
        <v>196.8</v>
      </c>
      <c r="JI29" s="17">
        <v>202.72200000000001</v>
      </c>
      <c r="JJ29" s="17">
        <v>202.72200000000001</v>
      </c>
      <c r="JK29" s="17">
        <v>-5.9219999999999997</v>
      </c>
      <c r="JL29" s="17"/>
      <c r="JM29" s="17"/>
      <c r="JN29" s="17"/>
      <c r="JO29" s="17">
        <v>0</v>
      </c>
      <c r="JP29" s="17">
        <v>71</v>
      </c>
      <c r="JQ29" s="17">
        <v>73.590999999999994</v>
      </c>
      <c r="JR29" s="17">
        <v>73.590999999999994</v>
      </c>
      <c r="JS29" s="17">
        <v>-2.5910000000000002</v>
      </c>
      <c r="JT29" s="17">
        <v>34.6</v>
      </c>
      <c r="JU29" s="17">
        <v>36.905999999999999</v>
      </c>
      <c r="JV29" s="17">
        <v>36.905999999999999</v>
      </c>
      <c r="JW29" s="17">
        <v>-2.306</v>
      </c>
      <c r="JX29" s="17">
        <v>0</v>
      </c>
      <c r="JY29" s="17"/>
      <c r="JZ29" s="17"/>
      <c r="KA29" s="17">
        <v>0</v>
      </c>
      <c r="KB29" s="17"/>
      <c r="KC29" s="17"/>
      <c r="KD29" s="17"/>
      <c r="KE29" s="17">
        <v>0</v>
      </c>
      <c r="KF29" s="17"/>
      <c r="KG29" s="17"/>
      <c r="KH29" s="17"/>
      <c r="KI29" s="17">
        <v>0</v>
      </c>
      <c r="KJ29" s="17">
        <v>0.1</v>
      </c>
      <c r="KK29" s="17"/>
      <c r="KL29" s="17"/>
      <c r="KM29" s="17">
        <v>0.1</v>
      </c>
      <c r="KN29" s="17"/>
      <c r="KO29" s="17"/>
      <c r="KP29" s="17"/>
      <c r="KQ29" s="17">
        <v>0</v>
      </c>
      <c r="KR29" s="17"/>
      <c r="KS29" s="17"/>
      <c r="KT29" s="17"/>
      <c r="KU29" s="17">
        <v>0</v>
      </c>
      <c r="KV29" s="17">
        <v>2.1</v>
      </c>
      <c r="KW29" s="17">
        <v>2.04081</v>
      </c>
      <c r="KX29" s="17">
        <v>2.04081</v>
      </c>
      <c r="KY29" s="17">
        <v>5.919E-2</v>
      </c>
      <c r="KZ29" s="17">
        <v>273.39999999999998</v>
      </c>
      <c r="LA29" s="17">
        <v>270.06803000000002</v>
      </c>
      <c r="LB29" s="17">
        <v>227.85633999999999</v>
      </c>
      <c r="LC29" s="17">
        <v>45.543660000000003</v>
      </c>
      <c r="LD29" s="17">
        <v>130.4</v>
      </c>
      <c r="LE29" s="17">
        <v>133.16031000000001</v>
      </c>
      <c r="LF29" s="17">
        <v>133.16031000000001</v>
      </c>
      <c r="LG29" s="17">
        <v>-2.76031</v>
      </c>
      <c r="LH29" s="17">
        <v>68</v>
      </c>
      <c r="LI29" s="17">
        <v>67.199219999999997</v>
      </c>
      <c r="LJ29" s="17">
        <v>67.199219999999997</v>
      </c>
      <c r="LK29" s="17">
        <v>0.80078000000000005</v>
      </c>
      <c r="LL29" s="17">
        <v>75.5</v>
      </c>
      <c r="LM29" s="17">
        <v>78.567999999999998</v>
      </c>
      <c r="LN29" s="17">
        <v>78.567999999999998</v>
      </c>
      <c r="LO29" s="17">
        <v>-3.0680000000000001</v>
      </c>
      <c r="LP29" s="17">
        <v>31</v>
      </c>
      <c r="LQ29" s="17">
        <v>29.980560000000001</v>
      </c>
      <c r="LR29" s="17">
        <v>29.980560000000001</v>
      </c>
      <c r="LS29" s="17">
        <v>1.0194399999999999</v>
      </c>
      <c r="LT29" s="17"/>
      <c r="LU29" s="17"/>
      <c r="LV29" s="17"/>
      <c r="LW29" s="17">
        <v>0</v>
      </c>
      <c r="LX29" s="17">
        <v>0</v>
      </c>
      <c r="LY29" s="17"/>
      <c r="LZ29" s="17"/>
      <c r="MA29" s="17">
        <v>0</v>
      </c>
      <c r="MB29" s="17">
        <v>0</v>
      </c>
      <c r="MC29" s="17"/>
      <c r="MD29" s="17"/>
      <c r="ME29" s="17">
        <v>0</v>
      </c>
      <c r="MF29" s="17">
        <v>137.30000000000001</v>
      </c>
      <c r="MG29" s="17">
        <v>138.54471000000001</v>
      </c>
      <c r="MH29" s="17">
        <v>138.54471000000001</v>
      </c>
      <c r="MI29" s="17">
        <v>-1.24471</v>
      </c>
      <c r="MJ29" s="17"/>
      <c r="MK29" s="17"/>
      <c r="ML29" s="17"/>
      <c r="MM29" s="17">
        <v>0</v>
      </c>
      <c r="MN29" s="17">
        <v>65</v>
      </c>
      <c r="MO29" s="17">
        <v>69.480379999999997</v>
      </c>
      <c r="MP29" s="17">
        <v>69.480379999999997</v>
      </c>
      <c r="MQ29" s="17">
        <v>-4.4803800000000003</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183.4</v>
      </c>
      <c r="NM29" s="17">
        <v>206.49084999999999</v>
      </c>
      <c r="NN29" s="17">
        <v>206.49084999999999</v>
      </c>
      <c r="NO29" s="17">
        <v>-23.09085</v>
      </c>
      <c r="NP29" s="17">
        <v>92.7</v>
      </c>
      <c r="NQ29" s="17">
        <v>103.55547</v>
      </c>
      <c r="NR29" s="17">
        <v>103.55547</v>
      </c>
      <c r="NS29" s="17">
        <v>-10.85547</v>
      </c>
      <c r="NT29" s="17">
        <v>0</v>
      </c>
      <c r="NU29" s="17"/>
      <c r="NV29" s="17">
        <v>9.09</v>
      </c>
      <c r="NW29" s="17">
        <v>-9.09</v>
      </c>
      <c r="NX29" s="17"/>
      <c r="NY29" s="17"/>
      <c r="NZ29" s="17">
        <v>9.9490999999999996</v>
      </c>
      <c r="OA29" s="17">
        <v>-9.9490999999999996</v>
      </c>
      <c r="OB29" s="17">
        <v>0</v>
      </c>
      <c r="OC29" s="17">
        <v>17.492709999999999</v>
      </c>
      <c r="OD29" s="17">
        <v>17.492709999999999</v>
      </c>
      <c r="OE29" s="17">
        <v>-17.492709999999999</v>
      </c>
      <c r="OF29" s="17">
        <v>1.1000000000000001</v>
      </c>
      <c r="OG29" s="17"/>
      <c r="OH29" s="17">
        <v>0.75800000000000001</v>
      </c>
      <c r="OI29" s="17">
        <v>0.34200000000000003</v>
      </c>
      <c r="OJ29" s="17">
        <v>25.8</v>
      </c>
      <c r="OK29" s="17">
        <v>44.378</v>
      </c>
      <c r="OL29" s="17">
        <v>44.378</v>
      </c>
      <c r="OM29" s="17">
        <v>-18.577999999999999</v>
      </c>
      <c r="ON29" s="17">
        <v>80.8</v>
      </c>
      <c r="OO29" s="17">
        <v>69.537999999999997</v>
      </c>
      <c r="OP29" s="17">
        <v>69.537999999999997</v>
      </c>
      <c r="OQ29" s="17">
        <v>11.262</v>
      </c>
      <c r="OR29" s="17">
        <v>7</v>
      </c>
      <c r="OS29" s="17">
        <v>12.807</v>
      </c>
      <c r="OT29" s="17">
        <v>12.807</v>
      </c>
      <c r="OU29" s="17">
        <v>-5.8070000000000004</v>
      </c>
      <c r="OV29" s="17">
        <v>0.3</v>
      </c>
      <c r="OW29" s="17"/>
      <c r="OX29" s="17">
        <v>0.3</v>
      </c>
      <c r="OY29" s="17">
        <v>0</v>
      </c>
      <c r="OZ29" s="17">
        <v>20.5</v>
      </c>
      <c r="PA29" s="17">
        <v>19.436350000000001</v>
      </c>
      <c r="PB29" s="17">
        <v>19.436350000000001</v>
      </c>
      <c r="PC29" s="17">
        <v>1.06365</v>
      </c>
      <c r="PD29" s="17">
        <v>9.8000000000000007</v>
      </c>
      <c r="PE29" s="17">
        <v>9.9830000000000005</v>
      </c>
      <c r="PF29" s="17">
        <v>9.9830000000000005</v>
      </c>
      <c r="PG29" s="17">
        <v>-0.183</v>
      </c>
      <c r="PH29" s="17">
        <v>5.5</v>
      </c>
      <c r="PI29" s="17">
        <v>5.67</v>
      </c>
      <c r="PJ29" s="17">
        <v>5.67</v>
      </c>
      <c r="PK29" s="17">
        <v>-0.17</v>
      </c>
      <c r="PL29" s="17">
        <v>190</v>
      </c>
      <c r="PM29" s="17"/>
      <c r="PN29" s="17">
        <v>156.02500000000001</v>
      </c>
      <c r="PO29" s="17">
        <v>33.975000000000001</v>
      </c>
      <c r="PP29" s="17">
        <v>56.95</v>
      </c>
      <c r="PQ29" s="17"/>
      <c r="PR29" s="17">
        <v>43.72889</v>
      </c>
      <c r="PS29" s="17">
        <v>13.221109999999999</v>
      </c>
      <c r="PT29" s="17">
        <v>1.1000000000000001</v>
      </c>
      <c r="PU29" s="17">
        <v>1</v>
      </c>
      <c r="PV29" s="17">
        <v>1</v>
      </c>
      <c r="PW29" s="17">
        <v>0.1</v>
      </c>
      <c r="PX29" s="17">
        <v>3.6</v>
      </c>
      <c r="PY29" s="17">
        <v>3.35</v>
      </c>
      <c r="PZ29" s="17">
        <v>3.35</v>
      </c>
      <c r="QA29" s="17">
        <v>0.25</v>
      </c>
      <c r="QB29" s="17">
        <v>5.2</v>
      </c>
      <c r="QC29" s="17">
        <v>4.8</v>
      </c>
      <c r="QD29" s="17">
        <v>4.8</v>
      </c>
      <c r="QE29" s="17">
        <v>0.4</v>
      </c>
      <c r="QF29" s="17">
        <v>20.8</v>
      </c>
      <c r="QG29" s="17">
        <v>20.274049999999999</v>
      </c>
      <c r="QH29" s="17">
        <v>20.274049999999999</v>
      </c>
      <c r="QI29" s="17">
        <v>0.52595000000000003</v>
      </c>
      <c r="QJ29" s="17">
        <v>20</v>
      </c>
      <c r="QK29" s="17">
        <v>19.436350000000001</v>
      </c>
      <c r="QL29" s="17">
        <v>19.436350000000001</v>
      </c>
      <c r="QM29" s="17">
        <v>0.56364999999999998</v>
      </c>
      <c r="QN29" s="17">
        <v>18.8</v>
      </c>
      <c r="QO29" s="17">
        <v>17.492709999999999</v>
      </c>
      <c r="QP29" s="17">
        <v>17.492709999999999</v>
      </c>
      <c r="QQ29" s="17">
        <v>1.3072900000000001</v>
      </c>
      <c r="QR29" s="17">
        <v>3.4</v>
      </c>
      <c r="QS29" s="17">
        <v>3.3</v>
      </c>
      <c r="QT29" s="17">
        <v>3.3</v>
      </c>
      <c r="QU29" s="17">
        <v>0.1</v>
      </c>
      <c r="QV29" s="17">
        <v>18.5</v>
      </c>
      <c r="QW29" s="17">
        <v>17.881440000000001</v>
      </c>
      <c r="QX29" s="17">
        <v>17.881440000000001</v>
      </c>
      <c r="QY29" s="17">
        <v>0.61856</v>
      </c>
      <c r="QZ29" s="17">
        <v>6.8</v>
      </c>
      <c r="RA29" s="17"/>
      <c r="RB29" s="17">
        <v>12.601000000000001</v>
      </c>
      <c r="RC29" s="17">
        <v>-5.8010000000000002</v>
      </c>
      <c r="RD29" s="17">
        <v>9.6999999999999993</v>
      </c>
      <c r="RE29" s="17"/>
      <c r="RF29" s="17">
        <v>13.257999999999999</v>
      </c>
      <c r="RG29" s="17">
        <v>-3.5579999999999998</v>
      </c>
      <c r="RH29" s="17">
        <v>5.2</v>
      </c>
      <c r="RI29" s="17">
        <v>9.1630000000000003</v>
      </c>
      <c r="RJ29" s="17">
        <v>9.1630000000000003</v>
      </c>
      <c r="RK29" s="17">
        <v>-3.9630000000000001</v>
      </c>
      <c r="RL29" s="17">
        <v>19.600000000000001</v>
      </c>
      <c r="RM29" s="17">
        <v>32.039000000000001</v>
      </c>
      <c r="RN29" s="17">
        <v>32.039000000000001</v>
      </c>
      <c r="RO29" s="17">
        <v>-12.439</v>
      </c>
      <c r="RP29" s="17">
        <v>15</v>
      </c>
      <c r="RQ29" s="17"/>
      <c r="RR29" s="17">
        <v>15.795</v>
      </c>
      <c r="RS29" s="17">
        <v>-0.79500000000000004</v>
      </c>
      <c r="RT29" s="17">
        <v>3.2</v>
      </c>
      <c r="RU29" s="17">
        <v>3.3</v>
      </c>
      <c r="RV29" s="17">
        <v>3.3</v>
      </c>
      <c r="RW29" s="17">
        <v>-0.1</v>
      </c>
      <c r="RX29" s="17">
        <v>20.2</v>
      </c>
      <c r="RY29" s="17">
        <v>19.792000000000002</v>
      </c>
      <c r="RZ29" s="17">
        <v>19.792000000000002</v>
      </c>
      <c r="SA29" s="17">
        <v>0.40799999999999997</v>
      </c>
      <c r="SB29" s="17">
        <v>3.1</v>
      </c>
      <c r="SC29" s="17">
        <v>2</v>
      </c>
      <c r="SD29" s="17">
        <v>2</v>
      </c>
      <c r="SE29" s="17">
        <v>1.1000000000000001</v>
      </c>
      <c r="SF29" s="17">
        <v>0</v>
      </c>
      <c r="SG29" s="17">
        <v>0.4</v>
      </c>
      <c r="SH29" s="17">
        <v>0.4</v>
      </c>
      <c r="SI29" s="17">
        <v>-0.4</v>
      </c>
      <c r="SJ29" s="17">
        <v>0.3</v>
      </c>
      <c r="SK29" s="17"/>
      <c r="SL29" s="17">
        <v>0.29599999999999999</v>
      </c>
      <c r="SM29" s="17">
        <v>4.0000000000000001E-3</v>
      </c>
      <c r="SN29" s="17">
        <v>19.7</v>
      </c>
      <c r="SO29" s="17">
        <v>19.1448</v>
      </c>
      <c r="SP29" s="17">
        <v>19.1448</v>
      </c>
      <c r="SQ29" s="17">
        <v>0.55520000000000003</v>
      </c>
      <c r="SR29" s="17">
        <v>12.9</v>
      </c>
      <c r="SS29" s="17">
        <v>12.244899999999999</v>
      </c>
      <c r="ST29" s="17">
        <v>12.244899999999999</v>
      </c>
      <c r="SU29" s="17">
        <v>0.65510000000000002</v>
      </c>
      <c r="SV29" s="17">
        <v>20.5</v>
      </c>
      <c r="SW29" s="17">
        <v>19.436350000000001</v>
      </c>
      <c r="SX29" s="17">
        <v>19.436350000000001</v>
      </c>
      <c r="SY29" s="17">
        <v>1.06365</v>
      </c>
      <c r="SZ29" s="17">
        <v>20.3</v>
      </c>
      <c r="TA29" s="17">
        <v>19.436350000000001</v>
      </c>
      <c r="TB29" s="17">
        <v>19.436350000000001</v>
      </c>
      <c r="TC29" s="17">
        <v>0.86365000000000003</v>
      </c>
      <c r="TD29" s="17">
        <v>1.7</v>
      </c>
      <c r="TE29" s="17">
        <v>2.343</v>
      </c>
      <c r="TF29" s="17">
        <v>2.343</v>
      </c>
      <c r="TG29" s="17">
        <v>-0.64300000000000002</v>
      </c>
      <c r="TH29" s="17">
        <v>2.6</v>
      </c>
      <c r="TI29" s="17">
        <v>11.798</v>
      </c>
      <c r="TJ29" s="17">
        <v>11.798</v>
      </c>
      <c r="TK29" s="17">
        <v>-9.1980000000000004</v>
      </c>
      <c r="TL29" s="17">
        <v>3.6</v>
      </c>
      <c r="TM29" s="17"/>
      <c r="TN29" s="17">
        <v>21.404</v>
      </c>
      <c r="TO29" s="17">
        <v>-17.803999999999998</v>
      </c>
      <c r="TP29" s="17">
        <v>31.4</v>
      </c>
      <c r="TQ29" s="17">
        <v>19.3</v>
      </c>
      <c r="TR29" s="17">
        <v>21.638000000000002</v>
      </c>
      <c r="TS29" s="17">
        <v>9.7620000000000005</v>
      </c>
      <c r="TT29" s="17">
        <v>56</v>
      </c>
      <c r="TU29" s="17">
        <v>26</v>
      </c>
      <c r="TV29" s="17">
        <v>30.542999999999999</v>
      </c>
      <c r="TW29" s="17">
        <v>25.457000000000001</v>
      </c>
      <c r="TX29" s="17">
        <v>6.2</v>
      </c>
      <c r="TY29" s="17">
        <v>2.0019999999999998</v>
      </c>
      <c r="TZ29" s="17">
        <v>2.0019999999999998</v>
      </c>
      <c r="UA29" s="17">
        <v>4.1980000000000004</v>
      </c>
      <c r="UB29" s="17">
        <v>4.5</v>
      </c>
      <c r="UC29" s="17">
        <v>2.262</v>
      </c>
      <c r="UD29" s="17">
        <v>2.262</v>
      </c>
      <c r="UE29" s="17">
        <v>2.238</v>
      </c>
      <c r="UF29" s="17">
        <v>24.5</v>
      </c>
      <c r="UG29" s="17"/>
      <c r="UH29" s="17">
        <v>44.91</v>
      </c>
      <c r="UI29" s="17">
        <v>-20.41</v>
      </c>
      <c r="UJ29" s="17">
        <v>21</v>
      </c>
      <c r="UK29" s="17">
        <v>20.408159999999999</v>
      </c>
      <c r="UL29" s="17">
        <v>20.408159999999999</v>
      </c>
      <c r="UM29" s="17">
        <v>0.59184000000000003</v>
      </c>
      <c r="UN29" s="17">
        <v>8.1</v>
      </c>
      <c r="UO29" s="17">
        <v>8</v>
      </c>
      <c r="UP29" s="17">
        <v>8</v>
      </c>
      <c r="UQ29" s="17">
        <v>0.1</v>
      </c>
      <c r="UR29" s="17">
        <v>6.4</v>
      </c>
      <c r="US29" s="17">
        <v>7</v>
      </c>
      <c r="UT29" s="17">
        <v>7</v>
      </c>
      <c r="UU29" s="17">
        <v>-0.6</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11.7</v>
      </c>
      <c r="VI29" s="17">
        <v>11.635999999999999</v>
      </c>
      <c r="VJ29" s="17">
        <v>11.635999999999999</v>
      </c>
      <c r="VK29" s="17">
        <v>6.4000000000000001E-2</v>
      </c>
      <c r="VL29" s="17">
        <v>253.3</v>
      </c>
      <c r="VM29" s="17"/>
      <c r="VN29" s="17">
        <v>207.66900000000001</v>
      </c>
      <c r="VO29" s="17">
        <v>45.631</v>
      </c>
      <c r="VP29" s="17">
        <v>17.399999999999999</v>
      </c>
      <c r="VQ29" s="17"/>
      <c r="VR29" s="17">
        <v>13.161</v>
      </c>
      <c r="VS29" s="17">
        <v>4.2389999999999999</v>
      </c>
      <c r="VT29" s="17">
        <v>38.799999999999997</v>
      </c>
      <c r="VU29" s="17"/>
      <c r="VV29" s="17">
        <v>113.661</v>
      </c>
      <c r="VW29" s="17">
        <v>-74.861000000000004</v>
      </c>
      <c r="VX29" s="17">
        <v>0.6</v>
      </c>
      <c r="VY29" s="17">
        <v>0.6</v>
      </c>
      <c r="VZ29" s="17">
        <v>0.6</v>
      </c>
      <c r="WA29" s="17">
        <v>0</v>
      </c>
      <c r="WB29" s="17">
        <v>0</v>
      </c>
      <c r="WC29" s="17">
        <v>6.8689999999999998</v>
      </c>
      <c r="WD29" s="17">
        <v>6.8689999999999998</v>
      </c>
      <c r="WE29" s="17">
        <v>-6.8689999999999998</v>
      </c>
      <c r="WF29" s="17">
        <v>0</v>
      </c>
      <c r="WG29" s="17">
        <v>10</v>
      </c>
      <c r="WH29" s="17">
        <v>12.603999999999999</v>
      </c>
      <c r="WI29" s="17">
        <v>-12.603999999999999</v>
      </c>
      <c r="WJ29" s="17">
        <v>46.4</v>
      </c>
      <c r="WK29" s="17"/>
      <c r="WL29" s="17">
        <v>81.3</v>
      </c>
      <c r="WM29" s="17">
        <v>-34.9</v>
      </c>
      <c r="WN29" s="17">
        <v>0</v>
      </c>
      <c r="WO29" s="17"/>
      <c r="WP29" s="17"/>
      <c r="WQ29" s="17">
        <v>0</v>
      </c>
      <c r="WR29" s="17">
        <v>2.2000000000000002</v>
      </c>
      <c r="WS29" s="17">
        <v>2.4</v>
      </c>
      <c r="WT29" s="17">
        <v>2.4</v>
      </c>
      <c r="WU29" s="17">
        <v>-0.2</v>
      </c>
      <c r="WV29" s="17">
        <v>0</v>
      </c>
      <c r="WW29" s="17"/>
      <c r="WX29" s="17"/>
      <c r="WY29" s="17">
        <v>0</v>
      </c>
      <c r="WZ29" s="17">
        <v>0</v>
      </c>
      <c r="XA29" s="17"/>
      <c r="XB29" s="17"/>
      <c r="XC29" s="17">
        <v>0</v>
      </c>
      <c r="XD29" s="17">
        <v>15.6</v>
      </c>
      <c r="XE29" s="17"/>
      <c r="XF29" s="17">
        <v>10.493</v>
      </c>
      <c r="XG29" s="17">
        <v>5.1070000000000002</v>
      </c>
      <c r="XH29" s="17">
        <v>8.4</v>
      </c>
      <c r="XI29" s="17">
        <v>8.4</v>
      </c>
      <c r="XJ29" s="17">
        <v>8.4</v>
      </c>
      <c r="XK29" s="17">
        <v>0</v>
      </c>
      <c r="XL29" s="17">
        <v>20</v>
      </c>
      <c r="XM29" s="17">
        <v>19.241980000000002</v>
      </c>
      <c r="XN29" s="17">
        <v>19.241980000000002</v>
      </c>
      <c r="XO29" s="17">
        <v>0.75802000000000003</v>
      </c>
      <c r="XP29" s="17">
        <v>20</v>
      </c>
      <c r="XQ29" s="17">
        <v>19.241980000000002</v>
      </c>
      <c r="XR29" s="17">
        <v>19.241980000000002</v>
      </c>
      <c r="XS29" s="17">
        <v>0.75802000000000003</v>
      </c>
      <c r="XT29" s="17">
        <v>9</v>
      </c>
      <c r="XU29" s="17">
        <v>10.8</v>
      </c>
      <c r="XV29" s="17">
        <v>10.8</v>
      </c>
      <c r="XW29" s="17">
        <v>-1.8</v>
      </c>
      <c r="XX29" s="17">
        <v>27.6</v>
      </c>
      <c r="XY29" s="17">
        <v>29.5</v>
      </c>
      <c r="XZ29" s="17">
        <v>29.5</v>
      </c>
      <c r="YA29" s="17">
        <v>-1.9</v>
      </c>
      <c r="YB29" s="17">
        <v>34.700000000000003</v>
      </c>
      <c r="YC29" s="17">
        <v>29.5</v>
      </c>
      <c r="YD29" s="17">
        <v>29.5</v>
      </c>
      <c r="YE29" s="17">
        <v>5.2</v>
      </c>
      <c r="YF29" s="17">
        <v>17</v>
      </c>
      <c r="YG29" s="17">
        <v>14</v>
      </c>
      <c r="YH29" s="17">
        <v>14</v>
      </c>
      <c r="YI29" s="17">
        <v>3</v>
      </c>
      <c r="YJ29" s="17">
        <v>17</v>
      </c>
      <c r="YK29" s="17">
        <v>19.260000000000002</v>
      </c>
      <c r="YL29" s="17">
        <v>19.260000000000002</v>
      </c>
      <c r="YM29" s="17">
        <v>-2.2599999999999998</v>
      </c>
      <c r="YN29" s="17">
        <v>7</v>
      </c>
      <c r="YO29" s="17">
        <v>7.82</v>
      </c>
      <c r="YP29" s="17">
        <v>7.82</v>
      </c>
      <c r="YQ29" s="17">
        <v>-0.82</v>
      </c>
      <c r="YR29" s="17">
        <v>9.5</v>
      </c>
      <c r="YS29" s="17">
        <v>11</v>
      </c>
      <c r="YT29" s="17">
        <v>11</v>
      </c>
      <c r="YU29" s="17">
        <v>-1.5</v>
      </c>
      <c r="YV29" s="17">
        <v>18.399999999999999</v>
      </c>
      <c r="YW29" s="17">
        <v>22</v>
      </c>
      <c r="YX29" s="17">
        <v>22</v>
      </c>
      <c r="YY29" s="17">
        <v>-3.6</v>
      </c>
    </row>
    <row r="30" spans="1:675" ht="24" customHeight="1" x14ac:dyDescent="0.25">
      <c r="A30" s="1"/>
      <c r="B30" s="16" t="s">
        <v>60</v>
      </c>
      <c r="C30" s="16" t="s">
        <v>810</v>
      </c>
      <c r="D30" s="17">
        <v>202.4</v>
      </c>
      <c r="E30" s="17">
        <v>203.40136000000001</v>
      </c>
      <c r="F30" s="17">
        <v>203.40136000000001</v>
      </c>
      <c r="G30" s="17">
        <v>-1.00136</v>
      </c>
      <c r="H30" s="17">
        <v>634.5</v>
      </c>
      <c r="I30" s="17">
        <v>634.98344999999995</v>
      </c>
      <c r="J30" s="17">
        <v>627.79395999999997</v>
      </c>
      <c r="K30" s="17">
        <v>6.7060399999999998</v>
      </c>
      <c r="L30" s="17">
        <v>214.2</v>
      </c>
      <c r="M30" s="17">
        <v>215.11229</v>
      </c>
      <c r="N30" s="17">
        <v>204.43100999999999</v>
      </c>
      <c r="O30" s="17">
        <v>9.7689900000000005</v>
      </c>
      <c r="P30" s="17"/>
      <c r="Q30" s="17"/>
      <c r="R30" s="17"/>
      <c r="S30" s="17">
        <v>0</v>
      </c>
      <c r="T30" s="17"/>
      <c r="U30" s="17"/>
      <c r="V30" s="17"/>
      <c r="W30" s="17">
        <v>0</v>
      </c>
      <c r="X30" s="17">
        <v>90.1</v>
      </c>
      <c r="Y30" s="17">
        <v>91.867829999999998</v>
      </c>
      <c r="Z30" s="17">
        <v>91.867829999999998</v>
      </c>
      <c r="AA30" s="17">
        <v>-1.76783</v>
      </c>
      <c r="AB30" s="17">
        <v>238.9</v>
      </c>
      <c r="AC30" s="17">
        <v>242</v>
      </c>
      <c r="AD30" s="17">
        <v>242</v>
      </c>
      <c r="AE30" s="17">
        <v>-3.1</v>
      </c>
      <c r="AF30" s="17"/>
      <c r="AG30" s="17"/>
      <c r="AH30" s="17"/>
      <c r="AI30" s="17">
        <v>0</v>
      </c>
      <c r="AJ30" s="17"/>
      <c r="AK30" s="17"/>
      <c r="AL30" s="17"/>
      <c r="AM30" s="17">
        <v>0</v>
      </c>
      <c r="AN30" s="17">
        <v>138.4</v>
      </c>
      <c r="AO30" s="17">
        <v>149.83006</v>
      </c>
      <c r="AP30" s="17">
        <v>159.39599999999999</v>
      </c>
      <c r="AQ30" s="17">
        <v>-20.995999999999999</v>
      </c>
      <c r="AR30" s="17">
        <v>139</v>
      </c>
      <c r="AS30" s="17">
        <v>149.83006</v>
      </c>
      <c r="AT30" s="17">
        <v>159.39599999999999</v>
      </c>
      <c r="AU30" s="17">
        <v>-20.396000000000001</v>
      </c>
      <c r="AV30" s="17">
        <v>138.4</v>
      </c>
      <c r="AW30" s="17">
        <v>149.83006</v>
      </c>
      <c r="AX30" s="17">
        <v>159.39599999999999</v>
      </c>
      <c r="AY30" s="17">
        <v>-20.995999999999999</v>
      </c>
      <c r="AZ30" s="17">
        <v>247.4</v>
      </c>
      <c r="BA30" s="17">
        <v>225.42</v>
      </c>
      <c r="BB30" s="17">
        <v>239.81200000000001</v>
      </c>
      <c r="BC30" s="17">
        <v>7.5880000000000001</v>
      </c>
      <c r="BD30" s="17">
        <v>200.3</v>
      </c>
      <c r="BE30" s="17">
        <v>207.24285</v>
      </c>
      <c r="BF30" s="17">
        <v>207.24285</v>
      </c>
      <c r="BG30" s="17">
        <v>-6.94285</v>
      </c>
      <c r="BH30" s="17">
        <v>107.3</v>
      </c>
      <c r="BI30" s="17">
        <v>103.93259999999999</v>
      </c>
      <c r="BJ30" s="17">
        <v>103.93259999999999</v>
      </c>
      <c r="BK30" s="17">
        <v>3.3673999999999999</v>
      </c>
      <c r="BL30" s="17">
        <v>551</v>
      </c>
      <c r="BM30" s="17">
        <v>566.08941000000004</v>
      </c>
      <c r="BN30" s="17">
        <v>566.08941000000004</v>
      </c>
      <c r="BO30" s="17">
        <v>-15.089410000000001</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167.2</v>
      </c>
      <c r="CK30" s="17">
        <v>164.06706</v>
      </c>
      <c r="CL30" s="17">
        <v>164.06706</v>
      </c>
      <c r="CM30" s="17">
        <v>3.1329400000000001</v>
      </c>
      <c r="CN30" s="17">
        <v>7.5</v>
      </c>
      <c r="CO30" s="17">
        <v>5.1336000000000004</v>
      </c>
      <c r="CP30" s="17">
        <v>5.1336000000000004</v>
      </c>
      <c r="CQ30" s="17">
        <v>2.3664000000000001</v>
      </c>
      <c r="CR30" s="17">
        <v>5.4</v>
      </c>
      <c r="CS30" s="17">
        <v>2.8178999999999998</v>
      </c>
      <c r="CT30" s="17">
        <v>2.8178999999999998</v>
      </c>
      <c r="CU30" s="17">
        <v>2.5821000000000001</v>
      </c>
      <c r="CV30" s="17">
        <v>0</v>
      </c>
      <c r="CW30" s="17"/>
      <c r="CX30" s="17">
        <v>22.410769999999999</v>
      </c>
      <c r="CY30" s="17">
        <v>-22.410769999999999</v>
      </c>
      <c r="CZ30" s="17">
        <v>6.6</v>
      </c>
      <c r="DA30" s="17">
        <v>6.8787000000000003</v>
      </c>
      <c r="DB30" s="17">
        <v>6.8787000000000003</v>
      </c>
      <c r="DC30" s="17">
        <v>-0.2787</v>
      </c>
      <c r="DD30" s="17"/>
      <c r="DE30" s="17"/>
      <c r="DF30" s="17"/>
      <c r="DG30" s="17">
        <v>0</v>
      </c>
      <c r="DH30" s="17">
        <v>142.1</v>
      </c>
      <c r="DI30" s="17">
        <v>142.44412</v>
      </c>
      <c r="DJ30" s="17">
        <v>142.44412</v>
      </c>
      <c r="DK30" s="17">
        <v>-0.34411999999999998</v>
      </c>
      <c r="DL30" s="17"/>
      <c r="DM30" s="17"/>
      <c r="DN30" s="17"/>
      <c r="DO30" s="17">
        <v>0</v>
      </c>
      <c r="DP30" s="17"/>
      <c r="DQ30" s="17"/>
      <c r="DR30" s="17"/>
      <c r="DS30" s="17">
        <v>0</v>
      </c>
      <c r="DT30" s="17"/>
      <c r="DU30" s="17"/>
      <c r="DV30" s="17"/>
      <c r="DW30" s="17">
        <v>0</v>
      </c>
      <c r="DX30" s="17"/>
      <c r="DY30" s="17"/>
      <c r="DZ30" s="17"/>
      <c r="EA30" s="17">
        <v>0</v>
      </c>
      <c r="EB30" s="17">
        <v>109.9</v>
      </c>
      <c r="EC30" s="17">
        <v>112.46647</v>
      </c>
      <c r="ED30" s="17">
        <v>112.46647</v>
      </c>
      <c r="EE30" s="17">
        <v>-2.5664699999999998</v>
      </c>
      <c r="EF30" s="17">
        <v>220.7</v>
      </c>
      <c r="EG30" s="17">
        <v>220.69499999999999</v>
      </c>
      <c r="EH30" s="17"/>
      <c r="EI30" s="17">
        <v>220.7</v>
      </c>
      <c r="EJ30" s="17"/>
      <c r="EK30" s="17"/>
      <c r="EL30" s="17"/>
      <c r="EM30" s="17">
        <v>0</v>
      </c>
      <c r="EN30" s="17"/>
      <c r="EO30" s="17"/>
      <c r="EP30" s="17"/>
      <c r="EQ30" s="17">
        <v>0</v>
      </c>
      <c r="ER30" s="17"/>
      <c r="ES30" s="17"/>
      <c r="ET30" s="17"/>
      <c r="EU30" s="17">
        <v>0</v>
      </c>
      <c r="EV30" s="17">
        <v>6.5</v>
      </c>
      <c r="EW30" s="17">
        <v>6.39</v>
      </c>
      <c r="EX30" s="17">
        <v>6.39</v>
      </c>
      <c r="EY30" s="17">
        <v>0.11</v>
      </c>
      <c r="EZ30" s="17">
        <v>457.4</v>
      </c>
      <c r="FA30" s="17">
        <v>457.09426999999999</v>
      </c>
      <c r="FB30" s="17">
        <v>457.09426999999999</v>
      </c>
      <c r="FC30" s="17">
        <v>0.30573</v>
      </c>
      <c r="FD30" s="17">
        <v>76.3</v>
      </c>
      <c r="FE30" s="17">
        <v>76.636780000000002</v>
      </c>
      <c r="FF30" s="17">
        <v>76.636780000000002</v>
      </c>
      <c r="FG30" s="17">
        <v>-0.33678000000000002</v>
      </c>
      <c r="FH30" s="17">
        <v>151.6</v>
      </c>
      <c r="FI30" s="17">
        <v>151.36251999999999</v>
      </c>
      <c r="FJ30" s="17">
        <v>151.36251999999999</v>
      </c>
      <c r="FK30" s="17">
        <v>0.23748</v>
      </c>
      <c r="FL30" s="17">
        <v>34.799999999999997</v>
      </c>
      <c r="FM30" s="17">
        <v>41.89893</v>
      </c>
      <c r="FN30" s="17">
        <v>41.89893</v>
      </c>
      <c r="FO30" s="17">
        <v>-7.0989300000000002</v>
      </c>
      <c r="FP30" s="17">
        <v>18.2</v>
      </c>
      <c r="FQ30" s="17">
        <v>19.21088</v>
      </c>
      <c r="FR30" s="17">
        <v>19.21088</v>
      </c>
      <c r="FS30" s="17">
        <v>-1.01088</v>
      </c>
      <c r="FT30" s="17">
        <v>18.899999999999999</v>
      </c>
      <c r="FU30" s="17">
        <v>18.46453</v>
      </c>
      <c r="FV30" s="17">
        <v>18.46453</v>
      </c>
      <c r="FW30" s="17">
        <v>0.43547000000000002</v>
      </c>
      <c r="FX30" s="17">
        <v>91.9</v>
      </c>
      <c r="FY30" s="17">
        <v>87.773570000000007</v>
      </c>
      <c r="FZ30" s="17">
        <v>87.773570000000007</v>
      </c>
      <c r="GA30" s="17">
        <v>4.12643</v>
      </c>
      <c r="GB30" s="17"/>
      <c r="GC30" s="17"/>
      <c r="GD30" s="17"/>
      <c r="GE30" s="17">
        <v>0</v>
      </c>
      <c r="GF30" s="17"/>
      <c r="GG30" s="17"/>
      <c r="GH30" s="17"/>
      <c r="GI30" s="17">
        <v>0</v>
      </c>
      <c r="GJ30" s="17"/>
      <c r="GK30" s="17"/>
      <c r="GL30" s="17"/>
      <c r="GM30" s="17">
        <v>0</v>
      </c>
      <c r="GN30" s="17">
        <v>106</v>
      </c>
      <c r="GO30" s="17">
        <v>110.48202000000001</v>
      </c>
      <c r="GP30" s="17">
        <v>110.48202000000001</v>
      </c>
      <c r="GQ30" s="17">
        <v>-4.4820200000000003</v>
      </c>
      <c r="GR30" s="17">
        <v>44.1</v>
      </c>
      <c r="GS30" s="17">
        <v>47.082599999999999</v>
      </c>
      <c r="GT30" s="17">
        <v>47.082599999999999</v>
      </c>
      <c r="GU30" s="17">
        <v>-2.9826000000000001</v>
      </c>
      <c r="GV30" s="17">
        <v>45</v>
      </c>
      <c r="GW30" s="17"/>
      <c r="GX30" s="17">
        <v>45.381999999999998</v>
      </c>
      <c r="GY30" s="17">
        <v>-0.38200000000000001</v>
      </c>
      <c r="GZ30" s="17">
        <v>3.8</v>
      </c>
      <c r="HA30" s="17"/>
      <c r="HB30" s="17"/>
      <c r="HC30" s="17">
        <v>3.8</v>
      </c>
      <c r="HD30" s="17">
        <v>36.5</v>
      </c>
      <c r="HE30" s="17">
        <v>33.2271</v>
      </c>
      <c r="HF30" s="17">
        <v>33.2271</v>
      </c>
      <c r="HG30" s="17">
        <v>3.2728999999999999</v>
      </c>
      <c r="HH30" s="17">
        <v>168.4</v>
      </c>
      <c r="HI30" s="17">
        <v>174.55948000000001</v>
      </c>
      <c r="HJ30" s="17">
        <v>174.55948000000001</v>
      </c>
      <c r="HK30" s="17">
        <v>-6.1594800000000003</v>
      </c>
      <c r="HL30" s="17"/>
      <c r="HM30" s="17"/>
      <c r="HN30" s="17"/>
      <c r="HO30" s="17">
        <v>0</v>
      </c>
      <c r="HP30" s="17"/>
      <c r="HQ30" s="17"/>
      <c r="HR30" s="17"/>
      <c r="HS30" s="17">
        <v>0</v>
      </c>
      <c r="HT30" s="17">
        <v>61.9</v>
      </c>
      <c r="HU30" s="17">
        <v>61.386580000000002</v>
      </c>
      <c r="HV30" s="17">
        <v>95.545190000000005</v>
      </c>
      <c r="HW30" s="17">
        <v>-33.645189999999999</v>
      </c>
      <c r="HX30" s="17"/>
      <c r="HY30" s="17"/>
      <c r="HZ30" s="17"/>
      <c r="IA30" s="17">
        <v>0</v>
      </c>
      <c r="IB30" s="17"/>
      <c r="IC30" s="17"/>
      <c r="ID30" s="17"/>
      <c r="IE30" s="17">
        <v>0</v>
      </c>
      <c r="IF30" s="17">
        <v>44.4</v>
      </c>
      <c r="IG30" s="17">
        <v>45.265309999999999</v>
      </c>
      <c r="IH30" s="17">
        <v>45.265309999999999</v>
      </c>
      <c r="II30" s="17">
        <v>-0.86531000000000002</v>
      </c>
      <c r="IJ30" s="17"/>
      <c r="IK30" s="17"/>
      <c r="IL30" s="17"/>
      <c r="IM30" s="17">
        <v>0</v>
      </c>
      <c r="IN30" s="17"/>
      <c r="IO30" s="17"/>
      <c r="IP30" s="17"/>
      <c r="IQ30" s="17">
        <v>0</v>
      </c>
      <c r="IR30" s="17"/>
      <c r="IS30" s="17"/>
      <c r="IT30" s="17"/>
      <c r="IU30" s="17">
        <v>0</v>
      </c>
      <c r="IV30" s="17">
        <v>127.9</v>
      </c>
      <c r="IW30" s="17">
        <v>132.83837</v>
      </c>
      <c r="IX30" s="17">
        <v>132.83837</v>
      </c>
      <c r="IY30" s="17">
        <v>-4.9383699999999999</v>
      </c>
      <c r="IZ30" s="17">
        <v>104.3</v>
      </c>
      <c r="JA30" s="17">
        <v>171.57499999999999</v>
      </c>
      <c r="JB30" s="17">
        <v>171.57499999999999</v>
      </c>
      <c r="JC30" s="17">
        <v>-67.275000000000006</v>
      </c>
      <c r="JD30" s="17">
        <v>155.1</v>
      </c>
      <c r="JE30" s="17">
        <v>97.427499999999995</v>
      </c>
      <c r="JF30" s="17">
        <v>169.78200000000001</v>
      </c>
      <c r="JG30" s="17">
        <v>-14.682</v>
      </c>
      <c r="JH30" s="17">
        <v>194.3</v>
      </c>
      <c r="JI30" s="17">
        <v>202.72200000000001</v>
      </c>
      <c r="JJ30" s="17">
        <v>202.72200000000001</v>
      </c>
      <c r="JK30" s="17">
        <v>-8.4220000000000006</v>
      </c>
      <c r="JL30" s="17"/>
      <c r="JM30" s="17"/>
      <c r="JN30" s="17"/>
      <c r="JO30" s="17">
        <v>0</v>
      </c>
      <c r="JP30" s="17">
        <v>71.2</v>
      </c>
      <c r="JQ30" s="17">
        <v>73.590999999999994</v>
      </c>
      <c r="JR30" s="17">
        <v>73.590999999999994</v>
      </c>
      <c r="JS30" s="17">
        <v>-2.391</v>
      </c>
      <c r="JT30" s="17">
        <v>34.4</v>
      </c>
      <c r="JU30" s="17">
        <v>36.905999999999999</v>
      </c>
      <c r="JV30" s="17">
        <v>36.905999999999999</v>
      </c>
      <c r="JW30" s="17">
        <v>-2.5059999999999998</v>
      </c>
      <c r="JX30" s="17">
        <v>0</v>
      </c>
      <c r="JY30" s="17"/>
      <c r="JZ30" s="17"/>
      <c r="KA30" s="17">
        <v>0</v>
      </c>
      <c r="KB30" s="17"/>
      <c r="KC30" s="17"/>
      <c r="KD30" s="17"/>
      <c r="KE30" s="17">
        <v>0</v>
      </c>
      <c r="KF30" s="17"/>
      <c r="KG30" s="17"/>
      <c r="KH30" s="17"/>
      <c r="KI30" s="17">
        <v>0</v>
      </c>
      <c r="KJ30" s="17">
        <v>0.1</v>
      </c>
      <c r="KK30" s="17"/>
      <c r="KL30" s="17"/>
      <c r="KM30" s="17">
        <v>0.1</v>
      </c>
      <c r="KN30" s="17"/>
      <c r="KO30" s="17"/>
      <c r="KP30" s="17"/>
      <c r="KQ30" s="17">
        <v>0</v>
      </c>
      <c r="KR30" s="17"/>
      <c r="KS30" s="17"/>
      <c r="KT30" s="17"/>
      <c r="KU30" s="17">
        <v>0</v>
      </c>
      <c r="KV30" s="17">
        <v>2.1</v>
      </c>
      <c r="KW30" s="17">
        <v>2.04081</v>
      </c>
      <c r="KX30" s="17">
        <v>2.04081</v>
      </c>
      <c r="KY30" s="17">
        <v>5.919E-2</v>
      </c>
      <c r="KZ30" s="17">
        <v>262.2</v>
      </c>
      <c r="LA30" s="17">
        <v>270.06803000000002</v>
      </c>
      <c r="LB30" s="17">
        <v>227.85633999999999</v>
      </c>
      <c r="LC30" s="17">
        <v>34.34366</v>
      </c>
      <c r="LD30" s="17">
        <v>126.2</v>
      </c>
      <c r="LE30" s="17">
        <v>133.16031000000001</v>
      </c>
      <c r="LF30" s="17">
        <v>133.16031000000001</v>
      </c>
      <c r="LG30" s="17">
        <v>-6.9603099999999998</v>
      </c>
      <c r="LH30" s="17">
        <v>66.2</v>
      </c>
      <c r="LI30" s="17">
        <v>67.199219999999997</v>
      </c>
      <c r="LJ30" s="17">
        <v>67.199219999999997</v>
      </c>
      <c r="LK30" s="17">
        <v>-0.99922</v>
      </c>
      <c r="LL30" s="17">
        <v>75.099999999999994</v>
      </c>
      <c r="LM30" s="17">
        <v>78.567999999999998</v>
      </c>
      <c r="LN30" s="17">
        <v>78.567999999999998</v>
      </c>
      <c r="LO30" s="17">
        <v>-3.468</v>
      </c>
      <c r="LP30" s="17">
        <v>30.2</v>
      </c>
      <c r="LQ30" s="17">
        <v>29.980560000000001</v>
      </c>
      <c r="LR30" s="17">
        <v>29.980560000000001</v>
      </c>
      <c r="LS30" s="17">
        <v>0.21944</v>
      </c>
      <c r="LT30" s="17"/>
      <c r="LU30" s="17"/>
      <c r="LV30" s="17"/>
      <c r="LW30" s="17">
        <v>0</v>
      </c>
      <c r="LX30" s="17">
        <v>0</v>
      </c>
      <c r="LY30" s="17"/>
      <c r="LZ30" s="17"/>
      <c r="MA30" s="17">
        <v>0</v>
      </c>
      <c r="MB30" s="17">
        <v>0</v>
      </c>
      <c r="MC30" s="17"/>
      <c r="MD30" s="17"/>
      <c r="ME30" s="17">
        <v>0</v>
      </c>
      <c r="MF30" s="17">
        <v>136.80000000000001</v>
      </c>
      <c r="MG30" s="17">
        <v>138.54471000000001</v>
      </c>
      <c r="MH30" s="17">
        <v>138.54471000000001</v>
      </c>
      <c r="MI30" s="17">
        <v>-1.74471</v>
      </c>
      <c r="MJ30" s="17"/>
      <c r="MK30" s="17"/>
      <c r="ML30" s="17"/>
      <c r="MM30" s="17">
        <v>0</v>
      </c>
      <c r="MN30" s="17">
        <v>65</v>
      </c>
      <c r="MO30" s="17">
        <v>69.480379999999997</v>
      </c>
      <c r="MP30" s="17">
        <v>69.480379999999997</v>
      </c>
      <c r="MQ30" s="17">
        <v>-4.4803800000000003</v>
      </c>
      <c r="MR30" s="17">
        <v>0</v>
      </c>
      <c r="MS30" s="17"/>
      <c r="MT30" s="17">
        <v>147.99757</v>
      </c>
      <c r="MU30" s="17">
        <v>-147.99757</v>
      </c>
      <c r="MV30" s="17"/>
      <c r="MW30" s="17"/>
      <c r="MX30" s="17"/>
      <c r="MY30" s="17">
        <v>0</v>
      </c>
      <c r="MZ30" s="17"/>
      <c r="NA30" s="17"/>
      <c r="NB30" s="17"/>
      <c r="NC30" s="17">
        <v>0</v>
      </c>
      <c r="ND30" s="17"/>
      <c r="NE30" s="17"/>
      <c r="NF30" s="17"/>
      <c r="NG30" s="17">
        <v>0</v>
      </c>
      <c r="NH30" s="17"/>
      <c r="NI30" s="17"/>
      <c r="NJ30" s="17"/>
      <c r="NK30" s="17">
        <v>0</v>
      </c>
      <c r="NL30" s="17">
        <v>137.19999999999999</v>
      </c>
      <c r="NM30" s="17">
        <v>146.52000000000001</v>
      </c>
      <c r="NN30" s="17">
        <v>146.52000000000001</v>
      </c>
      <c r="NO30" s="17">
        <v>-9.32</v>
      </c>
      <c r="NP30" s="17">
        <v>77.400000000000006</v>
      </c>
      <c r="NQ30" s="17">
        <v>73.48</v>
      </c>
      <c r="NR30" s="17">
        <v>73.48</v>
      </c>
      <c r="NS30" s="17">
        <v>3.92</v>
      </c>
      <c r="NT30" s="17">
        <v>0</v>
      </c>
      <c r="NU30" s="17"/>
      <c r="NV30" s="17">
        <v>9.09</v>
      </c>
      <c r="NW30" s="17">
        <v>-9.09</v>
      </c>
      <c r="NX30" s="17"/>
      <c r="NY30" s="17"/>
      <c r="NZ30" s="17">
        <v>9.9490999999999996</v>
      </c>
      <c r="OA30" s="17">
        <v>-9.9490999999999996</v>
      </c>
      <c r="OB30" s="17">
        <v>0</v>
      </c>
      <c r="OC30" s="17">
        <v>17.492709999999999</v>
      </c>
      <c r="OD30" s="17">
        <v>17.492709999999999</v>
      </c>
      <c r="OE30" s="17">
        <v>-17.492709999999999</v>
      </c>
      <c r="OF30" s="17">
        <v>1.3</v>
      </c>
      <c r="OG30" s="17"/>
      <c r="OH30" s="17">
        <v>0.77500000000000002</v>
      </c>
      <c r="OI30" s="17">
        <v>0.52500000000000002</v>
      </c>
      <c r="OJ30" s="17">
        <v>27.6</v>
      </c>
      <c r="OK30" s="17">
        <v>45.720999999999997</v>
      </c>
      <c r="OL30" s="17">
        <v>45.720999999999997</v>
      </c>
      <c r="OM30" s="17">
        <v>-18.120999999999999</v>
      </c>
      <c r="ON30" s="17">
        <v>80.8</v>
      </c>
      <c r="OO30" s="17">
        <v>67.516999999999996</v>
      </c>
      <c r="OP30" s="17">
        <v>67.516999999999996</v>
      </c>
      <c r="OQ30" s="17">
        <v>13.282999999999999</v>
      </c>
      <c r="OR30" s="17">
        <v>7.1</v>
      </c>
      <c r="OS30" s="17">
        <v>13.099</v>
      </c>
      <c r="OT30" s="17">
        <v>13.099</v>
      </c>
      <c r="OU30" s="17">
        <v>-5.9989999999999997</v>
      </c>
      <c r="OV30" s="17">
        <v>0.3</v>
      </c>
      <c r="OW30" s="17"/>
      <c r="OX30" s="17">
        <v>0.3</v>
      </c>
      <c r="OY30" s="17">
        <v>0</v>
      </c>
      <c r="OZ30" s="17">
        <v>20.3</v>
      </c>
      <c r="PA30" s="17">
        <v>19.436350000000001</v>
      </c>
      <c r="PB30" s="17">
        <v>19.436350000000001</v>
      </c>
      <c r="PC30" s="17">
        <v>0.86365000000000003</v>
      </c>
      <c r="PD30" s="17">
        <v>9.9</v>
      </c>
      <c r="PE30" s="17">
        <v>9.9830000000000005</v>
      </c>
      <c r="PF30" s="17">
        <v>9.9830000000000005</v>
      </c>
      <c r="PG30" s="17">
        <v>-8.3000000000000004E-2</v>
      </c>
      <c r="PH30" s="17">
        <v>5.5</v>
      </c>
      <c r="PI30" s="17">
        <v>5.67</v>
      </c>
      <c r="PJ30" s="17">
        <v>5.67</v>
      </c>
      <c r="PK30" s="17">
        <v>-0.17</v>
      </c>
      <c r="PL30" s="17">
        <v>192.5</v>
      </c>
      <c r="PM30" s="17"/>
      <c r="PN30" s="17">
        <v>147.571</v>
      </c>
      <c r="PO30" s="17">
        <v>44.929000000000002</v>
      </c>
      <c r="PP30" s="17">
        <v>71.17</v>
      </c>
      <c r="PQ30" s="17"/>
      <c r="PR30" s="17">
        <v>50</v>
      </c>
      <c r="PS30" s="17">
        <v>21.17</v>
      </c>
      <c r="PT30" s="17">
        <v>1.1000000000000001</v>
      </c>
      <c r="PU30" s="17">
        <v>1</v>
      </c>
      <c r="PV30" s="17">
        <v>1</v>
      </c>
      <c r="PW30" s="17">
        <v>0.1</v>
      </c>
      <c r="PX30" s="17">
        <v>3.6</v>
      </c>
      <c r="PY30" s="17">
        <v>3.35</v>
      </c>
      <c r="PZ30" s="17">
        <v>3.35</v>
      </c>
      <c r="QA30" s="17">
        <v>0.25</v>
      </c>
      <c r="QB30" s="17">
        <v>5.2</v>
      </c>
      <c r="QC30" s="17">
        <v>4.8</v>
      </c>
      <c r="QD30" s="17">
        <v>4.8</v>
      </c>
      <c r="QE30" s="17">
        <v>0.4</v>
      </c>
      <c r="QF30" s="17">
        <v>20.3</v>
      </c>
      <c r="QG30" s="17">
        <v>20.274049999999999</v>
      </c>
      <c r="QH30" s="17">
        <v>20.274049999999999</v>
      </c>
      <c r="QI30" s="17">
        <v>2.5950000000000001E-2</v>
      </c>
      <c r="QJ30" s="17">
        <v>20</v>
      </c>
      <c r="QK30" s="17">
        <v>19.436350000000001</v>
      </c>
      <c r="QL30" s="17">
        <v>19.436350000000001</v>
      </c>
      <c r="QM30" s="17">
        <v>0.56364999999999998</v>
      </c>
      <c r="QN30" s="17">
        <v>18.8</v>
      </c>
      <c r="QO30" s="17">
        <v>17.492709999999999</v>
      </c>
      <c r="QP30" s="17">
        <v>17.492709999999999</v>
      </c>
      <c r="QQ30" s="17">
        <v>1.3072900000000001</v>
      </c>
      <c r="QR30" s="17">
        <v>3.4</v>
      </c>
      <c r="QS30" s="17">
        <v>3.3</v>
      </c>
      <c r="QT30" s="17">
        <v>3.3</v>
      </c>
      <c r="QU30" s="17">
        <v>0.1</v>
      </c>
      <c r="QV30" s="17">
        <v>18.5</v>
      </c>
      <c r="QW30" s="17">
        <v>17.881440000000001</v>
      </c>
      <c r="QX30" s="17">
        <v>17.881440000000001</v>
      </c>
      <c r="QY30" s="17">
        <v>0.61856</v>
      </c>
      <c r="QZ30" s="17">
        <v>11</v>
      </c>
      <c r="RA30" s="17"/>
      <c r="RB30" s="17">
        <v>11.967000000000001</v>
      </c>
      <c r="RC30" s="17">
        <v>-0.96699999999999997</v>
      </c>
      <c r="RD30" s="17">
        <v>6.3</v>
      </c>
      <c r="RE30" s="17"/>
      <c r="RF30" s="17">
        <v>13.675000000000001</v>
      </c>
      <c r="RG30" s="17">
        <v>-7.375</v>
      </c>
      <c r="RH30" s="17">
        <v>5.6</v>
      </c>
      <c r="RI30" s="17">
        <v>9.343</v>
      </c>
      <c r="RJ30" s="17">
        <v>9.343</v>
      </c>
      <c r="RK30" s="17">
        <v>-3.7429999999999999</v>
      </c>
      <c r="RL30" s="17">
        <v>21.7</v>
      </c>
      <c r="RM30" s="17">
        <v>33.177999999999997</v>
      </c>
      <c r="RN30" s="17">
        <v>33.177999999999997</v>
      </c>
      <c r="RO30" s="17">
        <v>-11.478</v>
      </c>
      <c r="RP30" s="17">
        <v>18.100000000000001</v>
      </c>
      <c r="RQ30" s="17"/>
      <c r="RR30" s="17">
        <v>16.434999999999999</v>
      </c>
      <c r="RS30" s="17">
        <v>1.665</v>
      </c>
      <c r="RT30" s="17">
        <v>3.3</v>
      </c>
      <c r="RU30" s="17">
        <v>3.3</v>
      </c>
      <c r="RV30" s="17">
        <v>3.3</v>
      </c>
      <c r="RW30" s="17">
        <v>0</v>
      </c>
      <c r="RX30" s="17">
        <v>20.2</v>
      </c>
      <c r="RY30" s="17">
        <v>19.792000000000002</v>
      </c>
      <c r="RZ30" s="17">
        <v>19.792000000000002</v>
      </c>
      <c r="SA30" s="17">
        <v>0.40799999999999997</v>
      </c>
      <c r="SB30" s="17">
        <v>3.2</v>
      </c>
      <c r="SC30" s="17">
        <v>2</v>
      </c>
      <c r="SD30" s="17">
        <v>2</v>
      </c>
      <c r="SE30" s="17">
        <v>1.2</v>
      </c>
      <c r="SF30" s="17">
        <v>0</v>
      </c>
      <c r="SG30" s="17">
        <v>0.4</v>
      </c>
      <c r="SH30" s="17">
        <v>0.4</v>
      </c>
      <c r="SI30" s="17">
        <v>-0.4</v>
      </c>
      <c r="SJ30" s="17">
        <v>0.4</v>
      </c>
      <c r="SK30" s="17"/>
      <c r="SL30" s="17">
        <v>0.313</v>
      </c>
      <c r="SM30" s="17">
        <v>8.6999999999999994E-2</v>
      </c>
      <c r="SN30" s="17">
        <v>19.7</v>
      </c>
      <c r="SO30" s="17">
        <v>19.1448</v>
      </c>
      <c r="SP30" s="17">
        <v>19.1448</v>
      </c>
      <c r="SQ30" s="17">
        <v>0.55520000000000003</v>
      </c>
      <c r="SR30" s="17">
        <v>13</v>
      </c>
      <c r="SS30" s="17">
        <v>12.244899999999999</v>
      </c>
      <c r="ST30" s="17">
        <v>12.244899999999999</v>
      </c>
      <c r="SU30" s="17">
        <v>0.75509999999999999</v>
      </c>
      <c r="SV30" s="17">
        <v>20</v>
      </c>
      <c r="SW30" s="17">
        <v>19.436350000000001</v>
      </c>
      <c r="SX30" s="17">
        <v>19.436350000000001</v>
      </c>
      <c r="SY30" s="17">
        <v>0.56364999999999998</v>
      </c>
      <c r="SZ30" s="17">
        <v>20.100000000000001</v>
      </c>
      <c r="TA30" s="17">
        <v>19.436350000000001</v>
      </c>
      <c r="TB30" s="17">
        <v>19.436350000000001</v>
      </c>
      <c r="TC30" s="17">
        <v>0.66364999999999996</v>
      </c>
      <c r="TD30" s="17">
        <v>0.3</v>
      </c>
      <c r="TE30" s="17">
        <v>4.3449999999999998</v>
      </c>
      <c r="TF30" s="17">
        <v>4.3449999999999998</v>
      </c>
      <c r="TG30" s="17">
        <v>-4.0449999999999999</v>
      </c>
      <c r="TH30" s="17">
        <v>3</v>
      </c>
      <c r="TI30" s="17">
        <v>13.708</v>
      </c>
      <c r="TJ30" s="17">
        <v>13.708</v>
      </c>
      <c r="TK30" s="17">
        <v>-10.708</v>
      </c>
      <c r="TL30" s="17">
        <v>4.5</v>
      </c>
      <c r="TM30" s="17"/>
      <c r="TN30" s="17">
        <v>19.986000000000001</v>
      </c>
      <c r="TO30" s="17">
        <v>-15.486000000000001</v>
      </c>
      <c r="TP30" s="17">
        <v>47.4</v>
      </c>
      <c r="TQ30" s="17">
        <v>28.1</v>
      </c>
      <c r="TR30" s="17">
        <v>28.242999999999999</v>
      </c>
      <c r="TS30" s="17">
        <v>19.157</v>
      </c>
      <c r="TT30" s="17">
        <v>69.3</v>
      </c>
      <c r="TU30" s="17">
        <v>34</v>
      </c>
      <c r="TV30" s="17">
        <v>36.631</v>
      </c>
      <c r="TW30" s="17">
        <v>32.668999999999997</v>
      </c>
      <c r="TX30" s="17">
        <v>10.1</v>
      </c>
      <c r="TY30" s="17">
        <v>2.2080000000000002</v>
      </c>
      <c r="TZ30" s="17">
        <v>2.2080000000000002</v>
      </c>
      <c r="UA30" s="17">
        <v>7.8920000000000003</v>
      </c>
      <c r="UB30" s="17">
        <v>6.5</v>
      </c>
      <c r="UC30" s="17">
        <v>2.7549999999999999</v>
      </c>
      <c r="UD30" s="17">
        <v>2.7549999999999999</v>
      </c>
      <c r="UE30" s="17">
        <v>3.7450000000000001</v>
      </c>
      <c r="UF30" s="17">
        <v>5.6</v>
      </c>
      <c r="UG30" s="17"/>
      <c r="UH30" s="17">
        <v>42.17</v>
      </c>
      <c r="UI30" s="17">
        <v>-36.57</v>
      </c>
      <c r="UJ30" s="17">
        <v>21</v>
      </c>
      <c r="UK30" s="17">
        <v>20.408159999999999</v>
      </c>
      <c r="UL30" s="17">
        <v>20.408159999999999</v>
      </c>
      <c r="UM30" s="17">
        <v>0.59184000000000003</v>
      </c>
      <c r="UN30" s="17">
        <v>8.1</v>
      </c>
      <c r="UO30" s="17">
        <v>8</v>
      </c>
      <c r="UP30" s="17">
        <v>8</v>
      </c>
      <c r="UQ30" s="17">
        <v>0.1</v>
      </c>
      <c r="UR30" s="17">
        <v>6.3</v>
      </c>
      <c r="US30" s="17">
        <v>7</v>
      </c>
      <c r="UT30" s="17">
        <v>7</v>
      </c>
      <c r="UU30" s="17">
        <v>-0.7</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10.7</v>
      </c>
      <c r="VI30" s="17">
        <v>12.032999999999999</v>
      </c>
      <c r="VJ30" s="17">
        <v>12.032999999999999</v>
      </c>
      <c r="VK30" s="17">
        <v>-1.333</v>
      </c>
      <c r="VL30" s="17">
        <v>250</v>
      </c>
      <c r="VM30" s="17"/>
      <c r="VN30" s="17">
        <v>197.976</v>
      </c>
      <c r="VO30" s="17">
        <v>52.024000000000001</v>
      </c>
      <c r="VP30" s="17">
        <v>18.8</v>
      </c>
      <c r="VQ30" s="17"/>
      <c r="VR30" s="17">
        <v>13.125999999999999</v>
      </c>
      <c r="VS30" s="17">
        <v>5.6740000000000004</v>
      </c>
      <c r="VT30" s="17">
        <v>88.7</v>
      </c>
      <c r="VU30" s="17"/>
      <c r="VV30" s="17">
        <v>108.428</v>
      </c>
      <c r="VW30" s="17">
        <v>-19.728000000000002</v>
      </c>
      <c r="VX30" s="17">
        <v>0.6</v>
      </c>
      <c r="VY30" s="17">
        <v>0.6</v>
      </c>
      <c r="VZ30" s="17">
        <v>0.6</v>
      </c>
      <c r="WA30" s="17">
        <v>0</v>
      </c>
      <c r="WB30" s="17">
        <v>0</v>
      </c>
      <c r="WC30" s="17">
        <v>13.929</v>
      </c>
      <c r="WD30" s="17">
        <v>13.929</v>
      </c>
      <c r="WE30" s="17">
        <v>-13.929</v>
      </c>
      <c r="WF30" s="17">
        <v>0</v>
      </c>
      <c r="WG30" s="17">
        <v>23.143999999999998</v>
      </c>
      <c r="WH30" s="17">
        <v>23.143999999999998</v>
      </c>
      <c r="WI30" s="17">
        <v>-23.143999999999998</v>
      </c>
      <c r="WJ30" s="17">
        <v>51.9</v>
      </c>
      <c r="WK30" s="17"/>
      <c r="WL30" s="17">
        <v>77.153000000000006</v>
      </c>
      <c r="WM30" s="17">
        <v>-25.253</v>
      </c>
      <c r="WN30" s="17">
        <v>0</v>
      </c>
      <c r="WO30" s="17"/>
      <c r="WP30" s="17"/>
      <c r="WQ30" s="17">
        <v>0</v>
      </c>
      <c r="WR30" s="17">
        <v>2.2000000000000002</v>
      </c>
      <c r="WS30" s="17">
        <v>2.4</v>
      </c>
      <c r="WT30" s="17">
        <v>2.4</v>
      </c>
      <c r="WU30" s="17">
        <v>-0.2</v>
      </c>
      <c r="WV30" s="17">
        <v>0</v>
      </c>
      <c r="WW30" s="17"/>
      <c r="WX30" s="17"/>
      <c r="WY30" s="17">
        <v>0</v>
      </c>
      <c r="WZ30" s="17">
        <v>0</v>
      </c>
      <c r="XA30" s="17"/>
      <c r="XB30" s="17"/>
      <c r="XC30" s="17">
        <v>0</v>
      </c>
      <c r="XD30" s="17">
        <v>8.9</v>
      </c>
      <c r="XE30" s="17"/>
      <c r="XF30" s="17">
        <v>10.502000000000001</v>
      </c>
      <c r="XG30" s="17">
        <v>-1.6020000000000001</v>
      </c>
      <c r="XH30" s="17">
        <v>8.3000000000000007</v>
      </c>
      <c r="XI30" s="17">
        <v>8.4</v>
      </c>
      <c r="XJ30" s="17">
        <v>8.4</v>
      </c>
      <c r="XK30" s="17">
        <v>-0.1</v>
      </c>
      <c r="XL30" s="17">
        <v>20</v>
      </c>
      <c r="XM30" s="17">
        <v>19.241980000000002</v>
      </c>
      <c r="XN30" s="17">
        <v>19.241980000000002</v>
      </c>
      <c r="XO30" s="17">
        <v>0.75802000000000003</v>
      </c>
      <c r="XP30" s="17">
        <v>20</v>
      </c>
      <c r="XQ30" s="17">
        <v>19.241980000000002</v>
      </c>
      <c r="XR30" s="17">
        <v>19.241980000000002</v>
      </c>
      <c r="XS30" s="17">
        <v>0.75802000000000003</v>
      </c>
      <c r="XT30" s="17">
        <v>9.4</v>
      </c>
      <c r="XU30" s="17">
        <v>10.8</v>
      </c>
      <c r="XV30" s="17">
        <v>10.8</v>
      </c>
      <c r="XW30" s="17">
        <v>-1.4</v>
      </c>
      <c r="XX30" s="17">
        <v>27.8</v>
      </c>
      <c r="XY30" s="17">
        <v>29.5</v>
      </c>
      <c r="XZ30" s="17">
        <v>29.5</v>
      </c>
      <c r="YA30" s="17">
        <v>-1.7</v>
      </c>
      <c r="YB30" s="17">
        <v>34.6</v>
      </c>
      <c r="YC30" s="17">
        <v>29.5</v>
      </c>
      <c r="YD30" s="17">
        <v>29.5</v>
      </c>
      <c r="YE30" s="17">
        <v>5.0999999999999996</v>
      </c>
      <c r="YF30" s="17">
        <v>17.100000000000001</v>
      </c>
      <c r="YG30" s="17">
        <v>14</v>
      </c>
      <c r="YH30" s="17">
        <v>14</v>
      </c>
      <c r="YI30" s="17">
        <v>3.1</v>
      </c>
      <c r="YJ30" s="17">
        <v>17.600000000000001</v>
      </c>
      <c r="YK30" s="17">
        <v>19.260000000000002</v>
      </c>
      <c r="YL30" s="17">
        <v>19.260000000000002</v>
      </c>
      <c r="YM30" s="17">
        <v>-1.66</v>
      </c>
      <c r="YN30" s="17">
        <v>6.3</v>
      </c>
      <c r="YO30" s="17">
        <v>7.82</v>
      </c>
      <c r="YP30" s="17">
        <v>7.82</v>
      </c>
      <c r="YQ30" s="17">
        <v>-1.52</v>
      </c>
      <c r="YR30" s="17">
        <v>9.6999999999999993</v>
      </c>
      <c r="YS30" s="17">
        <v>11</v>
      </c>
      <c r="YT30" s="17">
        <v>11</v>
      </c>
      <c r="YU30" s="17">
        <v>-1.3</v>
      </c>
      <c r="YV30" s="17">
        <v>16.5</v>
      </c>
      <c r="YW30" s="17">
        <v>22</v>
      </c>
      <c r="YX30" s="17">
        <v>22</v>
      </c>
      <c r="YY30" s="17">
        <v>-5.5</v>
      </c>
    </row>
    <row r="31" spans="1:675" ht="24" customHeight="1" x14ac:dyDescent="0.25">
      <c r="A31" s="1"/>
      <c r="B31" s="16" t="s">
        <v>60</v>
      </c>
      <c r="C31" s="16" t="s">
        <v>811</v>
      </c>
      <c r="D31" s="17">
        <v>201.1</v>
      </c>
      <c r="E31" s="17">
        <v>203.40136000000001</v>
      </c>
      <c r="F31" s="17">
        <v>203.40136000000001</v>
      </c>
      <c r="G31" s="17">
        <v>-2.3013599999999999</v>
      </c>
      <c r="H31" s="17">
        <v>631.29999999999995</v>
      </c>
      <c r="I31" s="17">
        <v>634.98344999999995</v>
      </c>
      <c r="J31" s="17">
        <v>627.79395999999997</v>
      </c>
      <c r="K31" s="17">
        <v>3.50604</v>
      </c>
      <c r="L31" s="17">
        <v>211.8</v>
      </c>
      <c r="M31" s="17">
        <v>215.11229</v>
      </c>
      <c r="N31" s="17">
        <v>204.43100999999999</v>
      </c>
      <c r="O31" s="17">
        <v>7.3689900000000002</v>
      </c>
      <c r="P31" s="17"/>
      <c r="Q31" s="17"/>
      <c r="R31" s="17"/>
      <c r="S31" s="17">
        <v>0</v>
      </c>
      <c r="T31" s="17"/>
      <c r="U31" s="17"/>
      <c r="V31" s="17"/>
      <c r="W31" s="17">
        <v>0</v>
      </c>
      <c r="X31" s="17">
        <v>89.9</v>
      </c>
      <c r="Y31" s="17">
        <v>91.867829999999998</v>
      </c>
      <c r="Z31" s="17">
        <v>91.867829999999998</v>
      </c>
      <c r="AA31" s="17">
        <v>-1.96783</v>
      </c>
      <c r="AB31" s="17">
        <v>237.6</v>
      </c>
      <c r="AC31" s="17">
        <v>242</v>
      </c>
      <c r="AD31" s="17">
        <v>242</v>
      </c>
      <c r="AE31" s="17">
        <v>-4.4000000000000004</v>
      </c>
      <c r="AF31" s="17"/>
      <c r="AG31" s="17"/>
      <c r="AH31" s="17"/>
      <c r="AI31" s="17">
        <v>0</v>
      </c>
      <c r="AJ31" s="17"/>
      <c r="AK31" s="17"/>
      <c r="AL31" s="17"/>
      <c r="AM31" s="17">
        <v>0</v>
      </c>
      <c r="AN31" s="17">
        <v>107.8</v>
      </c>
      <c r="AO31" s="17">
        <v>152.49405999999999</v>
      </c>
      <c r="AP31" s="17">
        <v>156.732</v>
      </c>
      <c r="AQ31" s="17">
        <v>-48.932000000000002</v>
      </c>
      <c r="AR31" s="17">
        <v>107.9</v>
      </c>
      <c r="AS31" s="17">
        <v>152.49405999999999</v>
      </c>
      <c r="AT31" s="17">
        <v>156.732</v>
      </c>
      <c r="AU31" s="17">
        <v>-48.832000000000001</v>
      </c>
      <c r="AV31" s="17">
        <v>108</v>
      </c>
      <c r="AW31" s="17">
        <v>152.49405999999999</v>
      </c>
      <c r="AX31" s="17">
        <v>156.732</v>
      </c>
      <c r="AY31" s="17">
        <v>-48.731999999999999</v>
      </c>
      <c r="AZ31" s="17">
        <v>217.2</v>
      </c>
      <c r="BA31" s="17">
        <v>229.428</v>
      </c>
      <c r="BB31" s="17">
        <v>235.804</v>
      </c>
      <c r="BC31" s="17">
        <v>-18.603999999999999</v>
      </c>
      <c r="BD31" s="17">
        <v>201.7</v>
      </c>
      <c r="BE31" s="17">
        <v>207.24285</v>
      </c>
      <c r="BF31" s="17">
        <v>207.24285</v>
      </c>
      <c r="BG31" s="17">
        <v>-5.5428499999999996</v>
      </c>
      <c r="BH31" s="17">
        <v>107</v>
      </c>
      <c r="BI31" s="17">
        <v>103.93259999999999</v>
      </c>
      <c r="BJ31" s="17">
        <v>103.93259999999999</v>
      </c>
      <c r="BK31" s="17">
        <v>3.0674000000000001</v>
      </c>
      <c r="BL31" s="17">
        <v>553.20000000000005</v>
      </c>
      <c r="BM31" s="17">
        <v>566.08941000000004</v>
      </c>
      <c r="BN31" s="17">
        <v>566.08941000000004</v>
      </c>
      <c r="BO31" s="17">
        <v>-12.88941</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163.6</v>
      </c>
      <c r="CK31" s="17">
        <v>164.06706</v>
      </c>
      <c r="CL31" s="17">
        <v>164.06706</v>
      </c>
      <c r="CM31" s="17">
        <v>-0.46705999999999998</v>
      </c>
      <c r="CN31" s="17">
        <v>7.8</v>
      </c>
      <c r="CO31" s="17">
        <v>5.1336000000000004</v>
      </c>
      <c r="CP31" s="17">
        <v>5.1336000000000004</v>
      </c>
      <c r="CQ31" s="17">
        <v>2.6663999999999999</v>
      </c>
      <c r="CR31" s="17">
        <v>5.3</v>
      </c>
      <c r="CS31" s="17">
        <v>2.8178999999999998</v>
      </c>
      <c r="CT31" s="17">
        <v>2.8178999999999998</v>
      </c>
      <c r="CU31" s="17">
        <v>2.4821</v>
      </c>
      <c r="CV31" s="17">
        <v>0</v>
      </c>
      <c r="CW31" s="17"/>
      <c r="CX31" s="17">
        <v>22.410769999999999</v>
      </c>
      <c r="CY31" s="17">
        <v>-22.410769999999999</v>
      </c>
      <c r="CZ31" s="17">
        <v>6.6</v>
      </c>
      <c r="DA31" s="17">
        <v>6.8787000000000003</v>
      </c>
      <c r="DB31" s="17">
        <v>6.8787000000000003</v>
      </c>
      <c r="DC31" s="17">
        <v>-0.2787</v>
      </c>
      <c r="DD31" s="17"/>
      <c r="DE31" s="17"/>
      <c r="DF31" s="17"/>
      <c r="DG31" s="17">
        <v>0</v>
      </c>
      <c r="DH31" s="17">
        <v>142.19999999999999</v>
      </c>
      <c r="DI31" s="17">
        <v>142.44412</v>
      </c>
      <c r="DJ31" s="17">
        <v>142.44412</v>
      </c>
      <c r="DK31" s="17">
        <v>-0.24412</v>
      </c>
      <c r="DL31" s="17"/>
      <c r="DM31" s="17"/>
      <c r="DN31" s="17"/>
      <c r="DO31" s="17">
        <v>0</v>
      </c>
      <c r="DP31" s="17"/>
      <c r="DQ31" s="17"/>
      <c r="DR31" s="17"/>
      <c r="DS31" s="17">
        <v>0</v>
      </c>
      <c r="DT31" s="17"/>
      <c r="DU31" s="17"/>
      <c r="DV31" s="17"/>
      <c r="DW31" s="17">
        <v>0</v>
      </c>
      <c r="DX31" s="17"/>
      <c r="DY31" s="17"/>
      <c r="DZ31" s="17"/>
      <c r="EA31" s="17">
        <v>0</v>
      </c>
      <c r="EB31" s="17">
        <v>110.2</v>
      </c>
      <c r="EC31" s="17">
        <v>112.46647</v>
      </c>
      <c r="ED31" s="17">
        <v>112.46647</v>
      </c>
      <c r="EE31" s="17">
        <v>-2.26647</v>
      </c>
      <c r="EF31" s="17">
        <v>182.2</v>
      </c>
      <c r="EG31" s="17">
        <v>220.69499999999999</v>
      </c>
      <c r="EH31" s="17"/>
      <c r="EI31" s="17">
        <v>182.2</v>
      </c>
      <c r="EJ31" s="17"/>
      <c r="EK31" s="17"/>
      <c r="EL31" s="17"/>
      <c r="EM31" s="17">
        <v>0</v>
      </c>
      <c r="EN31" s="17"/>
      <c r="EO31" s="17"/>
      <c r="EP31" s="17"/>
      <c r="EQ31" s="17">
        <v>0</v>
      </c>
      <c r="ER31" s="17"/>
      <c r="ES31" s="17"/>
      <c r="ET31" s="17"/>
      <c r="EU31" s="17">
        <v>0</v>
      </c>
      <c r="EV31" s="17">
        <v>6.5</v>
      </c>
      <c r="EW31" s="17">
        <v>6.39</v>
      </c>
      <c r="EX31" s="17">
        <v>6.39</v>
      </c>
      <c r="EY31" s="17">
        <v>0.11</v>
      </c>
      <c r="EZ31" s="17">
        <v>454.9</v>
      </c>
      <c r="FA31" s="17">
        <v>457.09426999999999</v>
      </c>
      <c r="FB31" s="17">
        <v>457.09426999999999</v>
      </c>
      <c r="FC31" s="17">
        <v>-2.1942699999999999</v>
      </c>
      <c r="FD31" s="17">
        <v>77.8</v>
      </c>
      <c r="FE31" s="17">
        <v>76.636780000000002</v>
      </c>
      <c r="FF31" s="17">
        <v>76.636780000000002</v>
      </c>
      <c r="FG31" s="17">
        <v>1.1632199999999999</v>
      </c>
      <c r="FH31" s="17">
        <v>150.9</v>
      </c>
      <c r="FI31" s="17">
        <v>151.36251999999999</v>
      </c>
      <c r="FJ31" s="17">
        <v>151.36251999999999</v>
      </c>
      <c r="FK31" s="17">
        <v>-0.46251999999999999</v>
      </c>
      <c r="FL31" s="17">
        <v>42.2</v>
      </c>
      <c r="FM31" s="17">
        <v>41.89893</v>
      </c>
      <c r="FN31" s="17">
        <v>41.89893</v>
      </c>
      <c r="FO31" s="17">
        <v>0.30107</v>
      </c>
      <c r="FP31" s="17">
        <v>18.3</v>
      </c>
      <c r="FQ31" s="17">
        <v>19.21088</v>
      </c>
      <c r="FR31" s="17">
        <v>19.21088</v>
      </c>
      <c r="FS31" s="17">
        <v>-0.91088000000000002</v>
      </c>
      <c r="FT31" s="17">
        <v>18.899999999999999</v>
      </c>
      <c r="FU31" s="17">
        <v>18.46453</v>
      </c>
      <c r="FV31" s="17">
        <v>18.46453</v>
      </c>
      <c r="FW31" s="17">
        <v>0.43547000000000002</v>
      </c>
      <c r="FX31" s="17">
        <v>90.1</v>
      </c>
      <c r="FY31" s="17">
        <v>87.773570000000007</v>
      </c>
      <c r="FZ31" s="17">
        <v>87.773570000000007</v>
      </c>
      <c r="GA31" s="17">
        <v>2.3264300000000002</v>
      </c>
      <c r="GB31" s="17"/>
      <c r="GC31" s="17"/>
      <c r="GD31" s="17"/>
      <c r="GE31" s="17">
        <v>0</v>
      </c>
      <c r="GF31" s="17"/>
      <c r="GG31" s="17"/>
      <c r="GH31" s="17"/>
      <c r="GI31" s="17">
        <v>0</v>
      </c>
      <c r="GJ31" s="17"/>
      <c r="GK31" s="17"/>
      <c r="GL31" s="17"/>
      <c r="GM31" s="17">
        <v>0</v>
      </c>
      <c r="GN31" s="17">
        <v>105.4</v>
      </c>
      <c r="GO31" s="17">
        <v>110.48202000000001</v>
      </c>
      <c r="GP31" s="17">
        <v>110.48202000000001</v>
      </c>
      <c r="GQ31" s="17">
        <v>-5.08202</v>
      </c>
      <c r="GR31" s="17">
        <v>43.4</v>
      </c>
      <c r="GS31" s="17">
        <v>47.082599999999999</v>
      </c>
      <c r="GT31" s="17">
        <v>47.082599999999999</v>
      </c>
      <c r="GU31" s="17">
        <v>-3.6825999999999999</v>
      </c>
      <c r="GV31" s="17">
        <v>44.8</v>
      </c>
      <c r="GW31" s="17"/>
      <c r="GX31" s="17">
        <v>45.381999999999998</v>
      </c>
      <c r="GY31" s="17">
        <v>-0.58199999999999996</v>
      </c>
      <c r="GZ31" s="17">
        <v>3.8</v>
      </c>
      <c r="HA31" s="17"/>
      <c r="HB31" s="17"/>
      <c r="HC31" s="17">
        <v>3.8</v>
      </c>
      <c r="HD31" s="17">
        <v>36.5</v>
      </c>
      <c r="HE31" s="17">
        <v>33.2271</v>
      </c>
      <c r="HF31" s="17">
        <v>33.2271</v>
      </c>
      <c r="HG31" s="17">
        <v>3.2728999999999999</v>
      </c>
      <c r="HH31" s="17">
        <v>166.5</v>
      </c>
      <c r="HI31" s="17">
        <v>174.55948000000001</v>
      </c>
      <c r="HJ31" s="17">
        <v>174.55948000000001</v>
      </c>
      <c r="HK31" s="17">
        <v>-8.0594800000000006</v>
      </c>
      <c r="HL31" s="17"/>
      <c r="HM31" s="17"/>
      <c r="HN31" s="17"/>
      <c r="HO31" s="17">
        <v>0</v>
      </c>
      <c r="HP31" s="17"/>
      <c r="HQ31" s="17"/>
      <c r="HR31" s="17"/>
      <c r="HS31" s="17">
        <v>0</v>
      </c>
      <c r="HT31" s="17">
        <v>61.3</v>
      </c>
      <c r="HU31" s="17">
        <v>92.612819999999999</v>
      </c>
      <c r="HV31" s="17">
        <v>95.545190000000005</v>
      </c>
      <c r="HW31" s="17">
        <v>-34.245190000000001</v>
      </c>
      <c r="HX31" s="17"/>
      <c r="HY31" s="17"/>
      <c r="HZ31" s="17"/>
      <c r="IA31" s="17">
        <v>0</v>
      </c>
      <c r="IB31" s="17"/>
      <c r="IC31" s="17"/>
      <c r="ID31" s="17"/>
      <c r="IE31" s="17">
        <v>0</v>
      </c>
      <c r="IF31" s="17">
        <v>44</v>
      </c>
      <c r="IG31" s="17">
        <v>45.265309999999999</v>
      </c>
      <c r="IH31" s="17">
        <v>45.265309999999999</v>
      </c>
      <c r="II31" s="17">
        <v>-1.2653099999999999</v>
      </c>
      <c r="IJ31" s="17"/>
      <c r="IK31" s="17"/>
      <c r="IL31" s="17"/>
      <c r="IM31" s="17">
        <v>0</v>
      </c>
      <c r="IN31" s="17"/>
      <c r="IO31" s="17"/>
      <c r="IP31" s="17"/>
      <c r="IQ31" s="17">
        <v>0</v>
      </c>
      <c r="IR31" s="17"/>
      <c r="IS31" s="17"/>
      <c r="IT31" s="17"/>
      <c r="IU31" s="17">
        <v>0</v>
      </c>
      <c r="IV31" s="17">
        <v>127.2</v>
      </c>
      <c r="IW31" s="17">
        <v>132.83837</v>
      </c>
      <c r="IX31" s="17">
        <v>132.83837</v>
      </c>
      <c r="IY31" s="17">
        <v>-5.6383700000000001</v>
      </c>
      <c r="IZ31" s="17">
        <v>158.9</v>
      </c>
      <c r="JA31" s="17">
        <v>171.57499999999999</v>
      </c>
      <c r="JB31" s="17">
        <v>171.57499999999999</v>
      </c>
      <c r="JC31" s="17">
        <v>-12.675000000000001</v>
      </c>
      <c r="JD31" s="17">
        <v>157.9</v>
      </c>
      <c r="JE31" s="17">
        <v>169.78200000000001</v>
      </c>
      <c r="JF31" s="17">
        <v>169.78200000000001</v>
      </c>
      <c r="JG31" s="17">
        <v>-11.882</v>
      </c>
      <c r="JH31" s="17">
        <v>194.7</v>
      </c>
      <c r="JI31" s="17">
        <v>202.72200000000001</v>
      </c>
      <c r="JJ31" s="17">
        <v>202.72200000000001</v>
      </c>
      <c r="JK31" s="17">
        <v>-8.0220000000000002</v>
      </c>
      <c r="JL31" s="17"/>
      <c r="JM31" s="17"/>
      <c r="JN31" s="17"/>
      <c r="JO31" s="17">
        <v>0</v>
      </c>
      <c r="JP31" s="17">
        <v>71.400000000000006</v>
      </c>
      <c r="JQ31" s="17">
        <v>73.590999999999994</v>
      </c>
      <c r="JR31" s="17">
        <v>73.590999999999994</v>
      </c>
      <c r="JS31" s="17">
        <v>-2.1909999999999998</v>
      </c>
      <c r="JT31" s="17">
        <v>34.299999999999997</v>
      </c>
      <c r="JU31" s="17">
        <v>36.905999999999999</v>
      </c>
      <c r="JV31" s="17">
        <v>36.905999999999999</v>
      </c>
      <c r="JW31" s="17">
        <v>-2.6059999999999999</v>
      </c>
      <c r="JX31" s="17">
        <v>0</v>
      </c>
      <c r="JY31" s="17"/>
      <c r="JZ31" s="17"/>
      <c r="KA31" s="17">
        <v>0</v>
      </c>
      <c r="KB31" s="17"/>
      <c r="KC31" s="17"/>
      <c r="KD31" s="17"/>
      <c r="KE31" s="17">
        <v>0</v>
      </c>
      <c r="KF31" s="17"/>
      <c r="KG31" s="17"/>
      <c r="KH31" s="17"/>
      <c r="KI31" s="17">
        <v>0</v>
      </c>
      <c r="KJ31" s="17">
        <v>0.1</v>
      </c>
      <c r="KK31" s="17"/>
      <c r="KL31" s="17"/>
      <c r="KM31" s="17">
        <v>0.1</v>
      </c>
      <c r="KN31" s="17"/>
      <c r="KO31" s="17"/>
      <c r="KP31" s="17"/>
      <c r="KQ31" s="17">
        <v>0</v>
      </c>
      <c r="KR31" s="17"/>
      <c r="KS31" s="17"/>
      <c r="KT31" s="17"/>
      <c r="KU31" s="17">
        <v>0</v>
      </c>
      <c r="KV31" s="17">
        <v>2.1</v>
      </c>
      <c r="KW31" s="17">
        <v>2.04081</v>
      </c>
      <c r="KX31" s="17">
        <v>2.04081</v>
      </c>
      <c r="KY31" s="17">
        <v>5.919E-2</v>
      </c>
      <c r="KZ31" s="17">
        <v>204.4</v>
      </c>
      <c r="LA31" s="17">
        <v>270.06803000000002</v>
      </c>
      <c r="LB31" s="17">
        <v>251.17994999999999</v>
      </c>
      <c r="LC31" s="17">
        <v>-46.779949999999999</v>
      </c>
      <c r="LD31" s="17">
        <v>125.3</v>
      </c>
      <c r="LE31" s="17">
        <v>133.16031000000001</v>
      </c>
      <c r="LF31" s="17">
        <v>133.16031000000001</v>
      </c>
      <c r="LG31" s="17">
        <v>-7.8603100000000001</v>
      </c>
      <c r="LH31" s="17">
        <v>65.8</v>
      </c>
      <c r="LI31" s="17">
        <v>67.199219999999997</v>
      </c>
      <c r="LJ31" s="17">
        <v>67.199219999999997</v>
      </c>
      <c r="LK31" s="17">
        <v>-1.3992199999999999</v>
      </c>
      <c r="LL31" s="17">
        <v>76.400000000000006</v>
      </c>
      <c r="LM31" s="17">
        <v>78.567999999999998</v>
      </c>
      <c r="LN31" s="17">
        <v>78.567999999999998</v>
      </c>
      <c r="LO31" s="17">
        <v>-2.1680000000000001</v>
      </c>
      <c r="LP31" s="17">
        <v>30</v>
      </c>
      <c r="LQ31" s="17">
        <v>29.980560000000001</v>
      </c>
      <c r="LR31" s="17">
        <v>29.980560000000001</v>
      </c>
      <c r="LS31" s="17">
        <v>1.9439999999999999E-2</v>
      </c>
      <c r="LT31" s="17"/>
      <c r="LU31" s="17"/>
      <c r="LV31" s="17">
        <v>66.941299999999998</v>
      </c>
      <c r="LW31" s="17">
        <v>-66.941299999999998</v>
      </c>
      <c r="LX31" s="17">
        <v>0</v>
      </c>
      <c r="LY31" s="17"/>
      <c r="LZ31" s="17"/>
      <c r="MA31" s="17">
        <v>0</v>
      </c>
      <c r="MB31" s="17">
        <v>0</v>
      </c>
      <c r="MC31" s="17"/>
      <c r="MD31" s="17"/>
      <c r="ME31" s="17">
        <v>0</v>
      </c>
      <c r="MF31" s="17">
        <v>136.6</v>
      </c>
      <c r="MG31" s="17">
        <v>138.54471000000001</v>
      </c>
      <c r="MH31" s="17">
        <v>138.54471000000001</v>
      </c>
      <c r="MI31" s="17">
        <v>-1.9447099999999999</v>
      </c>
      <c r="MJ31" s="17"/>
      <c r="MK31" s="17"/>
      <c r="ML31" s="17"/>
      <c r="MM31" s="17">
        <v>0</v>
      </c>
      <c r="MN31" s="17">
        <v>64.900000000000006</v>
      </c>
      <c r="MO31" s="17">
        <v>69.480379999999997</v>
      </c>
      <c r="MP31" s="17">
        <v>69.480379999999997</v>
      </c>
      <c r="MQ31" s="17">
        <v>-4.5803799999999999</v>
      </c>
      <c r="MR31" s="17">
        <v>0</v>
      </c>
      <c r="MS31" s="17"/>
      <c r="MT31" s="17">
        <v>178.0283</v>
      </c>
      <c r="MU31" s="17">
        <v>-178.0283</v>
      </c>
      <c r="MV31" s="17"/>
      <c r="MW31" s="17"/>
      <c r="MX31" s="17"/>
      <c r="MY31" s="17">
        <v>0</v>
      </c>
      <c r="MZ31" s="17"/>
      <c r="NA31" s="17"/>
      <c r="NB31" s="17"/>
      <c r="NC31" s="17">
        <v>0</v>
      </c>
      <c r="ND31" s="17"/>
      <c r="NE31" s="17"/>
      <c r="NF31" s="17"/>
      <c r="NG31" s="17">
        <v>0</v>
      </c>
      <c r="NH31" s="17"/>
      <c r="NI31" s="17"/>
      <c r="NJ31" s="17"/>
      <c r="NK31" s="17">
        <v>0</v>
      </c>
      <c r="NL31" s="17">
        <v>137.19999999999999</v>
      </c>
      <c r="NM31" s="17">
        <v>146.52000000000001</v>
      </c>
      <c r="NN31" s="17">
        <v>146.52000000000001</v>
      </c>
      <c r="NO31" s="17">
        <v>-9.32</v>
      </c>
      <c r="NP31" s="17">
        <v>76.900000000000006</v>
      </c>
      <c r="NQ31" s="17">
        <v>73.48</v>
      </c>
      <c r="NR31" s="17">
        <v>73.48</v>
      </c>
      <c r="NS31" s="17">
        <v>3.42</v>
      </c>
      <c r="NT31" s="17">
        <v>0</v>
      </c>
      <c r="NU31" s="17"/>
      <c r="NV31" s="17">
        <v>9.09</v>
      </c>
      <c r="NW31" s="17">
        <v>-9.09</v>
      </c>
      <c r="NX31" s="17"/>
      <c r="NY31" s="17"/>
      <c r="NZ31" s="17">
        <v>9.9490999999999996</v>
      </c>
      <c r="OA31" s="17">
        <v>-9.9490999999999996</v>
      </c>
      <c r="OB31" s="17">
        <v>0</v>
      </c>
      <c r="OC31" s="17">
        <v>17.492709999999999</v>
      </c>
      <c r="OD31" s="17">
        <v>17.492709999999999</v>
      </c>
      <c r="OE31" s="17">
        <v>-17.492709999999999</v>
      </c>
      <c r="OF31" s="17">
        <v>1.3</v>
      </c>
      <c r="OG31" s="17"/>
      <c r="OH31" s="17">
        <v>0.76700000000000002</v>
      </c>
      <c r="OI31" s="17">
        <v>0.53300000000000003</v>
      </c>
      <c r="OJ31" s="17">
        <v>29.1</v>
      </c>
      <c r="OK31" s="17">
        <v>46.792999999999999</v>
      </c>
      <c r="OL31" s="17">
        <v>46.792999999999999</v>
      </c>
      <c r="OM31" s="17">
        <v>-17.693000000000001</v>
      </c>
      <c r="ON31" s="17">
        <v>80.900000000000006</v>
      </c>
      <c r="OO31" s="17">
        <v>63.1</v>
      </c>
      <c r="OP31" s="17">
        <v>63.1</v>
      </c>
      <c r="OQ31" s="17">
        <v>17.8</v>
      </c>
      <c r="OR31" s="17">
        <v>5</v>
      </c>
      <c r="OS31" s="17">
        <v>13.215</v>
      </c>
      <c r="OT31" s="17">
        <v>13.215</v>
      </c>
      <c r="OU31" s="17">
        <v>-8.2149999999999999</v>
      </c>
      <c r="OV31" s="17">
        <v>0.3</v>
      </c>
      <c r="OW31" s="17"/>
      <c r="OX31" s="17">
        <v>0.4</v>
      </c>
      <c r="OY31" s="17">
        <v>-0.1</v>
      </c>
      <c r="OZ31" s="17">
        <v>20.2</v>
      </c>
      <c r="PA31" s="17">
        <v>19.436350000000001</v>
      </c>
      <c r="PB31" s="17">
        <v>19.436350000000001</v>
      </c>
      <c r="PC31" s="17">
        <v>0.76365000000000005</v>
      </c>
      <c r="PD31" s="17">
        <v>10</v>
      </c>
      <c r="PE31" s="17">
        <v>9.9830000000000005</v>
      </c>
      <c r="PF31" s="17">
        <v>9.9830000000000005</v>
      </c>
      <c r="PG31" s="17">
        <v>1.7000000000000001E-2</v>
      </c>
      <c r="PH31" s="17">
        <v>5.4</v>
      </c>
      <c r="PI31" s="17">
        <v>5.67</v>
      </c>
      <c r="PJ31" s="17">
        <v>5.67</v>
      </c>
      <c r="PK31" s="17">
        <v>-0.27</v>
      </c>
      <c r="PL31" s="17">
        <v>203.1</v>
      </c>
      <c r="PM31" s="17"/>
      <c r="PN31" s="17">
        <v>135.49199999999999</v>
      </c>
      <c r="PO31" s="17">
        <v>67.608000000000004</v>
      </c>
      <c r="PP31" s="17">
        <v>74.8</v>
      </c>
      <c r="PQ31" s="17"/>
      <c r="PR31" s="17">
        <v>50</v>
      </c>
      <c r="PS31" s="17">
        <v>24.8</v>
      </c>
      <c r="PT31" s="17">
        <v>1.1000000000000001</v>
      </c>
      <c r="PU31" s="17">
        <v>1</v>
      </c>
      <c r="PV31" s="17">
        <v>1</v>
      </c>
      <c r="PW31" s="17">
        <v>0.1</v>
      </c>
      <c r="PX31" s="17">
        <v>3.6</v>
      </c>
      <c r="PY31" s="17">
        <v>3.35</v>
      </c>
      <c r="PZ31" s="17">
        <v>3.35</v>
      </c>
      <c r="QA31" s="17">
        <v>0.25</v>
      </c>
      <c r="QB31" s="17">
        <v>5.2</v>
      </c>
      <c r="QC31" s="17">
        <v>4.8</v>
      </c>
      <c r="QD31" s="17">
        <v>4.8</v>
      </c>
      <c r="QE31" s="17">
        <v>0.4</v>
      </c>
      <c r="QF31" s="17">
        <v>20.100000000000001</v>
      </c>
      <c r="QG31" s="17">
        <v>20.274049999999999</v>
      </c>
      <c r="QH31" s="17">
        <v>20.274049999999999</v>
      </c>
      <c r="QI31" s="17">
        <v>-0.17405000000000001</v>
      </c>
      <c r="QJ31" s="17">
        <v>20</v>
      </c>
      <c r="QK31" s="17">
        <v>19.436350000000001</v>
      </c>
      <c r="QL31" s="17">
        <v>19.436350000000001</v>
      </c>
      <c r="QM31" s="17">
        <v>0.56364999999999998</v>
      </c>
      <c r="QN31" s="17">
        <v>18.7</v>
      </c>
      <c r="QO31" s="17">
        <v>17.492709999999999</v>
      </c>
      <c r="QP31" s="17">
        <v>17.492709999999999</v>
      </c>
      <c r="QQ31" s="17">
        <v>1.20729</v>
      </c>
      <c r="QR31" s="17">
        <v>3.4</v>
      </c>
      <c r="QS31" s="17">
        <v>3.3</v>
      </c>
      <c r="QT31" s="17">
        <v>3.3</v>
      </c>
      <c r="QU31" s="17">
        <v>0.1</v>
      </c>
      <c r="QV31" s="17">
        <v>18.5</v>
      </c>
      <c r="QW31" s="17">
        <v>17.881440000000001</v>
      </c>
      <c r="QX31" s="17">
        <v>17.881440000000001</v>
      </c>
      <c r="QY31" s="17">
        <v>0.61856</v>
      </c>
      <c r="QZ31" s="17">
        <v>14.9</v>
      </c>
      <c r="RA31" s="17"/>
      <c r="RB31" s="17">
        <v>10.628</v>
      </c>
      <c r="RC31" s="17">
        <v>4.2720000000000002</v>
      </c>
      <c r="RD31" s="17">
        <v>8.6999999999999993</v>
      </c>
      <c r="RE31" s="17"/>
      <c r="RF31" s="17">
        <v>13.782</v>
      </c>
      <c r="RG31" s="17">
        <v>-5.0819999999999999</v>
      </c>
      <c r="RH31" s="17">
        <v>5.9</v>
      </c>
      <c r="RI31" s="17">
        <v>9.2840000000000007</v>
      </c>
      <c r="RJ31" s="17">
        <v>9.2840000000000007</v>
      </c>
      <c r="RK31" s="17">
        <v>-3.3839999999999999</v>
      </c>
      <c r="RL31" s="17">
        <v>23.3</v>
      </c>
      <c r="RM31" s="17">
        <v>34.246000000000002</v>
      </c>
      <c r="RN31" s="17">
        <v>34.246000000000002</v>
      </c>
      <c r="RO31" s="17">
        <v>-10.946</v>
      </c>
      <c r="RP31" s="17">
        <v>19.100000000000001</v>
      </c>
      <c r="RQ31" s="17"/>
      <c r="RR31" s="17">
        <v>16.376999999999999</v>
      </c>
      <c r="RS31" s="17">
        <v>2.7229999999999999</v>
      </c>
      <c r="RT31" s="17">
        <v>3.3</v>
      </c>
      <c r="RU31" s="17">
        <v>3.3</v>
      </c>
      <c r="RV31" s="17">
        <v>3.3</v>
      </c>
      <c r="RW31" s="17">
        <v>0</v>
      </c>
      <c r="RX31" s="17">
        <v>20.2</v>
      </c>
      <c r="RY31" s="17">
        <v>19.792000000000002</v>
      </c>
      <c r="RZ31" s="17">
        <v>19.792000000000002</v>
      </c>
      <c r="SA31" s="17">
        <v>0.40799999999999997</v>
      </c>
      <c r="SB31" s="17">
        <v>3.2</v>
      </c>
      <c r="SC31" s="17">
        <v>2</v>
      </c>
      <c r="SD31" s="17">
        <v>2</v>
      </c>
      <c r="SE31" s="17">
        <v>1.2</v>
      </c>
      <c r="SF31" s="17">
        <v>0</v>
      </c>
      <c r="SG31" s="17">
        <v>0.4</v>
      </c>
      <c r="SH31" s="17">
        <v>0.4</v>
      </c>
      <c r="SI31" s="17">
        <v>-0.4</v>
      </c>
      <c r="SJ31" s="17">
        <v>0.3</v>
      </c>
      <c r="SK31" s="17"/>
      <c r="SL31" s="17">
        <v>0.33</v>
      </c>
      <c r="SM31" s="17">
        <v>-0.03</v>
      </c>
      <c r="SN31" s="17">
        <v>19.7</v>
      </c>
      <c r="SO31" s="17">
        <v>19.1448</v>
      </c>
      <c r="SP31" s="17">
        <v>19.1448</v>
      </c>
      <c r="SQ31" s="17">
        <v>0.55520000000000003</v>
      </c>
      <c r="SR31" s="17">
        <v>13</v>
      </c>
      <c r="SS31" s="17">
        <v>12.244899999999999</v>
      </c>
      <c r="ST31" s="17">
        <v>12.244899999999999</v>
      </c>
      <c r="SU31" s="17">
        <v>0.75509999999999999</v>
      </c>
      <c r="SV31" s="17">
        <v>20.2</v>
      </c>
      <c r="SW31" s="17">
        <v>19.436350000000001</v>
      </c>
      <c r="SX31" s="17">
        <v>19.436350000000001</v>
      </c>
      <c r="SY31" s="17">
        <v>0.76365000000000005</v>
      </c>
      <c r="SZ31" s="17">
        <v>20.2</v>
      </c>
      <c r="TA31" s="17">
        <v>19.436350000000001</v>
      </c>
      <c r="TB31" s="17">
        <v>19.436350000000001</v>
      </c>
      <c r="TC31" s="17">
        <v>0.76365000000000005</v>
      </c>
      <c r="TD31" s="17">
        <v>0.3</v>
      </c>
      <c r="TE31" s="17">
        <v>6.577</v>
      </c>
      <c r="TF31" s="17">
        <v>6.577</v>
      </c>
      <c r="TG31" s="17">
        <v>-6.2770000000000001</v>
      </c>
      <c r="TH31" s="17">
        <v>3.4</v>
      </c>
      <c r="TI31" s="17">
        <v>17.48</v>
      </c>
      <c r="TJ31" s="17">
        <v>17.48</v>
      </c>
      <c r="TK31" s="17">
        <v>-14.08</v>
      </c>
      <c r="TL31" s="17">
        <v>5</v>
      </c>
      <c r="TM31" s="17"/>
      <c r="TN31" s="17">
        <v>16.84</v>
      </c>
      <c r="TO31" s="17">
        <v>-11.84</v>
      </c>
      <c r="TP31" s="17">
        <v>49</v>
      </c>
      <c r="TQ31" s="17">
        <v>33.700000000000003</v>
      </c>
      <c r="TR31" s="17">
        <v>32.878</v>
      </c>
      <c r="TS31" s="17">
        <v>16.122</v>
      </c>
      <c r="TT31" s="17">
        <v>61.2</v>
      </c>
      <c r="TU31" s="17">
        <v>41.6</v>
      </c>
      <c r="TV31" s="17">
        <v>40.683999999999997</v>
      </c>
      <c r="TW31" s="17">
        <v>20.515999999999998</v>
      </c>
      <c r="TX31" s="17">
        <v>10.7</v>
      </c>
      <c r="TY31" s="17">
        <v>2.218</v>
      </c>
      <c r="TZ31" s="17">
        <v>2.218</v>
      </c>
      <c r="UA31" s="17">
        <v>8.4819999999999993</v>
      </c>
      <c r="UB31" s="17">
        <v>8.6</v>
      </c>
      <c r="UC31" s="17">
        <v>2.9740000000000002</v>
      </c>
      <c r="UD31" s="17">
        <v>2.9740000000000002</v>
      </c>
      <c r="UE31" s="17">
        <v>5.6260000000000003</v>
      </c>
      <c r="UF31" s="17">
        <v>7.9</v>
      </c>
      <c r="UG31" s="17"/>
      <c r="UH31" s="17">
        <v>39.43</v>
      </c>
      <c r="UI31" s="17">
        <v>-31.53</v>
      </c>
      <c r="UJ31" s="17">
        <v>20.9</v>
      </c>
      <c r="UK31" s="17">
        <v>20.408159999999999</v>
      </c>
      <c r="UL31" s="17">
        <v>20.408159999999999</v>
      </c>
      <c r="UM31" s="17">
        <v>0.49184</v>
      </c>
      <c r="UN31" s="17">
        <v>8</v>
      </c>
      <c r="UO31" s="17">
        <v>8</v>
      </c>
      <c r="UP31" s="17">
        <v>8</v>
      </c>
      <c r="UQ31" s="17">
        <v>0</v>
      </c>
      <c r="UR31" s="17">
        <v>6.3</v>
      </c>
      <c r="US31" s="17">
        <v>7</v>
      </c>
      <c r="UT31" s="17">
        <v>7</v>
      </c>
      <c r="UU31" s="17">
        <v>-0.7</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10.6</v>
      </c>
      <c r="VI31" s="17">
        <v>12.391999999999999</v>
      </c>
      <c r="VJ31" s="17">
        <v>12.391999999999999</v>
      </c>
      <c r="VK31" s="17">
        <v>-1.792</v>
      </c>
      <c r="VL31" s="17">
        <v>249.5</v>
      </c>
      <c r="VM31" s="17"/>
      <c r="VN31" s="17">
        <v>179.488</v>
      </c>
      <c r="VO31" s="17">
        <v>70.012</v>
      </c>
      <c r="VP31" s="17">
        <v>19</v>
      </c>
      <c r="VQ31" s="17"/>
      <c r="VR31" s="17">
        <v>13.093</v>
      </c>
      <c r="VS31" s="17">
        <v>5.907</v>
      </c>
      <c r="VT31" s="17">
        <v>90.6</v>
      </c>
      <c r="VU31" s="17"/>
      <c r="VV31" s="17">
        <v>85.998999999999995</v>
      </c>
      <c r="VW31" s="17">
        <v>4.601</v>
      </c>
      <c r="VX31" s="17">
        <v>0.6</v>
      </c>
      <c r="VY31" s="17">
        <v>0.6</v>
      </c>
      <c r="VZ31" s="17">
        <v>0.6</v>
      </c>
      <c r="WA31" s="17">
        <v>0</v>
      </c>
      <c r="WB31" s="17">
        <v>0</v>
      </c>
      <c r="WC31" s="17">
        <v>26.315000000000001</v>
      </c>
      <c r="WD31" s="17">
        <v>26.315000000000001</v>
      </c>
      <c r="WE31" s="17">
        <v>-26.315000000000001</v>
      </c>
      <c r="WF31" s="17">
        <v>0</v>
      </c>
      <c r="WG31" s="17">
        <v>36.503</v>
      </c>
      <c r="WH31" s="17">
        <v>36.503</v>
      </c>
      <c r="WI31" s="17">
        <v>-36.503</v>
      </c>
      <c r="WJ31" s="17">
        <v>82.3</v>
      </c>
      <c r="WK31" s="17"/>
      <c r="WL31" s="17">
        <v>64.307000000000002</v>
      </c>
      <c r="WM31" s="17">
        <v>17.992999999999999</v>
      </c>
      <c r="WN31" s="17">
        <v>0</v>
      </c>
      <c r="WO31" s="17"/>
      <c r="WP31" s="17"/>
      <c r="WQ31" s="17">
        <v>0</v>
      </c>
      <c r="WR31" s="17">
        <v>2.2000000000000002</v>
      </c>
      <c r="WS31" s="17">
        <v>2.4</v>
      </c>
      <c r="WT31" s="17">
        <v>2.4</v>
      </c>
      <c r="WU31" s="17">
        <v>-0.2</v>
      </c>
      <c r="WV31" s="17">
        <v>0</v>
      </c>
      <c r="WW31" s="17"/>
      <c r="WX31" s="17"/>
      <c r="WY31" s="17">
        <v>0</v>
      </c>
      <c r="WZ31" s="17">
        <v>0</v>
      </c>
      <c r="XA31" s="17"/>
      <c r="XB31" s="17"/>
      <c r="XC31" s="17">
        <v>0</v>
      </c>
      <c r="XD31" s="17">
        <v>14.7</v>
      </c>
      <c r="XE31" s="17"/>
      <c r="XF31" s="17">
        <v>9.7100000000000009</v>
      </c>
      <c r="XG31" s="17">
        <v>4.99</v>
      </c>
      <c r="XH31" s="17">
        <v>8.4</v>
      </c>
      <c r="XI31" s="17">
        <v>8.4</v>
      </c>
      <c r="XJ31" s="17">
        <v>8.4</v>
      </c>
      <c r="XK31" s="17">
        <v>0</v>
      </c>
      <c r="XL31" s="17">
        <v>20</v>
      </c>
      <c r="XM31" s="17">
        <v>19.241980000000002</v>
      </c>
      <c r="XN31" s="17">
        <v>19.241980000000002</v>
      </c>
      <c r="XO31" s="17">
        <v>0.75802000000000003</v>
      </c>
      <c r="XP31" s="17">
        <v>20</v>
      </c>
      <c r="XQ31" s="17">
        <v>19.241980000000002</v>
      </c>
      <c r="XR31" s="17">
        <v>19.241980000000002</v>
      </c>
      <c r="XS31" s="17">
        <v>0.75802000000000003</v>
      </c>
      <c r="XT31" s="17">
        <v>9.1999999999999993</v>
      </c>
      <c r="XU31" s="17">
        <v>10.8</v>
      </c>
      <c r="XV31" s="17">
        <v>10.8</v>
      </c>
      <c r="XW31" s="17">
        <v>-1.6</v>
      </c>
      <c r="XX31" s="17">
        <v>27.2</v>
      </c>
      <c r="XY31" s="17">
        <v>29.5</v>
      </c>
      <c r="XZ31" s="17">
        <v>29.5</v>
      </c>
      <c r="YA31" s="17">
        <v>-2.2999999999999998</v>
      </c>
      <c r="YB31" s="17">
        <v>34.299999999999997</v>
      </c>
      <c r="YC31" s="17">
        <v>29.5</v>
      </c>
      <c r="YD31" s="17">
        <v>29.5</v>
      </c>
      <c r="YE31" s="17">
        <v>4.8</v>
      </c>
      <c r="YF31" s="17">
        <v>17.2</v>
      </c>
      <c r="YG31" s="17">
        <v>14</v>
      </c>
      <c r="YH31" s="17">
        <v>14</v>
      </c>
      <c r="YI31" s="17">
        <v>3.2</v>
      </c>
      <c r="YJ31" s="17">
        <v>17.600000000000001</v>
      </c>
      <c r="YK31" s="17">
        <v>19.260000000000002</v>
      </c>
      <c r="YL31" s="17">
        <v>19.260000000000002</v>
      </c>
      <c r="YM31" s="17">
        <v>-1.66</v>
      </c>
      <c r="YN31" s="17">
        <v>6.4</v>
      </c>
      <c r="YO31" s="17">
        <v>7.82</v>
      </c>
      <c r="YP31" s="17">
        <v>7.82</v>
      </c>
      <c r="YQ31" s="17">
        <v>-1.42</v>
      </c>
      <c r="YR31" s="17">
        <v>9.6</v>
      </c>
      <c r="YS31" s="17">
        <v>11</v>
      </c>
      <c r="YT31" s="17">
        <v>11</v>
      </c>
      <c r="YU31" s="17">
        <v>-1.4</v>
      </c>
      <c r="YV31" s="17">
        <v>16.3</v>
      </c>
      <c r="YW31" s="17">
        <v>22</v>
      </c>
      <c r="YX31" s="17">
        <v>22</v>
      </c>
      <c r="YY31" s="17">
        <v>-5.7</v>
      </c>
    </row>
    <row r="32" spans="1:675" ht="24" customHeight="1" x14ac:dyDescent="0.25">
      <c r="A32" s="1"/>
      <c r="B32" s="18" t="s">
        <v>60</v>
      </c>
      <c r="C32" s="18" t="s">
        <v>812</v>
      </c>
      <c r="D32" s="19">
        <v>201.7</v>
      </c>
      <c r="E32" s="19">
        <v>203.40136000000001</v>
      </c>
      <c r="F32" s="19">
        <v>203.40136000000001</v>
      </c>
      <c r="G32" s="19">
        <v>-1.70136</v>
      </c>
      <c r="H32" s="19">
        <v>631.4</v>
      </c>
      <c r="I32" s="19">
        <v>634.98344999999995</v>
      </c>
      <c r="J32" s="19">
        <v>627.79395999999997</v>
      </c>
      <c r="K32" s="19">
        <v>3.6060400000000001</v>
      </c>
      <c r="L32" s="19">
        <v>211.1</v>
      </c>
      <c r="M32" s="19">
        <v>215.11229</v>
      </c>
      <c r="N32" s="19">
        <v>204.43100999999999</v>
      </c>
      <c r="O32" s="19">
        <v>6.66899</v>
      </c>
      <c r="P32" s="19"/>
      <c r="Q32" s="19"/>
      <c r="R32" s="19"/>
      <c r="S32" s="19">
        <v>0</v>
      </c>
      <c r="T32" s="19"/>
      <c r="U32" s="19"/>
      <c r="V32" s="19"/>
      <c r="W32" s="19">
        <v>0</v>
      </c>
      <c r="X32" s="19">
        <v>90</v>
      </c>
      <c r="Y32" s="19">
        <v>91.867829999999998</v>
      </c>
      <c r="Z32" s="19">
        <v>91.867829999999998</v>
      </c>
      <c r="AA32" s="19">
        <v>-1.8678300000000001</v>
      </c>
      <c r="AB32" s="19">
        <v>237.7</v>
      </c>
      <c r="AC32" s="19">
        <v>242</v>
      </c>
      <c r="AD32" s="19">
        <v>242</v>
      </c>
      <c r="AE32" s="19">
        <v>-4.3</v>
      </c>
      <c r="AF32" s="19"/>
      <c r="AG32" s="19"/>
      <c r="AH32" s="19"/>
      <c r="AI32" s="19">
        <v>0</v>
      </c>
      <c r="AJ32" s="19"/>
      <c r="AK32" s="19"/>
      <c r="AL32" s="19"/>
      <c r="AM32" s="19">
        <v>0</v>
      </c>
      <c r="AN32" s="19">
        <v>167.5</v>
      </c>
      <c r="AO32" s="19">
        <v>152.49405999999999</v>
      </c>
      <c r="AP32" s="19">
        <v>156.732</v>
      </c>
      <c r="AQ32" s="19">
        <v>10.768000000000001</v>
      </c>
      <c r="AR32" s="19">
        <v>168.7</v>
      </c>
      <c r="AS32" s="19">
        <v>152.49405999999999</v>
      </c>
      <c r="AT32" s="19">
        <v>156.732</v>
      </c>
      <c r="AU32" s="19">
        <v>11.968</v>
      </c>
      <c r="AV32" s="19">
        <v>168.8</v>
      </c>
      <c r="AW32" s="19">
        <v>152.49405999999999</v>
      </c>
      <c r="AX32" s="19">
        <v>156.732</v>
      </c>
      <c r="AY32" s="19">
        <v>12.068</v>
      </c>
      <c r="AZ32" s="19">
        <v>264.39999999999998</v>
      </c>
      <c r="BA32" s="19">
        <v>229.428</v>
      </c>
      <c r="BB32" s="19">
        <v>235.804</v>
      </c>
      <c r="BC32" s="19">
        <v>28.596</v>
      </c>
      <c r="BD32" s="19">
        <v>198.4</v>
      </c>
      <c r="BE32" s="19">
        <v>207.24285</v>
      </c>
      <c r="BF32" s="19">
        <v>207.24285</v>
      </c>
      <c r="BG32" s="19">
        <v>-8.8428500000000003</v>
      </c>
      <c r="BH32" s="19">
        <v>106.9</v>
      </c>
      <c r="BI32" s="19">
        <v>103.93259999999999</v>
      </c>
      <c r="BJ32" s="19">
        <v>103.93259999999999</v>
      </c>
      <c r="BK32" s="19">
        <v>2.9674</v>
      </c>
      <c r="BL32" s="19">
        <v>558.4</v>
      </c>
      <c r="BM32" s="19">
        <v>566.08941000000004</v>
      </c>
      <c r="BN32" s="19">
        <v>566.08941000000004</v>
      </c>
      <c r="BO32" s="19">
        <v>-7.6894099999999996</v>
      </c>
      <c r="BP32" s="19">
        <v>10.3</v>
      </c>
      <c r="BQ32" s="19">
        <v>10.52094</v>
      </c>
      <c r="BR32" s="19">
        <v>10.52094</v>
      </c>
      <c r="BS32" s="19">
        <v>-0.22094</v>
      </c>
      <c r="BT32" s="19"/>
      <c r="BU32" s="19"/>
      <c r="BV32" s="19"/>
      <c r="BW32" s="19">
        <v>0</v>
      </c>
      <c r="BX32" s="19"/>
      <c r="BY32" s="19"/>
      <c r="BZ32" s="19"/>
      <c r="CA32" s="19">
        <v>0</v>
      </c>
      <c r="CB32" s="19"/>
      <c r="CC32" s="19"/>
      <c r="CD32" s="19"/>
      <c r="CE32" s="19">
        <v>0</v>
      </c>
      <c r="CF32" s="19"/>
      <c r="CG32" s="19"/>
      <c r="CH32" s="19"/>
      <c r="CI32" s="19">
        <v>0</v>
      </c>
      <c r="CJ32" s="19">
        <v>164.4</v>
      </c>
      <c r="CK32" s="19">
        <v>164.06706</v>
      </c>
      <c r="CL32" s="19">
        <v>164.06706</v>
      </c>
      <c r="CM32" s="19">
        <v>0.33294000000000001</v>
      </c>
      <c r="CN32" s="19">
        <v>7.8</v>
      </c>
      <c r="CO32" s="19">
        <v>5.1336000000000004</v>
      </c>
      <c r="CP32" s="19">
        <v>5.1336000000000004</v>
      </c>
      <c r="CQ32" s="19">
        <v>2.6663999999999999</v>
      </c>
      <c r="CR32" s="19">
        <v>5.4</v>
      </c>
      <c r="CS32" s="19">
        <v>2.8178999999999998</v>
      </c>
      <c r="CT32" s="19">
        <v>2.8178999999999998</v>
      </c>
      <c r="CU32" s="19">
        <v>2.5821000000000001</v>
      </c>
      <c r="CV32" s="19">
        <v>0</v>
      </c>
      <c r="CW32" s="19"/>
      <c r="CX32" s="19">
        <v>22.410769999999999</v>
      </c>
      <c r="CY32" s="19">
        <v>-22.410769999999999</v>
      </c>
      <c r="CZ32" s="19">
        <v>6.3</v>
      </c>
      <c r="DA32" s="19">
        <v>6.8787000000000003</v>
      </c>
      <c r="DB32" s="19">
        <v>6.8787000000000003</v>
      </c>
      <c r="DC32" s="19">
        <v>-0.57869999999999999</v>
      </c>
      <c r="DD32" s="19"/>
      <c r="DE32" s="19"/>
      <c r="DF32" s="19"/>
      <c r="DG32" s="19">
        <v>0</v>
      </c>
      <c r="DH32" s="19">
        <v>143.1</v>
      </c>
      <c r="DI32" s="19">
        <v>142.44412</v>
      </c>
      <c r="DJ32" s="19">
        <v>142.44412</v>
      </c>
      <c r="DK32" s="19">
        <v>0.65588000000000002</v>
      </c>
      <c r="DL32" s="19"/>
      <c r="DM32" s="19"/>
      <c r="DN32" s="19"/>
      <c r="DO32" s="19">
        <v>0</v>
      </c>
      <c r="DP32" s="19"/>
      <c r="DQ32" s="19"/>
      <c r="DR32" s="19"/>
      <c r="DS32" s="19">
        <v>0</v>
      </c>
      <c r="DT32" s="19"/>
      <c r="DU32" s="19"/>
      <c r="DV32" s="19"/>
      <c r="DW32" s="19">
        <v>0</v>
      </c>
      <c r="DX32" s="19"/>
      <c r="DY32" s="19"/>
      <c r="DZ32" s="19"/>
      <c r="EA32" s="19">
        <v>0</v>
      </c>
      <c r="EB32" s="19">
        <v>110.4</v>
      </c>
      <c r="EC32" s="19">
        <v>112.46647</v>
      </c>
      <c r="ED32" s="19">
        <v>112.46647</v>
      </c>
      <c r="EE32" s="19">
        <v>-2.0664699999999998</v>
      </c>
      <c r="EF32" s="19">
        <v>219.3</v>
      </c>
      <c r="EG32" s="19">
        <v>220.69499999999999</v>
      </c>
      <c r="EH32" s="19"/>
      <c r="EI32" s="19">
        <v>219.3</v>
      </c>
      <c r="EJ32" s="19"/>
      <c r="EK32" s="19"/>
      <c r="EL32" s="19"/>
      <c r="EM32" s="19">
        <v>0</v>
      </c>
      <c r="EN32" s="19"/>
      <c r="EO32" s="19"/>
      <c r="EP32" s="19"/>
      <c r="EQ32" s="19">
        <v>0</v>
      </c>
      <c r="ER32" s="19"/>
      <c r="ES32" s="19"/>
      <c r="ET32" s="19"/>
      <c r="EU32" s="19">
        <v>0</v>
      </c>
      <c r="EV32" s="19">
        <v>6.5</v>
      </c>
      <c r="EW32" s="19">
        <v>6.39</v>
      </c>
      <c r="EX32" s="19">
        <v>6.39</v>
      </c>
      <c r="EY32" s="19">
        <v>0.11</v>
      </c>
      <c r="EZ32" s="19">
        <v>458.1</v>
      </c>
      <c r="FA32" s="19">
        <v>457.09426999999999</v>
      </c>
      <c r="FB32" s="19">
        <v>457.09426999999999</v>
      </c>
      <c r="FC32" s="19">
        <v>1.00573</v>
      </c>
      <c r="FD32" s="19">
        <v>80.900000000000006</v>
      </c>
      <c r="FE32" s="19">
        <v>76.636780000000002</v>
      </c>
      <c r="FF32" s="19">
        <v>76.636780000000002</v>
      </c>
      <c r="FG32" s="19">
        <v>4.2632199999999996</v>
      </c>
      <c r="FH32" s="19">
        <v>151.1</v>
      </c>
      <c r="FI32" s="19">
        <v>151.36251999999999</v>
      </c>
      <c r="FJ32" s="19">
        <v>151.36251999999999</v>
      </c>
      <c r="FK32" s="19">
        <v>-0.26251999999999998</v>
      </c>
      <c r="FL32" s="19">
        <v>42.3</v>
      </c>
      <c r="FM32" s="19">
        <v>41.89893</v>
      </c>
      <c r="FN32" s="19">
        <v>41.89893</v>
      </c>
      <c r="FO32" s="19">
        <v>0.40106999999999998</v>
      </c>
      <c r="FP32" s="19">
        <v>18.399999999999999</v>
      </c>
      <c r="FQ32" s="19">
        <v>19.21088</v>
      </c>
      <c r="FR32" s="19">
        <v>19.21088</v>
      </c>
      <c r="FS32" s="19">
        <v>-0.81088000000000005</v>
      </c>
      <c r="FT32" s="19">
        <v>18.899999999999999</v>
      </c>
      <c r="FU32" s="19">
        <v>18.46453</v>
      </c>
      <c r="FV32" s="19">
        <v>18.46453</v>
      </c>
      <c r="FW32" s="19">
        <v>0.43547000000000002</v>
      </c>
      <c r="FX32" s="19">
        <v>87.8</v>
      </c>
      <c r="FY32" s="19">
        <v>87.773570000000007</v>
      </c>
      <c r="FZ32" s="19">
        <v>87.773570000000007</v>
      </c>
      <c r="GA32" s="19">
        <v>2.6429999999999999E-2</v>
      </c>
      <c r="GB32" s="19"/>
      <c r="GC32" s="19"/>
      <c r="GD32" s="19"/>
      <c r="GE32" s="19">
        <v>0</v>
      </c>
      <c r="GF32" s="19"/>
      <c r="GG32" s="19"/>
      <c r="GH32" s="19"/>
      <c r="GI32" s="19">
        <v>0</v>
      </c>
      <c r="GJ32" s="19"/>
      <c r="GK32" s="19"/>
      <c r="GL32" s="19"/>
      <c r="GM32" s="19">
        <v>0</v>
      </c>
      <c r="GN32" s="19">
        <v>105.6</v>
      </c>
      <c r="GO32" s="19">
        <v>110.48202000000001</v>
      </c>
      <c r="GP32" s="19">
        <v>110.48202000000001</v>
      </c>
      <c r="GQ32" s="19">
        <v>-4.8820199999999998</v>
      </c>
      <c r="GR32" s="19">
        <v>43.7</v>
      </c>
      <c r="GS32" s="19">
        <v>47.082599999999999</v>
      </c>
      <c r="GT32" s="19">
        <v>47.082599999999999</v>
      </c>
      <c r="GU32" s="19">
        <v>-3.3826000000000001</v>
      </c>
      <c r="GV32" s="19">
        <v>44.9</v>
      </c>
      <c r="GW32" s="19"/>
      <c r="GX32" s="19">
        <v>45.381999999999998</v>
      </c>
      <c r="GY32" s="19">
        <v>-0.48199999999999998</v>
      </c>
      <c r="GZ32" s="19">
        <v>3.8</v>
      </c>
      <c r="HA32" s="19"/>
      <c r="HB32" s="19"/>
      <c r="HC32" s="19">
        <v>3.8</v>
      </c>
      <c r="HD32" s="19">
        <v>36.799999999999997</v>
      </c>
      <c r="HE32" s="19">
        <v>33.2271</v>
      </c>
      <c r="HF32" s="19">
        <v>33.2271</v>
      </c>
      <c r="HG32" s="19">
        <v>3.5729000000000002</v>
      </c>
      <c r="HH32" s="19">
        <v>165.8</v>
      </c>
      <c r="HI32" s="19">
        <v>174.55948000000001</v>
      </c>
      <c r="HJ32" s="19">
        <v>174.55948000000001</v>
      </c>
      <c r="HK32" s="19">
        <v>-8.7594799999999999</v>
      </c>
      <c r="HL32" s="19"/>
      <c r="HM32" s="19"/>
      <c r="HN32" s="19"/>
      <c r="HO32" s="19">
        <v>0</v>
      </c>
      <c r="HP32" s="19"/>
      <c r="HQ32" s="19"/>
      <c r="HR32" s="19"/>
      <c r="HS32" s="19">
        <v>0</v>
      </c>
      <c r="HT32" s="19">
        <v>61.5</v>
      </c>
      <c r="HU32" s="19">
        <v>61.386580000000002</v>
      </c>
      <c r="HV32" s="19">
        <v>88.61054</v>
      </c>
      <c r="HW32" s="19">
        <v>-27.11054</v>
      </c>
      <c r="HX32" s="19"/>
      <c r="HY32" s="19"/>
      <c r="HZ32" s="19"/>
      <c r="IA32" s="19">
        <v>0</v>
      </c>
      <c r="IB32" s="19"/>
      <c r="IC32" s="19"/>
      <c r="ID32" s="19"/>
      <c r="IE32" s="19">
        <v>0</v>
      </c>
      <c r="IF32" s="19">
        <v>44</v>
      </c>
      <c r="IG32" s="19">
        <v>45.265309999999999</v>
      </c>
      <c r="IH32" s="19">
        <v>45.265309999999999</v>
      </c>
      <c r="II32" s="19">
        <v>-1.2653099999999999</v>
      </c>
      <c r="IJ32" s="19"/>
      <c r="IK32" s="19"/>
      <c r="IL32" s="19"/>
      <c r="IM32" s="19">
        <v>0</v>
      </c>
      <c r="IN32" s="19"/>
      <c r="IO32" s="19"/>
      <c r="IP32" s="19"/>
      <c r="IQ32" s="19">
        <v>0</v>
      </c>
      <c r="IR32" s="19"/>
      <c r="IS32" s="19"/>
      <c r="IT32" s="19"/>
      <c r="IU32" s="19">
        <v>0</v>
      </c>
      <c r="IV32" s="19">
        <v>127.5</v>
      </c>
      <c r="IW32" s="19">
        <v>132.83837</v>
      </c>
      <c r="IX32" s="19">
        <v>132.83837</v>
      </c>
      <c r="IY32" s="19">
        <v>-5.3383700000000003</v>
      </c>
      <c r="IZ32" s="19">
        <v>160.80000000000001</v>
      </c>
      <c r="JA32" s="19">
        <v>171.57499999999999</v>
      </c>
      <c r="JB32" s="19">
        <v>171.57499999999999</v>
      </c>
      <c r="JC32" s="19">
        <v>-10.775</v>
      </c>
      <c r="JD32" s="19">
        <v>64.8</v>
      </c>
      <c r="JE32" s="19">
        <v>132.24241000000001</v>
      </c>
      <c r="JF32" s="19">
        <v>169.78200000000001</v>
      </c>
      <c r="JG32" s="19">
        <v>-104.982</v>
      </c>
      <c r="JH32" s="19">
        <v>193.6</v>
      </c>
      <c r="JI32" s="19">
        <v>202.72200000000001</v>
      </c>
      <c r="JJ32" s="19">
        <v>202.72200000000001</v>
      </c>
      <c r="JK32" s="19">
        <v>-9.1219999999999999</v>
      </c>
      <c r="JL32" s="19"/>
      <c r="JM32" s="19"/>
      <c r="JN32" s="19"/>
      <c r="JO32" s="19">
        <v>0</v>
      </c>
      <c r="JP32" s="19">
        <v>71.2</v>
      </c>
      <c r="JQ32" s="19">
        <v>73.590999999999994</v>
      </c>
      <c r="JR32" s="19">
        <v>73.590999999999994</v>
      </c>
      <c r="JS32" s="19">
        <v>-2.391</v>
      </c>
      <c r="JT32" s="19">
        <v>34.4</v>
      </c>
      <c r="JU32" s="19">
        <v>36.905999999999999</v>
      </c>
      <c r="JV32" s="19">
        <v>36.905999999999999</v>
      </c>
      <c r="JW32" s="19">
        <v>-2.5059999999999998</v>
      </c>
      <c r="JX32" s="19">
        <v>0</v>
      </c>
      <c r="JY32" s="19"/>
      <c r="JZ32" s="19"/>
      <c r="KA32" s="19">
        <v>0</v>
      </c>
      <c r="KB32" s="19"/>
      <c r="KC32" s="19"/>
      <c r="KD32" s="19"/>
      <c r="KE32" s="19">
        <v>0</v>
      </c>
      <c r="KF32" s="19"/>
      <c r="KG32" s="19"/>
      <c r="KH32" s="19"/>
      <c r="KI32" s="19">
        <v>0</v>
      </c>
      <c r="KJ32" s="19">
        <v>0.1</v>
      </c>
      <c r="KK32" s="19"/>
      <c r="KL32" s="19"/>
      <c r="KM32" s="19">
        <v>0.1</v>
      </c>
      <c r="KN32" s="19"/>
      <c r="KO32" s="19"/>
      <c r="KP32" s="19"/>
      <c r="KQ32" s="19">
        <v>0</v>
      </c>
      <c r="KR32" s="19"/>
      <c r="KS32" s="19"/>
      <c r="KT32" s="19"/>
      <c r="KU32" s="19">
        <v>0</v>
      </c>
      <c r="KV32" s="19">
        <v>2.1</v>
      </c>
      <c r="KW32" s="19">
        <v>2.04081</v>
      </c>
      <c r="KX32" s="19">
        <v>2.04081</v>
      </c>
      <c r="KY32" s="19">
        <v>5.919E-2</v>
      </c>
      <c r="KZ32" s="19">
        <v>267.5</v>
      </c>
      <c r="LA32" s="19">
        <v>270.06803000000002</v>
      </c>
      <c r="LB32" s="19">
        <v>251.17994999999999</v>
      </c>
      <c r="LC32" s="19">
        <v>16.320049999999998</v>
      </c>
      <c r="LD32" s="19">
        <v>125.4</v>
      </c>
      <c r="LE32" s="19">
        <v>133.16031000000001</v>
      </c>
      <c r="LF32" s="19">
        <v>133.16031000000001</v>
      </c>
      <c r="LG32" s="19">
        <v>-7.7603099999999996</v>
      </c>
      <c r="LH32" s="19">
        <v>65.8</v>
      </c>
      <c r="LI32" s="19">
        <v>67.199219999999997</v>
      </c>
      <c r="LJ32" s="19">
        <v>67.199219999999997</v>
      </c>
      <c r="LK32" s="19">
        <v>-1.3992199999999999</v>
      </c>
      <c r="LL32" s="19">
        <v>77</v>
      </c>
      <c r="LM32" s="19">
        <v>78.567999999999998</v>
      </c>
      <c r="LN32" s="19">
        <v>78.567999999999998</v>
      </c>
      <c r="LO32" s="19">
        <v>-1.5680000000000001</v>
      </c>
      <c r="LP32" s="19">
        <v>30</v>
      </c>
      <c r="LQ32" s="19">
        <v>29.980560000000001</v>
      </c>
      <c r="LR32" s="19">
        <v>29.980560000000001</v>
      </c>
      <c r="LS32" s="19">
        <v>1.9439999999999999E-2</v>
      </c>
      <c r="LT32" s="19"/>
      <c r="LU32" s="19"/>
      <c r="LV32" s="19">
        <v>66.941299999999998</v>
      </c>
      <c r="LW32" s="19">
        <v>-66.941299999999998</v>
      </c>
      <c r="LX32" s="19">
        <v>0</v>
      </c>
      <c r="LY32" s="19"/>
      <c r="LZ32" s="19"/>
      <c r="MA32" s="19">
        <v>0</v>
      </c>
      <c r="MB32" s="19">
        <v>0</v>
      </c>
      <c r="MC32" s="19"/>
      <c r="MD32" s="19"/>
      <c r="ME32" s="19">
        <v>0</v>
      </c>
      <c r="MF32" s="19">
        <v>136.80000000000001</v>
      </c>
      <c r="MG32" s="19">
        <v>138.54471000000001</v>
      </c>
      <c r="MH32" s="19">
        <v>138.54471000000001</v>
      </c>
      <c r="MI32" s="19">
        <v>-1.74471</v>
      </c>
      <c r="MJ32" s="19"/>
      <c r="MK32" s="19"/>
      <c r="ML32" s="19"/>
      <c r="MM32" s="19">
        <v>0</v>
      </c>
      <c r="MN32" s="19">
        <v>65.099999999999994</v>
      </c>
      <c r="MO32" s="19">
        <v>69.480379999999997</v>
      </c>
      <c r="MP32" s="19">
        <v>69.480379999999997</v>
      </c>
      <c r="MQ32" s="19">
        <v>-4.3803799999999997</v>
      </c>
      <c r="MR32" s="19">
        <v>0</v>
      </c>
      <c r="MS32" s="19"/>
      <c r="MT32" s="19">
        <v>102.98661</v>
      </c>
      <c r="MU32" s="19">
        <v>-102.98661</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76.900000000000006</v>
      </c>
      <c r="NQ32" s="19">
        <v>73.48</v>
      </c>
      <c r="NR32" s="19">
        <v>73.48</v>
      </c>
      <c r="NS32" s="19">
        <v>3.42</v>
      </c>
      <c r="NT32" s="19">
        <v>0</v>
      </c>
      <c r="NU32" s="19"/>
      <c r="NV32" s="19">
        <v>9.09</v>
      </c>
      <c r="NW32" s="19">
        <v>-9.09</v>
      </c>
      <c r="NX32" s="19"/>
      <c r="NY32" s="19"/>
      <c r="NZ32" s="19">
        <v>9.9490999999999996</v>
      </c>
      <c r="OA32" s="19">
        <v>-9.9490999999999996</v>
      </c>
      <c r="OB32" s="19">
        <v>0</v>
      </c>
      <c r="OC32" s="19">
        <v>17.492709999999999</v>
      </c>
      <c r="OD32" s="19">
        <v>17.492709999999999</v>
      </c>
      <c r="OE32" s="19">
        <v>-17.492709999999999</v>
      </c>
      <c r="OF32" s="19">
        <v>1.3</v>
      </c>
      <c r="OG32" s="19"/>
      <c r="OH32" s="19">
        <v>0.78100000000000003</v>
      </c>
      <c r="OI32" s="19">
        <v>0.51900000000000002</v>
      </c>
      <c r="OJ32" s="19">
        <v>30.4</v>
      </c>
      <c r="OK32" s="19">
        <v>47.774000000000001</v>
      </c>
      <c r="OL32" s="19">
        <v>47.774000000000001</v>
      </c>
      <c r="OM32" s="19">
        <v>-17.373999999999999</v>
      </c>
      <c r="ON32" s="19">
        <v>80.900000000000006</v>
      </c>
      <c r="OO32" s="19">
        <v>60.213000000000001</v>
      </c>
      <c r="OP32" s="19">
        <v>60.213000000000001</v>
      </c>
      <c r="OQ32" s="19">
        <v>20.687000000000001</v>
      </c>
      <c r="OR32" s="19">
        <v>4.7</v>
      </c>
      <c r="OS32" s="19">
        <v>13.273</v>
      </c>
      <c r="OT32" s="19">
        <v>13.273</v>
      </c>
      <c r="OU32" s="19">
        <v>-8.5730000000000004</v>
      </c>
      <c r="OV32" s="19">
        <v>0.2</v>
      </c>
      <c r="OW32" s="19"/>
      <c r="OX32" s="19">
        <v>0.4</v>
      </c>
      <c r="OY32" s="19">
        <v>-0.2</v>
      </c>
      <c r="OZ32" s="19">
        <v>20.2</v>
      </c>
      <c r="PA32" s="19">
        <v>19.436350000000001</v>
      </c>
      <c r="PB32" s="19">
        <v>19.436350000000001</v>
      </c>
      <c r="PC32" s="19">
        <v>0.76365000000000005</v>
      </c>
      <c r="PD32" s="19">
        <v>9.9</v>
      </c>
      <c r="PE32" s="19">
        <v>9.9830000000000005</v>
      </c>
      <c r="PF32" s="19">
        <v>9.9830000000000005</v>
      </c>
      <c r="PG32" s="19">
        <v>-8.3000000000000004E-2</v>
      </c>
      <c r="PH32" s="19">
        <v>5.5</v>
      </c>
      <c r="PI32" s="19">
        <v>5.67</v>
      </c>
      <c r="PJ32" s="19">
        <v>5.67</v>
      </c>
      <c r="PK32" s="19">
        <v>-0.17</v>
      </c>
      <c r="PL32" s="19">
        <v>205.2</v>
      </c>
      <c r="PM32" s="19"/>
      <c r="PN32" s="19">
        <v>130.26499999999999</v>
      </c>
      <c r="PO32" s="19">
        <v>74.935000000000002</v>
      </c>
      <c r="PP32" s="19">
        <v>69.33</v>
      </c>
      <c r="PQ32" s="19"/>
      <c r="PR32" s="19">
        <v>50</v>
      </c>
      <c r="PS32" s="19">
        <v>19.329999999999998</v>
      </c>
      <c r="PT32" s="19">
        <v>1.1000000000000001</v>
      </c>
      <c r="PU32" s="19">
        <v>1</v>
      </c>
      <c r="PV32" s="19">
        <v>1</v>
      </c>
      <c r="PW32" s="19">
        <v>0.1</v>
      </c>
      <c r="PX32" s="19">
        <v>3.6</v>
      </c>
      <c r="PY32" s="19">
        <v>3.35</v>
      </c>
      <c r="PZ32" s="19">
        <v>3.35</v>
      </c>
      <c r="QA32" s="19">
        <v>0.25</v>
      </c>
      <c r="QB32" s="19">
        <v>5.0999999999999996</v>
      </c>
      <c r="QC32" s="19">
        <v>4.8</v>
      </c>
      <c r="QD32" s="19">
        <v>4.8</v>
      </c>
      <c r="QE32" s="19">
        <v>0.3</v>
      </c>
      <c r="QF32" s="19">
        <v>20.100000000000001</v>
      </c>
      <c r="QG32" s="19">
        <v>20.274049999999999</v>
      </c>
      <c r="QH32" s="19">
        <v>20.274049999999999</v>
      </c>
      <c r="QI32" s="19">
        <v>-0.17405000000000001</v>
      </c>
      <c r="QJ32" s="19">
        <v>20</v>
      </c>
      <c r="QK32" s="19">
        <v>19.436350000000001</v>
      </c>
      <c r="QL32" s="19">
        <v>19.436350000000001</v>
      </c>
      <c r="QM32" s="19">
        <v>0.56364999999999998</v>
      </c>
      <c r="QN32" s="19">
        <v>18.8</v>
      </c>
      <c r="QO32" s="19">
        <v>17.492709999999999</v>
      </c>
      <c r="QP32" s="19">
        <v>17.492709999999999</v>
      </c>
      <c r="QQ32" s="19">
        <v>1.3072900000000001</v>
      </c>
      <c r="QR32" s="19">
        <v>3.4</v>
      </c>
      <c r="QS32" s="19">
        <v>3.3</v>
      </c>
      <c r="QT32" s="19">
        <v>3.3</v>
      </c>
      <c r="QU32" s="19">
        <v>0.1</v>
      </c>
      <c r="QV32" s="19">
        <v>18.5</v>
      </c>
      <c r="QW32" s="19">
        <v>17.881440000000001</v>
      </c>
      <c r="QX32" s="19">
        <v>17.881440000000001</v>
      </c>
      <c r="QY32" s="19">
        <v>0.61856</v>
      </c>
      <c r="QZ32" s="19">
        <v>15.8</v>
      </c>
      <c r="RA32" s="19"/>
      <c r="RB32" s="19">
        <v>9.9510000000000005</v>
      </c>
      <c r="RC32" s="19">
        <v>5.8490000000000002</v>
      </c>
      <c r="RD32" s="19">
        <v>9.9</v>
      </c>
      <c r="RE32" s="19"/>
      <c r="RF32" s="19">
        <v>13.662000000000001</v>
      </c>
      <c r="RG32" s="19">
        <v>-3.762</v>
      </c>
      <c r="RH32" s="19">
        <v>6.2</v>
      </c>
      <c r="RI32" s="19">
        <v>9.1449999999999996</v>
      </c>
      <c r="RJ32" s="19">
        <v>9.1449999999999996</v>
      </c>
      <c r="RK32" s="19">
        <v>-2.9449999999999998</v>
      </c>
      <c r="RL32" s="19">
        <v>24.5</v>
      </c>
      <c r="RM32" s="19">
        <v>35.29</v>
      </c>
      <c r="RN32" s="19">
        <v>35.29</v>
      </c>
      <c r="RO32" s="19">
        <v>-10.79</v>
      </c>
      <c r="RP32" s="19">
        <v>19.5</v>
      </c>
      <c r="RQ32" s="19"/>
      <c r="RR32" s="19">
        <v>15.779</v>
      </c>
      <c r="RS32" s="19">
        <v>3.7210000000000001</v>
      </c>
      <c r="RT32" s="19">
        <v>3.3</v>
      </c>
      <c r="RU32" s="19">
        <v>3.3</v>
      </c>
      <c r="RV32" s="19">
        <v>3.3</v>
      </c>
      <c r="RW32" s="19">
        <v>0</v>
      </c>
      <c r="RX32" s="19">
        <v>20.2</v>
      </c>
      <c r="RY32" s="19">
        <v>19.792000000000002</v>
      </c>
      <c r="RZ32" s="19">
        <v>19.792000000000002</v>
      </c>
      <c r="SA32" s="19">
        <v>0.40799999999999997</v>
      </c>
      <c r="SB32" s="19">
        <v>3.2</v>
      </c>
      <c r="SC32" s="19">
        <v>2</v>
      </c>
      <c r="SD32" s="19">
        <v>2</v>
      </c>
      <c r="SE32" s="19">
        <v>1.2</v>
      </c>
      <c r="SF32" s="19">
        <v>0</v>
      </c>
      <c r="SG32" s="19">
        <v>0.4</v>
      </c>
      <c r="SH32" s="19">
        <v>0.4</v>
      </c>
      <c r="SI32" s="19">
        <v>-0.4</v>
      </c>
      <c r="SJ32" s="19">
        <v>0.3</v>
      </c>
      <c r="SK32" s="19"/>
      <c r="SL32" s="19">
        <v>0.32900000000000001</v>
      </c>
      <c r="SM32" s="19">
        <v>-2.9000000000000001E-2</v>
      </c>
      <c r="SN32" s="19">
        <v>19.8</v>
      </c>
      <c r="SO32" s="19">
        <v>19.1448</v>
      </c>
      <c r="SP32" s="19">
        <v>19.1448</v>
      </c>
      <c r="SQ32" s="19">
        <v>0.6552</v>
      </c>
      <c r="SR32" s="19">
        <v>13</v>
      </c>
      <c r="SS32" s="19">
        <v>12.244899999999999</v>
      </c>
      <c r="ST32" s="19">
        <v>12.244899999999999</v>
      </c>
      <c r="SU32" s="19">
        <v>0.75509999999999999</v>
      </c>
      <c r="SV32" s="19">
        <v>20.2</v>
      </c>
      <c r="SW32" s="19">
        <v>19.436350000000001</v>
      </c>
      <c r="SX32" s="19">
        <v>19.436350000000001</v>
      </c>
      <c r="SY32" s="19">
        <v>0.76365000000000005</v>
      </c>
      <c r="SZ32" s="19">
        <v>20.2</v>
      </c>
      <c r="TA32" s="19">
        <v>19.436350000000001</v>
      </c>
      <c r="TB32" s="19">
        <v>19.436350000000001</v>
      </c>
      <c r="TC32" s="19">
        <v>0.76365000000000005</v>
      </c>
      <c r="TD32" s="19">
        <v>1.3</v>
      </c>
      <c r="TE32" s="19">
        <v>8.8859999999999992</v>
      </c>
      <c r="TF32" s="19">
        <v>8.8859999999999992</v>
      </c>
      <c r="TG32" s="19">
        <v>-7.5860000000000003</v>
      </c>
      <c r="TH32" s="19">
        <v>4.0999999999999996</v>
      </c>
      <c r="TI32" s="19">
        <v>21.873000000000001</v>
      </c>
      <c r="TJ32" s="19">
        <v>21.873000000000001</v>
      </c>
      <c r="TK32" s="19">
        <v>-17.773</v>
      </c>
      <c r="TL32" s="19">
        <v>9.3000000000000007</v>
      </c>
      <c r="TM32" s="19"/>
      <c r="TN32" s="19">
        <v>14.829000000000001</v>
      </c>
      <c r="TO32" s="19">
        <v>-5.5289999999999999</v>
      </c>
      <c r="TP32" s="19">
        <v>50.3</v>
      </c>
      <c r="TQ32" s="19">
        <v>38.1</v>
      </c>
      <c r="TR32" s="19">
        <v>36.856000000000002</v>
      </c>
      <c r="TS32" s="19">
        <v>13.444000000000001</v>
      </c>
      <c r="TT32" s="19">
        <v>53.6</v>
      </c>
      <c r="TU32" s="19">
        <v>47.1</v>
      </c>
      <c r="TV32" s="19">
        <v>44.058</v>
      </c>
      <c r="TW32" s="19">
        <v>9.5419999999999998</v>
      </c>
      <c r="TX32" s="19">
        <v>10.8</v>
      </c>
      <c r="TY32" s="19">
        <v>2.1640000000000001</v>
      </c>
      <c r="TZ32" s="19">
        <v>2.1640000000000001</v>
      </c>
      <c r="UA32" s="19">
        <v>8.6359999999999992</v>
      </c>
      <c r="UB32" s="19">
        <v>8.4</v>
      </c>
      <c r="UC32" s="19">
        <v>3.1</v>
      </c>
      <c r="UD32" s="19">
        <v>3.1</v>
      </c>
      <c r="UE32" s="19">
        <v>5.3</v>
      </c>
      <c r="UF32" s="19">
        <v>8.1999999999999993</v>
      </c>
      <c r="UG32" s="19"/>
      <c r="UH32" s="19">
        <v>29.91</v>
      </c>
      <c r="UI32" s="19">
        <v>-21.71</v>
      </c>
      <c r="UJ32" s="19">
        <v>20.9</v>
      </c>
      <c r="UK32" s="19">
        <v>20.408159999999999</v>
      </c>
      <c r="UL32" s="19">
        <v>20.408159999999999</v>
      </c>
      <c r="UM32" s="19">
        <v>0.49184</v>
      </c>
      <c r="UN32" s="19">
        <v>8</v>
      </c>
      <c r="UO32" s="19">
        <v>8</v>
      </c>
      <c r="UP32" s="19">
        <v>8</v>
      </c>
      <c r="UQ32" s="19">
        <v>0</v>
      </c>
      <c r="UR32" s="19">
        <v>6.3</v>
      </c>
      <c r="US32" s="19">
        <v>7</v>
      </c>
      <c r="UT32" s="19">
        <v>7</v>
      </c>
      <c r="UU32" s="19">
        <v>-0.7</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7.9</v>
      </c>
      <c r="VI32" s="19">
        <v>12.739000000000001</v>
      </c>
      <c r="VJ32" s="19">
        <v>12.739000000000001</v>
      </c>
      <c r="VK32" s="19">
        <v>-4.8390000000000004</v>
      </c>
      <c r="VL32" s="19">
        <v>228.9</v>
      </c>
      <c r="VM32" s="19"/>
      <c r="VN32" s="19">
        <v>163.26499999999999</v>
      </c>
      <c r="VO32" s="19">
        <v>65.635000000000005</v>
      </c>
      <c r="VP32" s="19">
        <v>19.8</v>
      </c>
      <c r="VQ32" s="19"/>
      <c r="VR32" s="19">
        <v>13.16</v>
      </c>
      <c r="VS32" s="19">
        <v>6.64</v>
      </c>
      <c r="VT32" s="19">
        <v>38.9</v>
      </c>
      <c r="VU32" s="19"/>
      <c r="VV32" s="19">
        <v>67.495999999999995</v>
      </c>
      <c r="VW32" s="19">
        <v>-28.596</v>
      </c>
      <c r="VX32" s="19">
        <v>0.6</v>
      </c>
      <c r="VY32" s="19">
        <v>0.6</v>
      </c>
      <c r="VZ32" s="19">
        <v>0.6</v>
      </c>
      <c r="WA32" s="19">
        <v>0</v>
      </c>
      <c r="WB32" s="19">
        <v>2.2000000000000002</v>
      </c>
      <c r="WC32" s="19">
        <v>40.476999999999997</v>
      </c>
      <c r="WD32" s="19">
        <v>40.476999999999997</v>
      </c>
      <c r="WE32" s="19">
        <v>-38.277000000000001</v>
      </c>
      <c r="WF32" s="19">
        <v>12.3</v>
      </c>
      <c r="WG32" s="19">
        <v>50.801000000000002</v>
      </c>
      <c r="WH32" s="19">
        <v>50.801000000000002</v>
      </c>
      <c r="WI32" s="19">
        <v>-38.500999999999998</v>
      </c>
      <c r="WJ32" s="19">
        <v>46.5</v>
      </c>
      <c r="WK32" s="19"/>
      <c r="WL32" s="19">
        <v>55.651000000000003</v>
      </c>
      <c r="WM32" s="19">
        <v>-9.1509999999999998</v>
      </c>
      <c r="WN32" s="19">
        <v>0</v>
      </c>
      <c r="WO32" s="19"/>
      <c r="WP32" s="19"/>
      <c r="WQ32" s="19">
        <v>0</v>
      </c>
      <c r="WR32" s="19">
        <v>2.2000000000000002</v>
      </c>
      <c r="WS32" s="19">
        <v>2.4</v>
      </c>
      <c r="WT32" s="19">
        <v>2.4</v>
      </c>
      <c r="WU32" s="19">
        <v>-0.2</v>
      </c>
      <c r="WV32" s="19">
        <v>0</v>
      </c>
      <c r="WW32" s="19"/>
      <c r="WX32" s="19"/>
      <c r="WY32" s="19">
        <v>0</v>
      </c>
      <c r="WZ32" s="19">
        <v>0</v>
      </c>
      <c r="XA32" s="19"/>
      <c r="XB32" s="19"/>
      <c r="XC32" s="19">
        <v>0</v>
      </c>
      <c r="XD32" s="19">
        <v>7.1</v>
      </c>
      <c r="XE32" s="19"/>
      <c r="XF32" s="19">
        <v>8.7590000000000003</v>
      </c>
      <c r="XG32" s="19">
        <v>-1.659</v>
      </c>
      <c r="XH32" s="19">
        <v>8.4</v>
      </c>
      <c r="XI32" s="19">
        <v>8.4</v>
      </c>
      <c r="XJ32" s="19">
        <v>8.4</v>
      </c>
      <c r="XK32" s="19">
        <v>0</v>
      </c>
      <c r="XL32" s="19">
        <v>20.2</v>
      </c>
      <c r="XM32" s="19">
        <v>19.241980000000002</v>
      </c>
      <c r="XN32" s="19">
        <v>19.241980000000002</v>
      </c>
      <c r="XO32" s="19">
        <v>0.95801999999999998</v>
      </c>
      <c r="XP32" s="19">
        <v>20</v>
      </c>
      <c r="XQ32" s="19">
        <v>19.241980000000002</v>
      </c>
      <c r="XR32" s="19">
        <v>19.241980000000002</v>
      </c>
      <c r="XS32" s="19">
        <v>0.75802000000000003</v>
      </c>
      <c r="XT32" s="19">
        <v>9</v>
      </c>
      <c r="XU32" s="19">
        <v>10.8</v>
      </c>
      <c r="XV32" s="19">
        <v>10.8</v>
      </c>
      <c r="XW32" s="19">
        <v>-1.8</v>
      </c>
      <c r="XX32" s="19">
        <v>27.2</v>
      </c>
      <c r="XY32" s="19">
        <v>29.5</v>
      </c>
      <c r="XZ32" s="19">
        <v>29.5</v>
      </c>
      <c r="YA32" s="19">
        <v>-2.2999999999999998</v>
      </c>
      <c r="YB32" s="19">
        <v>34.200000000000003</v>
      </c>
      <c r="YC32" s="19">
        <v>29.5</v>
      </c>
      <c r="YD32" s="19">
        <v>29.5</v>
      </c>
      <c r="YE32" s="19">
        <v>4.7</v>
      </c>
      <c r="YF32" s="19">
        <v>17</v>
      </c>
      <c r="YG32" s="19">
        <v>14</v>
      </c>
      <c r="YH32" s="19">
        <v>14</v>
      </c>
      <c r="YI32" s="19">
        <v>3</v>
      </c>
      <c r="YJ32" s="19">
        <v>17.5</v>
      </c>
      <c r="YK32" s="19">
        <v>19.260000000000002</v>
      </c>
      <c r="YL32" s="19">
        <v>19.260000000000002</v>
      </c>
      <c r="YM32" s="19">
        <v>-1.76</v>
      </c>
      <c r="YN32" s="19">
        <v>6.4</v>
      </c>
      <c r="YO32" s="19">
        <v>7.82</v>
      </c>
      <c r="YP32" s="19">
        <v>7.82</v>
      </c>
      <c r="YQ32" s="19">
        <v>-1.42</v>
      </c>
      <c r="YR32" s="19">
        <v>10.9</v>
      </c>
      <c r="YS32" s="19">
        <v>11</v>
      </c>
      <c r="YT32" s="19">
        <v>11</v>
      </c>
      <c r="YU32" s="19">
        <v>-0.1</v>
      </c>
      <c r="YV32" s="19">
        <v>12.8</v>
      </c>
      <c r="YW32" s="19">
        <v>22</v>
      </c>
      <c r="YX32" s="19">
        <v>22</v>
      </c>
      <c r="YY32" s="19">
        <v>-9.1999999999999993</v>
      </c>
    </row>
    <row r="33" spans="1:675" ht="24" customHeight="1" x14ac:dyDescent="0.25">
      <c r="A33" s="1"/>
      <c r="B33" s="13" t="s">
        <v>60</v>
      </c>
      <c r="C33" s="13" t="s">
        <v>813</v>
      </c>
      <c r="D33" s="14">
        <v>198.7</v>
      </c>
      <c r="E33" s="14">
        <v>203.40136000000001</v>
      </c>
      <c r="F33" s="14">
        <v>203.40136000000001</v>
      </c>
      <c r="G33" s="14">
        <v>-4.7013600000000002</v>
      </c>
      <c r="H33" s="14">
        <v>633.70000000000005</v>
      </c>
      <c r="I33" s="14">
        <v>634.98344999999995</v>
      </c>
      <c r="J33" s="14">
        <v>627.79395999999997</v>
      </c>
      <c r="K33" s="14">
        <v>5.90604</v>
      </c>
      <c r="L33" s="14">
        <v>212.5</v>
      </c>
      <c r="M33" s="14">
        <v>215.11229</v>
      </c>
      <c r="N33" s="14">
        <v>204.43100999999999</v>
      </c>
      <c r="O33" s="14">
        <v>8.0689899999999994</v>
      </c>
      <c r="P33" s="14"/>
      <c r="Q33" s="14"/>
      <c r="R33" s="14"/>
      <c r="S33" s="14">
        <v>0</v>
      </c>
      <c r="T33" s="14"/>
      <c r="U33" s="14"/>
      <c r="V33" s="14"/>
      <c r="W33" s="14">
        <v>0</v>
      </c>
      <c r="X33" s="14">
        <v>89.3</v>
      </c>
      <c r="Y33" s="14">
        <v>91.867829999999998</v>
      </c>
      <c r="Z33" s="14">
        <v>91.867829999999998</v>
      </c>
      <c r="AA33" s="14">
        <v>-2.5678299999999998</v>
      </c>
      <c r="AB33" s="14">
        <v>249.2</v>
      </c>
      <c r="AC33" s="14">
        <v>242</v>
      </c>
      <c r="AD33" s="14">
        <v>242</v>
      </c>
      <c r="AE33" s="14">
        <v>7.2</v>
      </c>
      <c r="AF33" s="14"/>
      <c r="AG33" s="14"/>
      <c r="AH33" s="14"/>
      <c r="AI33" s="14">
        <v>0</v>
      </c>
      <c r="AJ33" s="14"/>
      <c r="AK33" s="14"/>
      <c r="AL33" s="14"/>
      <c r="AM33" s="14">
        <v>0</v>
      </c>
      <c r="AN33" s="14">
        <v>143</v>
      </c>
      <c r="AO33" s="14">
        <v>152.49405999999999</v>
      </c>
      <c r="AP33" s="14">
        <v>156.732</v>
      </c>
      <c r="AQ33" s="14">
        <v>-13.731999999999999</v>
      </c>
      <c r="AR33" s="14">
        <v>143.30000000000001</v>
      </c>
      <c r="AS33" s="14">
        <v>152.49405999999999</v>
      </c>
      <c r="AT33" s="14">
        <v>156.732</v>
      </c>
      <c r="AU33" s="14">
        <v>-13.432</v>
      </c>
      <c r="AV33" s="14">
        <v>144.1</v>
      </c>
      <c r="AW33" s="14">
        <v>152.49405999999999</v>
      </c>
      <c r="AX33" s="14">
        <v>156.732</v>
      </c>
      <c r="AY33" s="14">
        <v>-12.632</v>
      </c>
      <c r="AZ33" s="14">
        <v>238.9</v>
      </c>
      <c r="BA33" s="14">
        <v>229.428</v>
      </c>
      <c r="BB33" s="14">
        <v>235.804</v>
      </c>
      <c r="BC33" s="14">
        <v>3.0960000000000001</v>
      </c>
      <c r="BD33" s="14">
        <v>198.9</v>
      </c>
      <c r="BE33" s="14">
        <v>207.24285</v>
      </c>
      <c r="BF33" s="14">
        <v>207.24285</v>
      </c>
      <c r="BG33" s="14">
        <v>-8.3428500000000003</v>
      </c>
      <c r="BH33" s="14">
        <v>107.4</v>
      </c>
      <c r="BI33" s="14">
        <v>103.93259999999999</v>
      </c>
      <c r="BJ33" s="14">
        <v>103.93259999999999</v>
      </c>
      <c r="BK33" s="14">
        <v>3.4674</v>
      </c>
      <c r="BL33" s="14">
        <v>555.1</v>
      </c>
      <c r="BM33" s="14">
        <v>566.08941000000004</v>
      </c>
      <c r="BN33" s="14">
        <v>566.08941000000004</v>
      </c>
      <c r="BO33" s="14">
        <v>-10.989409999999999</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166.9</v>
      </c>
      <c r="CK33" s="14">
        <v>164.06706</v>
      </c>
      <c r="CL33" s="14">
        <v>164.06706</v>
      </c>
      <c r="CM33" s="14">
        <v>2.8329399999999998</v>
      </c>
      <c r="CN33" s="14">
        <v>7.9</v>
      </c>
      <c r="CO33" s="14">
        <v>5.1336000000000004</v>
      </c>
      <c r="CP33" s="14">
        <v>5.1336000000000004</v>
      </c>
      <c r="CQ33" s="14">
        <v>2.7664</v>
      </c>
      <c r="CR33" s="14">
        <v>5.6</v>
      </c>
      <c r="CS33" s="14">
        <v>2.8178999999999998</v>
      </c>
      <c r="CT33" s="14">
        <v>2.8178999999999998</v>
      </c>
      <c r="CU33" s="14">
        <v>2.7820999999999998</v>
      </c>
      <c r="CV33" s="14">
        <v>0</v>
      </c>
      <c r="CW33" s="14"/>
      <c r="CX33" s="14">
        <v>22.410769999999999</v>
      </c>
      <c r="CY33" s="14">
        <v>-22.410769999999999</v>
      </c>
      <c r="CZ33" s="14">
        <v>6.4</v>
      </c>
      <c r="DA33" s="14">
        <v>6.8787000000000003</v>
      </c>
      <c r="DB33" s="14">
        <v>6.8787000000000003</v>
      </c>
      <c r="DC33" s="14">
        <v>-0.47870000000000001</v>
      </c>
      <c r="DD33" s="14"/>
      <c r="DE33" s="14"/>
      <c r="DF33" s="14"/>
      <c r="DG33" s="14">
        <v>0</v>
      </c>
      <c r="DH33" s="14">
        <v>142.69999999999999</v>
      </c>
      <c r="DI33" s="14">
        <v>142.44412</v>
      </c>
      <c r="DJ33" s="14">
        <v>142.44412</v>
      </c>
      <c r="DK33" s="14">
        <v>0.25588</v>
      </c>
      <c r="DL33" s="14"/>
      <c r="DM33" s="14"/>
      <c r="DN33" s="14"/>
      <c r="DO33" s="14">
        <v>0</v>
      </c>
      <c r="DP33" s="14"/>
      <c r="DQ33" s="14"/>
      <c r="DR33" s="14"/>
      <c r="DS33" s="14">
        <v>0</v>
      </c>
      <c r="DT33" s="14"/>
      <c r="DU33" s="14"/>
      <c r="DV33" s="14"/>
      <c r="DW33" s="14">
        <v>0</v>
      </c>
      <c r="DX33" s="14"/>
      <c r="DY33" s="14"/>
      <c r="DZ33" s="14"/>
      <c r="EA33" s="14">
        <v>0</v>
      </c>
      <c r="EB33" s="14">
        <v>109.9</v>
      </c>
      <c r="EC33" s="14">
        <v>112.46647</v>
      </c>
      <c r="ED33" s="14">
        <v>112.46647</v>
      </c>
      <c r="EE33" s="14">
        <v>-2.5664699999999998</v>
      </c>
      <c r="EF33" s="14">
        <v>212.8</v>
      </c>
      <c r="EG33" s="14">
        <v>220.69499999999999</v>
      </c>
      <c r="EH33" s="14"/>
      <c r="EI33" s="14">
        <v>212.8</v>
      </c>
      <c r="EJ33" s="14"/>
      <c r="EK33" s="14"/>
      <c r="EL33" s="14"/>
      <c r="EM33" s="14">
        <v>0</v>
      </c>
      <c r="EN33" s="14"/>
      <c r="EO33" s="14"/>
      <c r="EP33" s="14"/>
      <c r="EQ33" s="14">
        <v>0</v>
      </c>
      <c r="ER33" s="14"/>
      <c r="ES33" s="14"/>
      <c r="ET33" s="14"/>
      <c r="EU33" s="14">
        <v>0</v>
      </c>
      <c r="EV33" s="14">
        <v>6.5</v>
      </c>
      <c r="EW33" s="14">
        <v>6.39</v>
      </c>
      <c r="EX33" s="14">
        <v>6.39</v>
      </c>
      <c r="EY33" s="14">
        <v>0.11</v>
      </c>
      <c r="EZ33" s="14">
        <v>458.1</v>
      </c>
      <c r="FA33" s="14">
        <v>457.09426999999999</v>
      </c>
      <c r="FB33" s="14">
        <v>457.09426999999999</v>
      </c>
      <c r="FC33" s="14">
        <v>1.00573</v>
      </c>
      <c r="FD33" s="14">
        <v>81.099999999999994</v>
      </c>
      <c r="FE33" s="14">
        <v>76.636780000000002</v>
      </c>
      <c r="FF33" s="14">
        <v>76.636780000000002</v>
      </c>
      <c r="FG33" s="14">
        <v>4.4632199999999997</v>
      </c>
      <c r="FH33" s="14">
        <v>151.19999999999999</v>
      </c>
      <c r="FI33" s="14">
        <v>151.36251999999999</v>
      </c>
      <c r="FJ33" s="14">
        <v>151.36251999999999</v>
      </c>
      <c r="FK33" s="14">
        <v>-0.16252</v>
      </c>
      <c r="FL33" s="14">
        <v>42.3</v>
      </c>
      <c r="FM33" s="14">
        <v>41.89893</v>
      </c>
      <c r="FN33" s="14">
        <v>41.89893</v>
      </c>
      <c r="FO33" s="14">
        <v>0.40106999999999998</v>
      </c>
      <c r="FP33" s="14">
        <v>18.399999999999999</v>
      </c>
      <c r="FQ33" s="14">
        <v>19.21088</v>
      </c>
      <c r="FR33" s="14">
        <v>19.21088</v>
      </c>
      <c r="FS33" s="14">
        <v>-0.81088000000000005</v>
      </c>
      <c r="FT33" s="14">
        <v>18.899999999999999</v>
      </c>
      <c r="FU33" s="14">
        <v>18.46453</v>
      </c>
      <c r="FV33" s="14">
        <v>18.46453</v>
      </c>
      <c r="FW33" s="14">
        <v>0.43547000000000002</v>
      </c>
      <c r="FX33" s="14">
        <v>90.7</v>
      </c>
      <c r="FY33" s="14">
        <v>87.773570000000007</v>
      </c>
      <c r="FZ33" s="14">
        <v>87.773570000000007</v>
      </c>
      <c r="GA33" s="14">
        <v>2.9264299999999999</v>
      </c>
      <c r="GB33" s="14"/>
      <c r="GC33" s="14"/>
      <c r="GD33" s="14"/>
      <c r="GE33" s="14">
        <v>0</v>
      </c>
      <c r="GF33" s="14"/>
      <c r="GG33" s="14"/>
      <c r="GH33" s="14"/>
      <c r="GI33" s="14">
        <v>0</v>
      </c>
      <c r="GJ33" s="14"/>
      <c r="GK33" s="14"/>
      <c r="GL33" s="14"/>
      <c r="GM33" s="14">
        <v>0</v>
      </c>
      <c r="GN33" s="14">
        <v>105</v>
      </c>
      <c r="GO33" s="14">
        <v>110.48202000000001</v>
      </c>
      <c r="GP33" s="14">
        <v>110.48202000000001</v>
      </c>
      <c r="GQ33" s="14">
        <v>-5.4820200000000003</v>
      </c>
      <c r="GR33" s="14">
        <v>43.4</v>
      </c>
      <c r="GS33" s="14">
        <v>47.082599999999999</v>
      </c>
      <c r="GT33" s="14">
        <v>47.082599999999999</v>
      </c>
      <c r="GU33" s="14">
        <v>-3.6825999999999999</v>
      </c>
      <c r="GV33" s="14">
        <v>44.7</v>
      </c>
      <c r="GW33" s="14"/>
      <c r="GX33" s="14">
        <v>45.381999999999998</v>
      </c>
      <c r="GY33" s="14">
        <v>-0.68200000000000005</v>
      </c>
      <c r="GZ33" s="14">
        <v>3.8</v>
      </c>
      <c r="HA33" s="14"/>
      <c r="HB33" s="14"/>
      <c r="HC33" s="14">
        <v>3.8</v>
      </c>
      <c r="HD33" s="14">
        <v>36</v>
      </c>
      <c r="HE33" s="14">
        <v>33.2271</v>
      </c>
      <c r="HF33" s="14">
        <v>33.2271</v>
      </c>
      <c r="HG33" s="14">
        <v>2.7728999999999999</v>
      </c>
      <c r="HH33" s="14">
        <v>167.3</v>
      </c>
      <c r="HI33" s="14">
        <v>174.55948000000001</v>
      </c>
      <c r="HJ33" s="14">
        <v>174.55948000000001</v>
      </c>
      <c r="HK33" s="14">
        <v>-7.2594799999999999</v>
      </c>
      <c r="HL33" s="14"/>
      <c r="HM33" s="14"/>
      <c r="HN33" s="14"/>
      <c r="HO33" s="14">
        <v>0</v>
      </c>
      <c r="HP33" s="14"/>
      <c r="HQ33" s="14"/>
      <c r="HR33" s="14"/>
      <c r="HS33" s="14">
        <v>0</v>
      </c>
      <c r="HT33" s="14">
        <v>62.6</v>
      </c>
      <c r="HU33" s="14">
        <v>68.564340000000001</v>
      </c>
      <c r="HV33" s="14">
        <v>95.545190000000005</v>
      </c>
      <c r="HW33" s="14">
        <v>-32.945189999999997</v>
      </c>
      <c r="HX33" s="14"/>
      <c r="HY33" s="14"/>
      <c r="HZ33" s="14"/>
      <c r="IA33" s="14">
        <v>0</v>
      </c>
      <c r="IB33" s="14"/>
      <c r="IC33" s="14"/>
      <c r="ID33" s="14"/>
      <c r="IE33" s="14">
        <v>0</v>
      </c>
      <c r="IF33" s="14">
        <v>44.2</v>
      </c>
      <c r="IG33" s="14">
        <v>45.265309999999999</v>
      </c>
      <c r="IH33" s="14">
        <v>45.265309999999999</v>
      </c>
      <c r="II33" s="14">
        <v>-1.06531</v>
      </c>
      <c r="IJ33" s="14"/>
      <c r="IK33" s="14"/>
      <c r="IL33" s="14"/>
      <c r="IM33" s="14">
        <v>0</v>
      </c>
      <c r="IN33" s="14"/>
      <c r="IO33" s="14"/>
      <c r="IP33" s="14"/>
      <c r="IQ33" s="14">
        <v>0</v>
      </c>
      <c r="IR33" s="14"/>
      <c r="IS33" s="14"/>
      <c r="IT33" s="14"/>
      <c r="IU33" s="14">
        <v>0</v>
      </c>
      <c r="IV33" s="14">
        <v>127</v>
      </c>
      <c r="IW33" s="14">
        <v>132.83837</v>
      </c>
      <c r="IX33" s="14">
        <v>132.83837</v>
      </c>
      <c r="IY33" s="14">
        <v>-5.8383700000000003</v>
      </c>
      <c r="IZ33" s="14">
        <v>162.4</v>
      </c>
      <c r="JA33" s="14">
        <v>171.57499999999999</v>
      </c>
      <c r="JB33" s="14">
        <v>171.57499999999999</v>
      </c>
      <c r="JC33" s="14">
        <v>-9.1750000000000007</v>
      </c>
      <c r="JD33" s="14">
        <v>116.9</v>
      </c>
      <c r="JE33" s="14">
        <v>169.78200000000001</v>
      </c>
      <c r="JF33" s="14">
        <v>169.78200000000001</v>
      </c>
      <c r="JG33" s="14">
        <v>-52.881999999999998</v>
      </c>
      <c r="JH33" s="14">
        <v>195.1</v>
      </c>
      <c r="JI33" s="14">
        <v>202.72200000000001</v>
      </c>
      <c r="JJ33" s="14">
        <v>202.72200000000001</v>
      </c>
      <c r="JK33" s="14">
        <v>-7.6219999999999999</v>
      </c>
      <c r="JL33" s="14"/>
      <c r="JM33" s="14"/>
      <c r="JN33" s="14"/>
      <c r="JO33" s="14">
        <v>0</v>
      </c>
      <c r="JP33" s="14">
        <v>71.5</v>
      </c>
      <c r="JQ33" s="14">
        <v>73.590999999999994</v>
      </c>
      <c r="JR33" s="14">
        <v>73.590999999999994</v>
      </c>
      <c r="JS33" s="14">
        <v>-2.0910000000000002</v>
      </c>
      <c r="JT33" s="14">
        <v>34.4</v>
      </c>
      <c r="JU33" s="14">
        <v>36.905999999999999</v>
      </c>
      <c r="JV33" s="14">
        <v>36.905999999999999</v>
      </c>
      <c r="JW33" s="14">
        <v>-2.5059999999999998</v>
      </c>
      <c r="JX33" s="14">
        <v>0</v>
      </c>
      <c r="JY33" s="14"/>
      <c r="JZ33" s="14"/>
      <c r="KA33" s="14">
        <v>0</v>
      </c>
      <c r="KB33" s="14"/>
      <c r="KC33" s="14"/>
      <c r="KD33" s="14"/>
      <c r="KE33" s="14">
        <v>0</v>
      </c>
      <c r="KF33" s="14"/>
      <c r="KG33" s="14"/>
      <c r="KH33" s="14"/>
      <c r="KI33" s="14">
        <v>0</v>
      </c>
      <c r="KJ33" s="14">
        <v>0.1</v>
      </c>
      <c r="KK33" s="14"/>
      <c r="KL33" s="14"/>
      <c r="KM33" s="14">
        <v>0.1</v>
      </c>
      <c r="KN33" s="14"/>
      <c r="KO33" s="14"/>
      <c r="KP33" s="14"/>
      <c r="KQ33" s="14">
        <v>0</v>
      </c>
      <c r="KR33" s="14"/>
      <c r="KS33" s="14"/>
      <c r="KT33" s="14"/>
      <c r="KU33" s="14">
        <v>0</v>
      </c>
      <c r="KV33" s="14">
        <v>2.1</v>
      </c>
      <c r="KW33" s="14">
        <v>2.04081</v>
      </c>
      <c r="KX33" s="14">
        <v>2.04081</v>
      </c>
      <c r="KY33" s="14">
        <v>5.919E-2</v>
      </c>
      <c r="KZ33" s="14">
        <v>259.89999999999998</v>
      </c>
      <c r="LA33" s="14">
        <v>270.06803000000002</v>
      </c>
      <c r="LB33" s="14">
        <v>251.17994999999999</v>
      </c>
      <c r="LC33" s="14">
        <v>8.7200500000000005</v>
      </c>
      <c r="LD33" s="14">
        <v>124.7</v>
      </c>
      <c r="LE33" s="14">
        <v>133.16031000000001</v>
      </c>
      <c r="LF33" s="14">
        <v>133.16031000000001</v>
      </c>
      <c r="LG33" s="14">
        <v>-8.4603099999999998</v>
      </c>
      <c r="LH33" s="14">
        <v>65.7</v>
      </c>
      <c r="LI33" s="14">
        <v>67.199219999999997</v>
      </c>
      <c r="LJ33" s="14">
        <v>67.199219999999997</v>
      </c>
      <c r="LK33" s="14">
        <v>-1.49922</v>
      </c>
      <c r="LL33" s="14">
        <v>77</v>
      </c>
      <c r="LM33" s="14">
        <v>78.567999999999998</v>
      </c>
      <c r="LN33" s="14">
        <v>78.567999999999998</v>
      </c>
      <c r="LO33" s="14">
        <v>-1.5680000000000001</v>
      </c>
      <c r="LP33" s="14">
        <v>29.8</v>
      </c>
      <c r="LQ33" s="14">
        <v>29.980560000000001</v>
      </c>
      <c r="LR33" s="14">
        <v>29.980560000000001</v>
      </c>
      <c r="LS33" s="14">
        <v>-0.18056</v>
      </c>
      <c r="LT33" s="14"/>
      <c r="LU33" s="14"/>
      <c r="LV33" s="14">
        <v>66.941299999999998</v>
      </c>
      <c r="LW33" s="14">
        <v>-66.941299999999998</v>
      </c>
      <c r="LX33" s="14">
        <v>0</v>
      </c>
      <c r="LY33" s="14"/>
      <c r="LZ33" s="14"/>
      <c r="MA33" s="14">
        <v>0</v>
      </c>
      <c r="MB33" s="14">
        <v>0</v>
      </c>
      <c r="MC33" s="14"/>
      <c r="MD33" s="14"/>
      <c r="ME33" s="14">
        <v>0</v>
      </c>
      <c r="MF33" s="14">
        <v>136.69999999999999</v>
      </c>
      <c r="MG33" s="14">
        <v>138.54471000000001</v>
      </c>
      <c r="MH33" s="14">
        <v>138.54471000000001</v>
      </c>
      <c r="MI33" s="14">
        <v>-1.8447100000000001</v>
      </c>
      <c r="MJ33" s="14"/>
      <c r="MK33" s="14"/>
      <c r="ML33" s="14"/>
      <c r="MM33" s="14">
        <v>0</v>
      </c>
      <c r="MN33" s="14">
        <v>64.900000000000006</v>
      </c>
      <c r="MO33" s="14">
        <v>69.480379999999997</v>
      </c>
      <c r="MP33" s="14">
        <v>69.480379999999997</v>
      </c>
      <c r="MQ33" s="14">
        <v>-4.5803799999999999</v>
      </c>
      <c r="MR33" s="14">
        <v>0</v>
      </c>
      <c r="MS33" s="14"/>
      <c r="MT33" s="14">
        <v>122.35346</v>
      </c>
      <c r="MU33" s="14">
        <v>-122.35346</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76.7</v>
      </c>
      <c r="NQ33" s="14">
        <v>73.48</v>
      </c>
      <c r="NR33" s="14">
        <v>73.48</v>
      </c>
      <c r="NS33" s="14">
        <v>3.22</v>
      </c>
      <c r="NT33" s="14">
        <v>0</v>
      </c>
      <c r="NU33" s="14"/>
      <c r="NV33" s="14">
        <v>9.09</v>
      </c>
      <c r="NW33" s="14">
        <v>-9.09</v>
      </c>
      <c r="NX33" s="14"/>
      <c r="NY33" s="14"/>
      <c r="NZ33" s="14">
        <v>9.9490999999999996</v>
      </c>
      <c r="OA33" s="14">
        <v>-9.9490999999999996</v>
      </c>
      <c r="OB33" s="14">
        <v>0</v>
      </c>
      <c r="OC33" s="14">
        <v>17.492709999999999</v>
      </c>
      <c r="OD33" s="14">
        <v>17.492709999999999</v>
      </c>
      <c r="OE33" s="14">
        <v>-17.492709999999999</v>
      </c>
      <c r="OF33" s="14">
        <v>0.6</v>
      </c>
      <c r="OG33" s="14"/>
      <c r="OH33" s="14">
        <v>0.77400000000000002</v>
      </c>
      <c r="OI33" s="14">
        <v>-0.17399999999999999</v>
      </c>
      <c r="OJ33" s="14">
        <v>31.8</v>
      </c>
      <c r="OK33" s="14">
        <v>46.911000000000001</v>
      </c>
      <c r="OL33" s="14">
        <v>46.911000000000001</v>
      </c>
      <c r="OM33" s="14">
        <v>-15.111000000000001</v>
      </c>
      <c r="ON33" s="14">
        <v>74.900000000000006</v>
      </c>
      <c r="OO33" s="14">
        <v>57.896999999999998</v>
      </c>
      <c r="OP33" s="14">
        <v>57.896999999999998</v>
      </c>
      <c r="OQ33" s="14">
        <v>17.003</v>
      </c>
      <c r="OR33" s="14">
        <v>4.8</v>
      </c>
      <c r="OS33" s="14">
        <v>13.486000000000001</v>
      </c>
      <c r="OT33" s="14">
        <v>13.486000000000001</v>
      </c>
      <c r="OU33" s="14">
        <v>-8.6859999999999999</v>
      </c>
      <c r="OV33" s="14">
        <v>0.5</v>
      </c>
      <c r="OW33" s="14"/>
      <c r="OX33" s="14">
        <v>0.4</v>
      </c>
      <c r="OY33" s="14">
        <v>0.1</v>
      </c>
      <c r="OZ33" s="14">
        <v>20.100000000000001</v>
      </c>
      <c r="PA33" s="14">
        <v>19.436350000000001</v>
      </c>
      <c r="PB33" s="14">
        <v>19.436350000000001</v>
      </c>
      <c r="PC33" s="14">
        <v>0.66364999999999996</v>
      </c>
      <c r="PD33" s="14">
        <v>9.9</v>
      </c>
      <c r="PE33" s="14">
        <v>9.9830000000000005</v>
      </c>
      <c r="PF33" s="14">
        <v>9.9830000000000005</v>
      </c>
      <c r="PG33" s="14">
        <v>-8.3000000000000004E-2</v>
      </c>
      <c r="PH33" s="14">
        <v>5.4</v>
      </c>
      <c r="PI33" s="14">
        <v>5.67</v>
      </c>
      <c r="PJ33" s="14">
        <v>5.67</v>
      </c>
      <c r="PK33" s="14">
        <v>-0.27</v>
      </c>
      <c r="PL33" s="14">
        <v>168.4</v>
      </c>
      <c r="PM33" s="14"/>
      <c r="PN33" s="14">
        <v>120.872</v>
      </c>
      <c r="PO33" s="14">
        <v>47.527999999999999</v>
      </c>
      <c r="PP33" s="14">
        <v>84.83</v>
      </c>
      <c r="PQ33" s="14"/>
      <c r="PR33" s="14">
        <v>50</v>
      </c>
      <c r="PS33" s="14">
        <v>34.83</v>
      </c>
      <c r="PT33" s="14">
        <v>1.1000000000000001</v>
      </c>
      <c r="PU33" s="14">
        <v>1</v>
      </c>
      <c r="PV33" s="14">
        <v>1</v>
      </c>
      <c r="PW33" s="14">
        <v>0.1</v>
      </c>
      <c r="PX33" s="14">
        <v>3.6</v>
      </c>
      <c r="PY33" s="14">
        <v>3.35</v>
      </c>
      <c r="PZ33" s="14">
        <v>3.35</v>
      </c>
      <c r="QA33" s="14">
        <v>0.25</v>
      </c>
      <c r="QB33" s="14">
        <v>5.0999999999999996</v>
      </c>
      <c r="QC33" s="14">
        <v>4.8</v>
      </c>
      <c r="QD33" s="14">
        <v>4.8</v>
      </c>
      <c r="QE33" s="14">
        <v>0.3</v>
      </c>
      <c r="QF33" s="14">
        <v>20</v>
      </c>
      <c r="QG33" s="14">
        <v>20.274049999999999</v>
      </c>
      <c r="QH33" s="14">
        <v>20.274049999999999</v>
      </c>
      <c r="QI33" s="14">
        <v>-0.27405000000000002</v>
      </c>
      <c r="QJ33" s="14">
        <v>20</v>
      </c>
      <c r="QK33" s="14">
        <v>19.436350000000001</v>
      </c>
      <c r="QL33" s="14">
        <v>19.436350000000001</v>
      </c>
      <c r="QM33" s="14">
        <v>0.56364999999999998</v>
      </c>
      <c r="QN33" s="14">
        <v>18.7</v>
      </c>
      <c r="QO33" s="14">
        <v>17.492709999999999</v>
      </c>
      <c r="QP33" s="14">
        <v>17.492709999999999</v>
      </c>
      <c r="QQ33" s="14">
        <v>1.20729</v>
      </c>
      <c r="QR33" s="14">
        <v>3.4</v>
      </c>
      <c r="QS33" s="14">
        <v>3.3</v>
      </c>
      <c r="QT33" s="14">
        <v>3.3</v>
      </c>
      <c r="QU33" s="14">
        <v>0.1</v>
      </c>
      <c r="QV33" s="14">
        <v>18.5</v>
      </c>
      <c r="QW33" s="14">
        <v>17.881440000000001</v>
      </c>
      <c r="QX33" s="14">
        <v>17.881440000000001</v>
      </c>
      <c r="QY33" s="14">
        <v>0.61856</v>
      </c>
      <c r="QZ33" s="14">
        <v>13.9</v>
      </c>
      <c r="RA33" s="14"/>
      <c r="RB33" s="14">
        <v>9.5559999999999992</v>
      </c>
      <c r="RC33" s="14">
        <v>4.3440000000000003</v>
      </c>
      <c r="RD33" s="14">
        <v>11.9</v>
      </c>
      <c r="RE33" s="14"/>
      <c r="RF33" s="14">
        <v>13.407</v>
      </c>
      <c r="RG33" s="14">
        <v>-1.5069999999999999</v>
      </c>
      <c r="RH33" s="14">
        <v>6.4</v>
      </c>
      <c r="RI33" s="14">
        <v>9.3559999999999999</v>
      </c>
      <c r="RJ33" s="14">
        <v>9.3559999999999999</v>
      </c>
      <c r="RK33" s="14">
        <v>-2.956</v>
      </c>
      <c r="RL33" s="14">
        <v>25.7</v>
      </c>
      <c r="RM33" s="14">
        <v>38.478999999999999</v>
      </c>
      <c r="RN33" s="14">
        <v>38.478999999999999</v>
      </c>
      <c r="RO33" s="14">
        <v>-12.779</v>
      </c>
      <c r="RP33" s="14">
        <v>18.5</v>
      </c>
      <c r="RQ33" s="14"/>
      <c r="RR33" s="14">
        <v>13.776</v>
      </c>
      <c r="RS33" s="14">
        <v>4.7240000000000002</v>
      </c>
      <c r="RT33" s="14">
        <v>3.3</v>
      </c>
      <c r="RU33" s="14">
        <v>3.3</v>
      </c>
      <c r="RV33" s="14">
        <v>3.3</v>
      </c>
      <c r="RW33" s="14">
        <v>0</v>
      </c>
      <c r="RX33" s="14">
        <v>20.2</v>
      </c>
      <c r="RY33" s="14">
        <v>19.792000000000002</v>
      </c>
      <c r="RZ33" s="14">
        <v>19.792000000000002</v>
      </c>
      <c r="SA33" s="14">
        <v>0.40799999999999997</v>
      </c>
      <c r="SB33" s="14">
        <v>3.2</v>
      </c>
      <c r="SC33" s="14">
        <v>2</v>
      </c>
      <c r="SD33" s="14">
        <v>2</v>
      </c>
      <c r="SE33" s="14">
        <v>1.2</v>
      </c>
      <c r="SF33" s="14">
        <v>0</v>
      </c>
      <c r="SG33" s="14">
        <v>0.4</v>
      </c>
      <c r="SH33" s="14">
        <v>0.4</v>
      </c>
      <c r="SI33" s="14">
        <v>-0.4</v>
      </c>
      <c r="SJ33" s="14">
        <v>0.4</v>
      </c>
      <c r="SK33" s="14"/>
      <c r="SL33" s="14">
        <v>0.32700000000000001</v>
      </c>
      <c r="SM33" s="14">
        <v>7.2999999999999995E-2</v>
      </c>
      <c r="SN33" s="14">
        <v>19.7</v>
      </c>
      <c r="SO33" s="14">
        <v>19.1448</v>
      </c>
      <c r="SP33" s="14">
        <v>19.1448</v>
      </c>
      <c r="SQ33" s="14">
        <v>0.55520000000000003</v>
      </c>
      <c r="SR33" s="14">
        <v>13</v>
      </c>
      <c r="SS33" s="14">
        <v>12.244899999999999</v>
      </c>
      <c r="ST33" s="14">
        <v>12.244899999999999</v>
      </c>
      <c r="SU33" s="14">
        <v>0.75509999999999999</v>
      </c>
      <c r="SV33" s="14">
        <v>20.100000000000001</v>
      </c>
      <c r="SW33" s="14">
        <v>19.436350000000001</v>
      </c>
      <c r="SX33" s="14">
        <v>19.436350000000001</v>
      </c>
      <c r="SY33" s="14">
        <v>0.66364999999999996</v>
      </c>
      <c r="SZ33" s="14">
        <v>20.2</v>
      </c>
      <c r="TA33" s="14">
        <v>19.436350000000001</v>
      </c>
      <c r="TB33" s="14">
        <v>19.436350000000001</v>
      </c>
      <c r="TC33" s="14">
        <v>0.76365000000000005</v>
      </c>
      <c r="TD33" s="14">
        <v>3.1</v>
      </c>
      <c r="TE33" s="14">
        <v>11.385</v>
      </c>
      <c r="TF33" s="14">
        <v>11.385</v>
      </c>
      <c r="TG33" s="14">
        <v>-8.2850000000000001</v>
      </c>
      <c r="TH33" s="14">
        <v>7.2</v>
      </c>
      <c r="TI33" s="14">
        <v>24.919</v>
      </c>
      <c r="TJ33" s="14">
        <v>24.919</v>
      </c>
      <c r="TK33" s="14">
        <v>-17.719000000000001</v>
      </c>
      <c r="TL33" s="14">
        <v>9.9</v>
      </c>
      <c r="TM33" s="14"/>
      <c r="TN33" s="14">
        <v>13.119</v>
      </c>
      <c r="TO33" s="14">
        <v>-3.2189999999999999</v>
      </c>
      <c r="TP33" s="14">
        <v>47.6</v>
      </c>
      <c r="TQ33" s="14">
        <v>38.700000000000003</v>
      </c>
      <c r="TR33" s="14">
        <v>37.999000000000002</v>
      </c>
      <c r="TS33" s="14">
        <v>9.6010000000000009</v>
      </c>
      <c r="TT33" s="14">
        <v>39.799999999999997</v>
      </c>
      <c r="TU33" s="14">
        <v>48.4</v>
      </c>
      <c r="TV33" s="14">
        <v>43.976999999999997</v>
      </c>
      <c r="TW33" s="14">
        <v>-4.1769999999999996</v>
      </c>
      <c r="TX33" s="14">
        <v>8.1999999999999993</v>
      </c>
      <c r="TY33" s="14">
        <v>2.3679999999999999</v>
      </c>
      <c r="TZ33" s="14">
        <v>2.3679999999999999</v>
      </c>
      <c r="UA33" s="14">
        <v>5.8319999999999999</v>
      </c>
      <c r="UB33" s="14">
        <v>5.5</v>
      </c>
      <c r="UC33" s="14">
        <v>3.36</v>
      </c>
      <c r="UD33" s="14">
        <v>3.36</v>
      </c>
      <c r="UE33" s="14">
        <v>2.14</v>
      </c>
      <c r="UF33" s="14">
        <v>12.4</v>
      </c>
      <c r="UG33" s="14"/>
      <c r="UH33" s="14">
        <v>20.399999999999999</v>
      </c>
      <c r="UI33" s="14">
        <v>-8</v>
      </c>
      <c r="UJ33" s="14">
        <v>20.9</v>
      </c>
      <c r="UK33" s="14">
        <v>20.408159999999999</v>
      </c>
      <c r="UL33" s="14">
        <v>20.408159999999999</v>
      </c>
      <c r="UM33" s="14">
        <v>0.49184</v>
      </c>
      <c r="UN33" s="14">
        <v>8</v>
      </c>
      <c r="UO33" s="14">
        <v>8</v>
      </c>
      <c r="UP33" s="14">
        <v>8</v>
      </c>
      <c r="UQ33" s="14">
        <v>0</v>
      </c>
      <c r="UR33" s="14">
        <v>6.3</v>
      </c>
      <c r="US33" s="14">
        <v>7</v>
      </c>
      <c r="UT33" s="14">
        <v>7</v>
      </c>
      <c r="UU33" s="14">
        <v>-0.7</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7.9</v>
      </c>
      <c r="VI33" s="14">
        <v>12.944000000000001</v>
      </c>
      <c r="VJ33" s="14">
        <v>12.944000000000001</v>
      </c>
      <c r="VK33" s="14">
        <v>-5.0439999999999996</v>
      </c>
      <c r="VL33" s="14">
        <v>229.1</v>
      </c>
      <c r="VM33" s="14"/>
      <c r="VN33" s="14">
        <v>155.583</v>
      </c>
      <c r="VO33" s="14">
        <v>73.516999999999996</v>
      </c>
      <c r="VP33" s="14">
        <v>15.3</v>
      </c>
      <c r="VQ33" s="14"/>
      <c r="VR33" s="14">
        <v>13.161</v>
      </c>
      <c r="VS33" s="14">
        <v>2.1389999999999998</v>
      </c>
      <c r="VT33" s="14">
        <v>57.1</v>
      </c>
      <c r="VU33" s="14"/>
      <c r="VV33" s="14">
        <v>60.098999999999997</v>
      </c>
      <c r="VW33" s="14">
        <v>-2.9990000000000001</v>
      </c>
      <c r="VX33" s="14">
        <v>0.6</v>
      </c>
      <c r="VY33" s="14">
        <v>0.6</v>
      </c>
      <c r="VZ33" s="14">
        <v>0.6</v>
      </c>
      <c r="WA33" s="14">
        <v>0</v>
      </c>
      <c r="WB33" s="14">
        <v>13.7</v>
      </c>
      <c r="WC33" s="14">
        <v>58.030999999999999</v>
      </c>
      <c r="WD33" s="14">
        <v>58.030999999999999</v>
      </c>
      <c r="WE33" s="14">
        <v>-44.331000000000003</v>
      </c>
      <c r="WF33" s="14">
        <v>15.6</v>
      </c>
      <c r="WG33" s="14">
        <v>67.475999999999999</v>
      </c>
      <c r="WH33" s="14">
        <v>67.475999999999999</v>
      </c>
      <c r="WI33" s="14">
        <v>-51.875999999999998</v>
      </c>
      <c r="WJ33" s="14">
        <v>35.299999999999997</v>
      </c>
      <c r="WK33" s="14"/>
      <c r="WL33" s="14">
        <v>48.640999999999998</v>
      </c>
      <c r="WM33" s="14">
        <v>-13.340999999999999</v>
      </c>
      <c r="WN33" s="14">
        <v>0</v>
      </c>
      <c r="WO33" s="14"/>
      <c r="WP33" s="14"/>
      <c r="WQ33" s="14">
        <v>0</v>
      </c>
      <c r="WR33" s="14">
        <v>2.2000000000000002</v>
      </c>
      <c r="WS33" s="14">
        <v>2.4</v>
      </c>
      <c r="WT33" s="14">
        <v>2.4</v>
      </c>
      <c r="WU33" s="14">
        <v>-0.2</v>
      </c>
      <c r="WV33" s="14">
        <v>0</v>
      </c>
      <c r="WW33" s="14"/>
      <c r="WX33" s="14"/>
      <c r="WY33" s="14">
        <v>0</v>
      </c>
      <c r="WZ33" s="14">
        <v>0</v>
      </c>
      <c r="XA33" s="14"/>
      <c r="XB33" s="14"/>
      <c r="XC33" s="14">
        <v>0</v>
      </c>
      <c r="XD33" s="14">
        <v>7.6</v>
      </c>
      <c r="XE33" s="14"/>
      <c r="XF33" s="14">
        <v>7.9349999999999996</v>
      </c>
      <c r="XG33" s="14">
        <v>-0.33500000000000002</v>
      </c>
      <c r="XH33" s="14">
        <v>8.4</v>
      </c>
      <c r="XI33" s="14">
        <v>8.4</v>
      </c>
      <c r="XJ33" s="14">
        <v>8.4</v>
      </c>
      <c r="XK33" s="14">
        <v>0</v>
      </c>
      <c r="XL33" s="14">
        <v>20</v>
      </c>
      <c r="XM33" s="14">
        <v>19.241980000000002</v>
      </c>
      <c r="XN33" s="14">
        <v>19.241980000000002</v>
      </c>
      <c r="XO33" s="14">
        <v>0.75802000000000003</v>
      </c>
      <c r="XP33" s="14">
        <v>20</v>
      </c>
      <c r="XQ33" s="14">
        <v>19.241980000000002</v>
      </c>
      <c r="XR33" s="14">
        <v>19.241980000000002</v>
      </c>
      <c r="XS33" s="14">
        <v>0.75802000000000003</v>
      </c>
      <c r="XT33" s="14">
        <v>8.9</v>
      </c>
      <c r="XU33" s="14">
        <v>10.8</v>
      </c>
      <c r="XV33" s="14">
        <v>10.8</v>
      </c>
      <c r="XW33" s="14">
        <v>-1.9</v>
      </c>
      <c r="XX33" s="14">
        <v>27.1</v>
      </c>
      <c r="XY33" s="14">
        <v>29.5</v>
      </c>
      <c r="XZ33" s="14">
        <v>29.5</v>
      </c>
      <c r="YA33" s="14">
        <v>-2.4</v>
      </c>
      <c r="YB33" s="14">
        <v>34.1</v>
      </c>
      <c r="YC33" s="14">
        <v>29.5</v>
      </c>
      <c r="YD33" s="14">
        <v>29.5</v>
      </c>
      <c r="YE33" s="14">
        <v>4.5999999999999996</v>
      </c>
      <c r="YF33" s="14">
        <v>16.8</v>
      </c>
      <c r="YG33" s="14">
        <v>14</v>
      </c>
      <c r="YH33" s="14">
        <v>14</v>
      </c>
      <c r="YI33" s="14">
        <v>2.8</v>
      </c>
      <c r="YJ33" s="14">
        <v>17.899999999999999</v>
      </c>
      <c r="YK33" s="14">
        <v>19.260000000000002</v>
      </c>
      <c r="YL33" s="14">
        <v>19.260000000000002</v>
      </c>
      <c r="YM33" s="14">
        <v>-1.36</v>
      </c>
      <c r="YN33" s="14">
        <v>5.7</v>
      </c>
      <c r="YO33" s="14">
        <v>7.82</v>
      </c>
      <c r="YP33" s="14">
        <v>7.82</v>
      </c>
      <c r="YQ33" s="14">
        <v>-2.12</v>
      </c>
      <c r="YR33" s="14">
        <v>10.4</v>
      </c>
      <c r="YS33" s="14">
        <v>11</v>
      </c>
      <c r="YT33" s="14">
        <v>11</v>
      </c>
      <c r="YU33" s="14">
        <v>-0.6</v>
      </c>
      <c r="YV33" s="14">
        <v>15.1</v>
      </c>
      <c r="YW33" s="14">
        <v>22</v>
      </c>
      <c r="YX33" s="14">
        <v>22</v>
      </c>
      <c r="YY33" s="14">
        <v>-6.9</v>
      </c>
    </row>
    <row r="34" spans="1:675" ht="24" customHeight="1" x14ac:dyDescent="0.25">
      <c r="A34" s="1"/>
      <c r="B34" s="16" t="s">
        <v>60</v>
      </c>
      <c r="C34" s="16" t="s">
        <v>814</v>
      </c>
      <c r="D34" s="17">
        <v>200.7</v>
      </c>
      <c r="E34" s="17">
        <v>203.40136000000001</v>
      </c>
      <c r="F34" s="17">
        <v>203.40136000000001</v>
      </c>
      <c r="G34" s="17">
        <v>-2.7013600000000002</v>
      </c>
      <c r="H34" s="17">
        <v>637.70000000000005</v>
      </c>
      <c r="I34" s="17">
        <v>634.98344999999995</v>
      </c>
      <c r="J34" s="17">
        <v>627.79395999999997</v>
      </c>
      <c r="K34" s="17">
        <v>9.9060400000000008</v>
      </c>
      <c r="L34" s="17">
        <v>214.2</v>
      </c>
      <c r="M34" s="17">
        <v>215.11229</v>
      </c>
      <c r="N34" s="17">
        <v>204.43100999999999</v>
      </c>
      <c r="O34" s="17">
        <v>9.7689900000000005</v>
      </c>
      <c r="P34" s="17"/>
      <c r="Q34" s="17"/>
      <c r="R34" s="17"/>
      <c r="S34" s="17">
        <v>0</v>
      </c>
      <c r="T34" s="17"/>
      <c r="U34" s="17"/>
      <c r="V34" s="17"/>
      <c r="W34" s="17">
        <v>0</v>
      </c>
      <c r="X34" s="17">
        <v>89.6</v>
      </c>
      <c r="Y34" s="17">
        <v>91.867829999999998</v>
      </c>
      <c r="Z34" s="17">
        <v>91.867829999999998</v>
      </c>
      <c r="AA34" s="17">
        <v>-2.26783</v>
      </c>
      <c r="AB34" s="17">
        <v>249.1</v>
      </c>
      <c r="AC34" s="17">
        <v>242</v>
      </c>
      <c r="AD34" s="17">
        <v>242</v>
      </c>
      <c r="AE34" s="17">
        <v>7.1</v>
      </c>
      <c r="AF34" s="17"/>
      <c r="AG34" s="17"/>
      <c r="AH34" s="17"/>
      <c r="AI34" s="17">
        <v>0</v>
      </c>
      <c r="AJ34" s="17"/>
      <c r="AK34" s="17"/>
      <c r="AL34" s="17"/>
      <c r="AM34" s="17">
        <v>0</v>
      </c>
      <c r="AN34" s="17">
        <v>148.1</v>
      </c>
      <c r="AO34" s="17">
        <v>152.49405999999999</v>
      </c>
      <c r="AP34" s="17">
        <v>156.732</v>
      </c>
      <c r="AQ34" s="17">
        <v>-8.6319999999999997</v>
      </c>
      <c r="AR34" s="17">
        <v>148.19999999999999</v>
      </c>
      <c r="AS34" s="17">
        <v>152.49405999999999</v>
      </c>
      <c r="AT34" s="17">
        <v>156.732</v>
      </c>
      <c r="AU34" s="17">
        <v>-8.532</v>
      </c>
      <c r="AV34" s="17">
        <v>147.9</v>
      </c>
      <c r="AW34" s="17">
        <v>152.49405999999999</v>
      </c>
      <c r="AX34" s="17">
        <v>156.732</v>
      </c>
      <c r="AY34" s="17">
        <v>-8.8320000000000007</v>
      </c>
      <c r="AZ34" s="17">
        <v>241.6</v>
      </c>
      <c r="BA34" s="17">
        <v>229.428</v>
      </c>
      <c r="BB34" s="17">
        <v>235.804</v>
      </c>
      <c r="BC34" s="17">
        <v>5.7960000000000003</v>
      </c>
      <c r="BD34" s="17">
        <v>201.9</v>
      </c>
      <c r="BE34" s="17">
        <v>207.24285</v>
      </c>
      <c r="BF34" s="17">
        <v>207.24285</v>
      </c>
      <c r="BG34" s="17">
        <v>-5.3428500000000003</v>
      </c>
      <c r="BH34" s="17">
        <v>107.8</v>
      </c>
      <c r="BI34" s="17">
        <v>103.93259999999999</v>
      </c>
      <c r="BJ34" s="17">
        <v>103.93259999999999</v>
      </c>
      <c r="BK34" s="17">
        <v>3.8673999999999999</v>
      </c>
      <c r="BL34" s="17">
        <v>562.9</v>
      </c>
      <c r="BM34" s="17">
        <v>566.08941000000004</v>
      </c>
      <c r="BN34" s="17">
        <v>566.08941000000004</v>
      </c>
      <c r="BO34" s="17">
        <v>-3.1894100000000001</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166.4</v>
      </c>
      <c r="CK34" s="17">
        <v>164.06706</v>
      </c>
      <c r="CL34" s="17">
        <v>164.06706</v>
      </c>
      <c r="CM34" s="17">
        <v>2.3329399999999998</v>
      </c>
      <c r="CN34" s="17">
        <v>8</v>
      </c>
      <c r="CO34" s="17">
        <v>5.1336000000000004</v>
      </c>
      <c r="CP34" s="17">
        <v>5.1336000000000004</v>
      </c>
      <c r="CQ34" s="17">
        <v>2.8664000000000001</v>
      </c>
      <c r="CR34" s="17">
        <v>5.6</v>
      </c>
      <c r="CS34" s="17">
        <v>2.8178999999999998</v>
      </c>
      <c r="CT34" s="17">
        <v>2.8178999999999998</v>
      </c>
      <c r="CU34" s="17">
        <v>2.7820999999999998</v>
      </c>
      <c r="CV34" s="17">
        <v>0</v>
      </c>
      <c r="CW34" s="17">
        <v>22.410769999999999</v>
      </c>
      <c r="CX34" s="17">
        <v>22.410769999999999</v>
      </c>
      <c r="CY34" s="17">
        <v>-22.410769999999999</v>
      </c>
      <c r="CZ34" s="17">
        <v>6.6</v>
      </c>
      <c r="DA34" s="17">
        <v>6.8787000000000003</v>
      </c>
      <c r="DB34" s="17">
        <v>6.8787000000000003</v>
      </c>
      <c r="DC34" s="17">
        <v>-0.2787</v>
      </c>
      <c r="DD34" s="17"/>
      <c r="DE34" s="17"/>
      <c r="DF34" s="17"/>
      <c r="DG34" s="17">
        <v>0</v>
      </c>
      <c r="DH34" s="17">
        <v>143.1</v>
      </c>
      <c r="DI34" s="17">
        <v>142.44412</v>
      </c>
      <c r="DJ34" s="17">
        <v>142.44412</v>
      </c>
      <c r="DK34" s="17">
        <v>0.65588000000000002</v>
      </c>
      <c r="DL34" s="17"/>
      <c r="DM34" s="17"/>
      <c r="DN34" s="17"/>
      <c r="DO34" s="17">
        <v>0</v>
      </c>
      <c r="DP34" s="17"/>
      <c r="DQ34" s="17"/>
      <c r="DR34" s="17"/>
      <c r="DS34" s="17">
        <v>0</v>
      </c>
      <c r="DT34" s="17"/>
      <c r="DU34" s="17"/>
      <c r="DV34" s="17"/>
      <c r="DW34" s="17">
        <v>0</v>
      </c>
      <c r="DX34" s="17"/>
      <c r="DY34" s="17"/>
      <c r="DZ34" s="17"/>
      <c r="EA34" s="17">
        <v>0</v>
      </c>
      <c r="EB34" s="17">
        <v>110.5</v>
      </c>
      <c r="EC34" s="17">
        <v>112.46647</v>
      </c>
      <c r="ED34" s="17">
        <v>112.46647</v>
      </c>
      <c r="EE34" s="17">
        <v>-1.9664699999999999</v>
      </c>
      <c r="EF34" s="17">
        <v>210.7</v>
      </c>
      <c r="EG34" s="17">
        <v>220.69499999999999</v>
      </c>
      <c r="EH34" s="17"/>
      <c r="EI34" s="17">
        <v>210.7</v>
      </c>
      <c r="EJ34" s="17"/>
      <c r="EK34" s="17"/>
      <c r="EL34" s="17"/>
      <c r="EM34" s="17">
        <v>0</v>
      </c>
      <c r="EN34" s="17"/>
      <c r="EO34" s="17"/>
      <c r="EP34" s="17"/>
      <c r="EQ34" s="17">
        <v>0</v>
      </c>
      <c r="ER34" s="17"/>
      <c r="ES34" s="17"/>
      <c r="ET34" s="17"/>
      <c r="EU34" s="17">
        <v>0</v>
      </c>
      <c r="EV34" s="17">
        <v>6.5</v>
      </c>
      <c r="EW34" s="17">
        <v>6.39</v>
      </c>
      <c r="EX34" s="17">
        <v>6.39</v>
      </c>
      <c r="EY34" s="17">
        <v>0.11</v>
      </c>
      <c r="EZ34" s="17">
        <v>456.4</v>
      </c>
      <c r="FA34" s="17">
        <v>457.09426999999999</v>
      </c>
      <c r="FB34" s="17">
        <v>457.09426999999999</v>
      </c>
      <c r="FC34" s="17">
        <v>-0.69427000000000005</v>
      </c>
      <c r="FD34" s="17">
        <v>32.799999999999997</v>
      </c>
      <c r="FE34" s="17">
        <v>76.636780000000002</v>
      </c>
      <c r="FF34" s="17">
        <v>76.636780000000002</v>
      </c>
      <c r="FG34" s="17">
        <v>-43.836779999999997</v>
      </c>
      <c r="FH34" s="17">
        <v>151.6</v>
      </c>
      <c r="FI34" s="17">
        <v>151.36251999999999</v>
      </c>
      <c r="FJ34" s="17">
        <v>151.36251999999999</v>
      </c>
      <c r="FK34" s="17">
        <v>0.23748</v>
      </c>
      <c r="FL34" s="17">
        <v>0</v>
      </c>
      <c r="FM34" s="17">
        <v>41.89893</v>
      </c>
      <c r="FN34" s="17">
        <v>41.89893</v>
      </c>
      <c r="FO34" s="17">
        <v>-41.89893</v>
      </c>
      <c r="FP34" s="17">
        <v>18.600000000000001</v>
      </c>
      <c r="FQ34" s="17">
        <v>19.21088</v>
      </c>
      <c r="FR34" s="17">
        <v>19.21088</v>
      </c>
      <c r="FS34" s="17">
        <v>-0.61087999999999998</v>
      </c>
      <c r="FT34" s="17">
        <v>18.899999999999999</v>
      </c>
      <c r="FU34" s="17">
        <v>18.46453</v>
      </c>
      <c r="FV34" s="17">
        <v>18.46453</v>
      </c>
      <c r="FW34" s="17">
        <v>0.43547000000000002</v>
      </c>
      <c r="FX34" s="17">
        <v>92</v>
      </c>
      <c r="FY34" s="17">
        <v>87.773570000000007</v>
      </c>
      <c r="FZ34" s="17">
        <v>87.773570000000007</v>
      </c>
      <c r="GA34" s="17">
        <v>4.2264299999999997</v>
      </c>
      <c r="GB34" s="17"/>
      <c r="GC34" s="17"/>
      <c r="GD34" s="17"/>
      <c r="GE34" s="17">
        <v>0</v>
      </c>
      <c r="GF34" s="17"/>
      <c r="GG34" s="17"/>
      <c r="GH34" s="17"/>
      <c r="GI34" s="17">
        <v>0</v>
      </c>
      <c r="GJ34" s="17"/>
      <c r="GK34" s="17"/>
      <c r="GL34" s="17"/>
      <c r="GM34" s="17">
        <v>0</v>
      </c>
      <c r="GN34" s="17">
        <v>105.9</v>
      </c>
      <c r="GO34" s="17">
        <v>110.48202000000001</v>
      </c>
      <c r="GP34" s="17">
        <v>110.48202000000001</v>
      </c>
      <c r="GQ34" s="17">
        <v>-4.58202</v>
      </c>
      <c r="GR34" s="17">
        <v>43.5</v>
      </c>
      <c r="GS34" s="17">
        <v>47.082599999999999</v>
      </c>
      <c r="GT34" s="17">
        <v>47.082599999999999</v>
      </c>
      <c r="GU34" s="17">
        <v>-3.5825999999999998</v>
      </c>
      <c r="GV34" s="17">
        <v>45.1</v>
      </c>
      <c r="GW34" s="17"/>
      <c r="GX34" s="17">
        <v>45.381999999999998</v>
      </c>
      <c r="GY34" s="17">
        <v>-0.28199999999999997</v>
      </c>
      <c r="GZ34" s="17">
        <v>3.8</v>
      </c>
      <c r="HA34" s="17"/>
      <c r="HB34" s="17"/>
      <c r="HC34" s="17">
        <v>3.8</v>
      </c>
      <c r="HD34" s="17">
        <v>36.700000000000003</v>
      </c>
      <c r="HE34" s="17">
        <v>33.2271</v>
      </c>
      <c r="HF34" s="17">
        <v>33.2271</v>
      </c>
      <c r="HG34" s="17">
        <v>3.4729000000000001</v>
      </c>
      <c r="HH34" s="17">
        <v>168.9</v>
      </c>
      <c r="HI34" s="17">
        <v>174.55948000000001</v>
      </c>
      <c r="HJ34" s="17">
        <v>174.55948000000001</v>
      </c>
      <c r="HK34" s="17">
        <v>-5.6594800000000003</v>
      </c>
      <c r="HL34" s="17"/>
      <c r="HM34" s="17"/>
      <c r="HN34" s="17"/>
      <c r="HO34" s="17">
        <v>0</v>
      </c>
      <c r="HP34" s="17"/>
      <c r="HQ34" s="17"/>
      <c r="HR34" s="17"/>
      <c r="HS34" s="17">
        <v>0</v>
      </c>
      <c r="HT34" s="17">
        <v>63</v>
      </c>
      <c r="HU34" s="17">
        <v>83.493030000000005</v>
      </c>
      <c r="HV34" s="17">
        <v>95.545190000000005</v>
      </c>
      <c r="HW34" s="17">
        <v>-32.545189999999998</v>
      </c>
      <c r="HX34" s="17"/>
      <c r="HY34" s="17"/>
      <c r="HZ34" s="17"/>
      <c r="IA34" s="17">
        <v>0</v>
      </c>
      <c r="IB34" s="17"/>
      <c r="IC34" s="17"/>
      <c r="ID34" s="17"/>
      <c r="IE34" s="17">
        <v>0</v>
      </c>
      <c r="IF34" s="17">
        <v>44</v>
      </c>
      <c r="IG34" s="17">
        <v>45.265309999999999</v>
      </c>
      <c r="IH34" s="17">
        <v>45.265309999999999</v>
      </c>
      <c r="II34" s="17">
        <v>-1.2653099999999999</v>
      </c>
      <c r="IJ34" s="17"/>
      <c r="IK34" s="17"/>
      <c r="IL34" s="17"/>
      <c r="IM34" s="17">
        <v>0</v>
      </c>
      <c r="IN34" s="17"/>
      <c r="IO34" s="17"/>
      <c r="IP34" s="17"/>
      <c r="IQ34" s="17">
        <v>0</v>
      </c>
      <c r="IR34" s="17"/>
      <c r="IS34" s="17"/>
      <c r="IT34" s="17"/>
      <c r="IU34" s="17">
        <v>0</v>
      </c>
      <c r="IV34" s="17">
        <v>128.1</v>
      </c>
      <c r="IW34" s="17">
        <v>132.83837</v>
      </c>
      <c r="IX34" s="17">
        <v>132.83837</v>
      </c>
      <c r="IY34" s="17">
        <v>-4.7383699999999997</v>
      </c>
      <c r="IZ34" s="17">
        <v>164.8</v>
      </c>
      <c r="JA34" s="17">
        <v>171.57499999999999</v>
      </c>
      <c r="JB34" s="17">
        <v>171.57499999999999</v>
      </c>
      <c r="JC34" s="17">
        <v>-6.7750000000000004</v>
      </c>
      <c r="JD34" s="17">
        <v>120.5</v>
      </c>
      <c r="JE34" s="17">
        <v>169.78200000000001</v>
      </c>
      <c r="JF34" s="17">
        <v>169.78200000000001</v>
      </c>
      <c r="JG34" s="17">
        <v>-49.281999999999996</v>
      </c>
      <c r="JH34" s="17">
        <v>196.3</v>
      </c>
      <c r="JI34" s="17">
        <v>202.72200000000001</v>
      </c>
      <c r="JJ34" s="17">
        <v>202.72200000000001</v>
      </c>
      <c r="JK34" s="17">
        <v>-6.4219999999999997</v>
      </c>
      <c r="JL34" s="17"/>
      <c r="JM34" s="17"/>
      <c r="JN34" s="17"/>
      <c r="JO34" s="17">
        <v>0</v>
      </c>
      <c r="JP34" s="17">
        <v>72.5</v>
      </c>
      <c r="JQ34" s="17">
        <v>73.590999999999994</v>
      </c>
      <c r="JR34" s="17">
        <v>73.590999999999994</v>
      </c>
      <c r="JS34" s="17">
        <v>-1.091</v>
      </c>
      <c r="JT34" s="17">
        <v>34.799999999999997</v>
      </c>
      <c r="JU34" s="17">
        <v>36.905999999999999</v>
      </c>
      <c r="JV34" s="17">
        <v>36.905999999999999</v>
      </c>
      <c r="JW34" s="17">
        <v>-2.1059999999999999</v>
      </c>
      <c r="JX34" s="17">
        <v>0</v>
      </c>
      <c r="JY34" s="17"/>
      <c r="JZ34" s="17"/>
      <c r="KA34" s="17">
        <v>0</v>
      </c>
      <c r="KB34" s="17"/>
      <c r="KC34" s="17"/>
      <c r="KD34" s="17"/>
      <c r="KE34" s="17">
        <v>0</v>
      </c>
      <c r="KF34" s="17"/>
      <c r="KG34" s="17"/>
      <c r="KH34" s="17"/>
      <c r="KI34" s="17">
        <v>0</v>
      </c>
      <c r="KJ34" s="17">
        <v>0.1</v>
      </c>
      <c r="KK34" s="17"/>
      <c r="KL34" s="17"/>
      <c r="KM34" s="17">
        <v>0.1</v>
      </c>
      <c r="KN34" s="17"/>
      <c r="KO34" s="17"/>
      <c r="KP34" s="17"/>
      <c r="KQ34" s="17">
        <v>0</v>
      </c>
      <c r="KR34" s="17"/>
      <c r="KS34" s="17"/>
      <c r="KT34" s="17"/>
      <c r="KU34" s="17">
        <v>0</v>
      </c>
      <c r="KV34" s="17">
        <v>2.1</v>
      </c>
      <c r="KW34" s="17">
        <v>2.04081</v>
      </c>
      <c r="KX34" s="17">
        <v>2.04081</v>
      </c>
      <c r="KY34" s="17">
        <v>5.919E-2</v>
      </c>
      <c r="KZ34" s="17">
        <v>270</v>
      </c>
      <c r="LA34" s="17">
        <v>270.06803000000002</v>
      </c>
      <c r="LB34" s="17">
        <v>251.17994999999999</v>
      </c>
      <c r="LC34" s="17">
        <v>18.820049999999998</v>
      </c>
      <c r="LD34" s="17">
        <v>126.3</v>
      </c>
      <c r="LE34" s="17">
        <v>133.16031000000001</v>
      </c>
      <c r="LF34" s="17">
        <v>133.16031000000001</v>
      </c>
      <c r="LG34" s="17">
        <v>-6.8603100000000001</v>
      </c>
      <c r="LH34" s="17">
        <v>66.3</v>
      </c>
      <c r="LI34" s="17">
        <v>67.199219999999997</v>
      </c>
      <c r="LJ34" s="17">
        <v>67.199219999999997</v>
      </c>
      <c r="LK34" s="17">
        <v>-0.89922000000000002</v>
      </c>
      <c r="LL34" s="17">
        <v>77.099999999999994</v>
      </c>
      <c r="LM34" s="17">
        <v>78.567999999999998</v>
      </c>
      <c r="LN34" s="17">
        <v>78.567999999999998</v>
      </c>
      <c r="LO34" s="17">
        <v>-1.468</v>
      </c>
      <c r="LP34" s="17">
        <v>30.2</v>
      </c>
      <c r="LQ34" s="17">
        <v>29.980560000000001</v>
      </c>
      <c r="LR34" s="17">
        <v>29.980560000000001</v>
      </c>
      <c r="LS34" s="17">
        <v>0.21944</v>
      </c>
      <c r="LT34" s="17"/>
      <c r="LU34" s="17"/>
      <c r="LV34" s="17">
        <v>66.941299999999998</v>
      </c>
      <c r="LW34" s="17">
        <v>-66.941299999999998</v>
      </c>
      <c r="LX34" s="17">
        <v>0</v>
      </c>
      <c r="LY34" s="17"/>
      <c r="LZ34" s="17"/>
      <c r="MA34" s="17">
        <v>0</v>
      </c>
      <c r="MB34" s="17">
        <v>0</v>
      </c>
      <c r="MC34" s="17"/>
      <c r="MD34" s="17"/>
      <c r="ME34" s="17">
        <v>0</v>
      </c>
      <c r="MF34" s="17">
        <v>136.80000000000001</v>
      </c>
      <c r="MG34" s="17">
        <v>138.54471000000001</v>
      </c>
      <c r="MH34" s="17">
        <v>138.54471000000001</v>
      </c>
      <c r="MI34" s="17">
        <v>-1.74471</v>
      </c>
      <c r="MJ34" s="17"/>
      <c r="MK34" s="17"/>
      <c r="ML34" s="17"/>
      <c r="MM34" s="17">
        <v>0</v>
      </c>
      <c r="MN34" s="17">
        <v>65.5</v>
      </c>
      <c r="MO34" s="17">
        <v>69.480379999999997</v>
      </c>
      <c r="MP34" s="17">
        <v>69.480379999999997</v>
      </c>
      <c r="MQ34" s="17">
        <v>-3.9803799999999998</v>
      </c>
      <c r="MR34" s="17">
        <v>0</v>
      </c>
      <c r="MS34" s="17"/>
      <c r="MT34" s="17">
        <v>142.45332999999999</v>
      </c>
      <c r="MU34" s="17">
        <v>-142.45332999999999</v>
      </c>
      <c r="MV34" s="17"/>
      <c r="MW34" s="17"/>
      <c r="MX34" s="17"/>
      <c r="MY34" s="17">
        <v>0</v>
      </c>
      <c r="MZ34" s="17"/>
      <c r="NA34" s="17"/>
      <c r="NB34" s="17"/>
      <c r="NC34" s="17">
        <v>0</v>
      </c>
      <c r="ND34" s="17"/>
      <c r="NE34" s="17"/>
      <c r="NF34" s="17"/>
      <c r="NG34" s="17">
        <v>0</v>
      </c>
      <c r="NH34" s="17"/>
      <c r="NI34" s="17"/>
      <c r="NJ34" s="17"/>
      <c r="NK34" s="17">
        <v>0</v>
      </c>
      <c r="NL34" s="17">
        <v>137.19999999999999</v>
      </c>
      <c r="NM34" s="17">
        <v>146.52000000000001</v>
      </c>
      <c r="NN34" s="17">
        <v>146.52000000000001</v>
      </c>
      <c r="NO34" s="17">
        <v>-9.32</v>
      </c>
      <c r="NP34" s="17">
        <v>77.3</v>
      </c>
      <c r="NQ34" s="17">
        <v>73.48</v>
      </c>
      <c r="NR34" s="17">
        <v>73.48</v>
      </c>
      <c r="NS34" s="17">
        <v>3.82</v>
      </c>
      <c r="NT34" s="17">
        <v>0</v>
      </c>
      <c r="NU34" s="17"/>
      <c r="NV34" s="17">
        <v>9.09</v>
      </c>
      <c r="NW34" s="17">
        <v>-9.09</v>
      </c>
      <c r="NX34" s="17"/>
      <c r="NY34" s="17"/>
      <c r="NZ34" s="17">
        <v>9.9490999999999996</v>
      </c>
      <c r="OA34" s="17">
        <v>-9.9490999999999996</v>
      </c>
      <c r="OB34" s="17">
        <v>0</v>
      </c>
      <c r="OC34" s="17">
        <v>17.492709999999999</v>
      </c>
      <c r="OD34" s="17">
        <v>17.492709999999999</v>
      </c>
      <c r="OE34" s="17">
        <v>-17.492709999999999</v>
      </c>
      <c r="OF34" s="17">
        <v>0.3</v>
      </c>
      <c r="OG34" s="17"/>
      <c r="OH34" s="17">
        <v>0.77100000000000002</v>
      </c>
      <c r="OI34" s="17">
        <v>-0.47099999999999997</v>
      </c>
      <c r="OJ34" s="17">
        <v>33.299999999999997</v>
      </c>
      <c r="OK34" s="17">
        <v>45.433</v>
      </c>
      <c r="OL34" s="17">
        <v>45.433</v>
      </c>
      <c r="OM34" s="17">
        <v>-12.132999999999999</v>
      </c>
      <c r="ON34" s="17">
        <v>80.900000000000006</v>
      </c>
      <c r="OO34" s="17">
        <v>60.131</v>
      </c>
      <c r="OP34" s="17">
        <v>60.131</v>
      </c>
      <c r="OQ34" s="17">
        <v>20.768999999999998</v>
      </c>
      <c r="OR34" s="17">
        <v>3.3</v>
      </c>
      <c r="OS34" s="17">
        <v>13.75</v>
      </c>
      <c r="OT34" s="17">
        <v>13.75</v>
      </c>
      <c r="OU34" s="17">
        <v>-10.45</v>
      </c>
      <c r="OV34" s="17">
        <v>0.5</v>
      </c>
      <c r="OW34" s="17"/>
      <c r="OX34" s="17">
        <v>0.4</v>
      </c>
      <c r="OY34" s="17">
        <v>0.1</v>
      </c>
      <c r="OZ34" s="17">
        <v>20.3</v>
      </c>
      <c r="PA34" s="17">
        <v>19.436350000000001</v>
      </c>
      <c r="PB34" s="17">
        <v>19.436350000000001</v>
      </c>
      <c r="PC34" s="17">
        <v>0.86365000000000003</v>
      </c>
      <c r="PD34" s="17">
        <v>9.9</v>
      </c>
      <c r="PE34" s="17">
        <v>9.9830000000000005</v>
      </c>
      <c r="PF34" s="17">
        <v>9.9830000000000005</v>
      </c>
      <c r="PG34" s="17">
        <v>-8.3000000000000004E-2</v>
      </c>
      <c r="PH34" s="17">
        <v>5.5</v>
      </c>
      <c r="PI34" s="17">
        <v>5.67</v>
      </c>
      <c r="PJ34" s="17">
        <v>5.67</v>
      </c>
      <c r="PK34" s="17">
        <v>-0.17</v>
      </c>
      <c r="PL34" s="17">
        <v>202.9</v>
      </c>
      <c r="PM34" s="17"/>
      <c r="PN34" s="17">
        <v>117.084</v>
      </c>
      <c r="PO34" s="17">
        <v>85.816000000000003</v>
      </c>
      <c r="PP34" s="17">
        <v>102.89</v>
      </c>
      <c r="PQ34" s="17"/>
      <c r="PR34" s="17">
        <v>50</v>
      </c>
      <c r="PS34" s="17">
        <v>52.89</v>
      </c>
      <c r="PT34" s="17">
        <v>0.9</v>
      </c>
      <c r="PU34" s="17">
        <v>1</v>
      </c>
      <c r="PV34" s="17">
        <v>1</v>
      </c>
      <c r="PW34" s="17">
        <v>-0.1</v>
      </c>
      <c r="PX34" s="17">
        <v>1.7</v>
      </c>
      <c r="PY34" s="17">
        <v>3.25</v>
      </c>
      <c r="PZ34" s="17">
        <v>3.25</v>
      </c>
      <c r="QA34" s="17">
        <v>-1.55</v>
      </c>
      <c r="QB34" s="17">
        <v>5.0999999999999996</v>
      </c>
      <c r="QC34" s="17">
        <v>4.8</v>
      </c>
      <c r="QD34" s="17">
        <v>4.8</v>
      </c>
      <c r="QE34" s="17">
        <v>0.3</v>
      </c>
      <c r="QF34" s="17">
        <v>20.3</v>
      </c>
      <c r="QG34" s="17">
        <v>20.274049999999999</v>
      </c>
      <c r="QH34" s="17">
        <v>20.274049999999999</v>
      </c>
      <c r="QI34" s="17">
        <v>2.5950000000000001E-2</v>
      </c>
      <c r="QJ34" s="17">
        <v>20</v>
      </c>
      <c r="QK34" s="17">
        <v>19.436350000000001</v>
      </c>
      <c r="QL34" s="17">
        <v>19.436350000000001</v>
      </c>
      <c r="QM34" s="17">
        <v>0.56364999999999998</v>
      </c>
      <c r="QN34" s="17">
        <v>18.7</v>
      </c>
      <c r="QO34" s="17">
        <v>17.492709999999999</v>
      </c>
      <c r="QP34" s="17">
        <v>17.492709999999999</v>
      </c>
      <c r="QQ34" s="17">
        <v>1.20729</v>
      </c>
      <c r="QR34" s="17">
        <v>3.4</v>
      </c>
      <c r="QS34" s="17">
        <v>3.3</v>
      </c>
      <c r="QT34" s="17">
        <v>3.3</v>
      </c>
      <c r="QU34" s="17">
        <v>0.1</v>
      </c>
      <c r="QV34" s="17">
        <v>18.5</v>
      </c>
      <c r="QW34" s="17">
        <v>17.881440000000001</v>
      </c>
      <c r="QX34" s="17">
        <v>17.881440000000001</v>
      </c>
      <c r="QY34" s="17">
        <v>0.61856</v>
      </c>
      <c r="QZ34" s="17">
        <v>10.1</v>
      </c>
      <c r="RA34" s="17"/>
      <c r="RB34" s="17">
        <v>9.9139999999999997</v>
      </c>
      <c r="RC34" s="17">
        <v>0.186</v>
      </c>
      <c r="RD34" s="17">
        <v>11.9</v>
      </c>
      <c r="RE34" s="17"/>
      <c r="RF34" s="17">
        <v>13.449</v>
      </c>
      <c r="RG34" s="17">
        <v>-1.5489999999999999</v>
      </c>
      <c r="RH34" s="17">
        <v>6.7</v>
      </c>
      <c r="RI34" s="17">
        <v>9.6829999999999998</v>
      </c>
      <c r="RJ34" s="17">
        <v>9.6829999999999998</v>
      </c>
      <c r="RK34" s="17">
        <v>-2.9830000000000001</v>
      </c>
      <c r="RL34" s="17">
        <v>27.1</v>
      </c>
      <c r="RM34" s="17">
        <v>42.384</v>
      </c>
      <c r="RN34" s="17">
        <v>42.384</v>
      </c>
      <c r="RO34" s="17">
        <v>-15.284000000000001</v>
      </c>
      <c r="RP34" s="17">
        <v>17.8</v>
      </c>
      <c r="RQ34" s="17"/>
      <c r="RR34" s="17">
        <v>12.813000000000001</v>
      </c>
      <c r="RS34" s="17">
        <v>4.9870000000000001</v>
      </c>
      <c r="RT34" s="17">
        <v>3.3</v>
      </c>
      <c r="RU34" s="17">
        <v>3.3</v>
      </c>
      <c r="RV34" s="17">
        <v>3.3</v>
      </c>
      <c r="RW34" s="17">
        <v>0</v>
      </c>
      <c r="RX34" s="17">
        <v>20.2</v>
      </c>
      <c r="RY34" s="17">
        <v>19.792000000000002</v>
      </c>
      <c r="RZ34" s="17">
        <v>19.792000000000002</v>
      </c>
      <c r="SA34" s="17">
        <v>0.40799999999999997</v>
      </c>
      <c r="SB34" s="17">
        <v>3.2</v>
      </c>
      <c r="SC34" s="17">
        <v>2</v>
      </c>
      <c r="SD34" s="17">
        <v>2</v>
      </c>
      <c r="SE34" s="17">
        <v>1.2</v>
      </c>
      <c r="SF34" s="17">
        <v>0</v>
      </c>
      <c r="SG34" s="17">
        <v>0.4</v>
      </c>
      <c r="SH34" s="17">
        <v>0.4</v>
      </c>
      <c r="SI34" s="17">
        <v>-0.4</v>
      </c>
      <c r="SJ34" s="17">
        <v>0.3</v>
      </c>
      <c r="SK34" s="17"/>
      <c r="SL34" s="17">
        <v>0.318</v>
      </c>
      <c r="SM34" s="17">
        <v>-1.7999999999999999E-2</v>
      </c>
      <c r="SN34" s="17">
        <v>19.7</v>
      </c>
      <c r="SO34" s="17">
        <v>19.1448</v>
      </c>
      <c r="SP34" s="17">
        <v>19.1448</v>
      </c>
      <c r="SQ34" s="17">
        <v>0.55520000000000003</v>
      </c>
      <c r="SR34" s="17">
        <v>13</v>
      </c>
      <c r="SS34" s="17">
        <v>12.244899999999999</v>
      </c>
      <c r="ST34" s="17">
        <v>12.244899999999999</v>
      </c>
      <c r="SU34" s="17">
        <v>0.75509999999999999</v>
      </c>
      <c r="SV34" s="17">
        <v>20.2</v>
      </c>
      <c r="SW34" s="17">
        <v>19.436350000000001</v>
      </c>
      <c r="SX34" s="17">
        <v>19.436350000000001</v>
      </c>
      <c r="SY34" s="17">
        <v>0.76365000000000005</v>
      </c>
      <c r="SZ34" s="17">
        <v>20.2</v>
      </c>
      <c r="TA34" s="17">
        <v>19.436350000000001</v>
      </c>
      <c r="TB34" s="17">
        <v>19.436350000000001</v>
      </c>
      <c r="TC34" s="17">
        <v>0.76365000000000005</v>
      </c>
      <c r="TD34" s="17">
        <v>12.4</v>
      </c>
      <c r="TE34" s="17">
        <v>13.948</v>
      </c>
      <c r="TF34" s="17">
        <v>13.948</v>
      </c>
      <c r="TG34" s="17">
        <v>-1.548</v>
      </c>
      <c r="TH34" s="17">
        <v>10.3</v>
      </c>
      <c r="TI34" s="17">
        <v>27.515000000000001</v>
      </c>
      <c r="TJ34" s="17">
        <v>27.515000000000001</v>
      </c>
      <c r="TK34" s="17">
        <v>-17.215</v>
      </c>
      <c r="TL34" s="17">
        <v>3.2</v>
      </c>
      <c r="TM34" s="17"/>
      <c r="TN34" s="17">
        <v>11.093999999999999</v>
      </c>
      <c r="TO34" s="17">
        <v>-7.8940000000000001</v>
      </c>
      <c r="TP34" s="17">
        <v>32.799999999999997</v>
      </c>
      <c r="TQ34" s="17">
        <v>39.200000000000003</v>
      </c>
      <c r="TR34" s="17">
        <v>38.197000000000003</v>
      </c>
      <c r="TS34" s="17">
        <v>-5.3970000000000002</v>
      </c>
      <c r="TT34" s="17">
        <v>40.4</v>
      </c>
      <c r="TU34" s="17">
        <v>49.4</v>
      </c>
      <c r="TV34" s="17">
        <v>42.744</v>
      </c>
      <c r="TW34" s="17">
        <v>-2.3439999999999999</v>
      </c>
      <c r="TX34" s="17">
        <v>6.7</v>
      </c>
      <c r="TY34" s="17">
        <v>2.6579999999999999</v>
      </c>
      <c r="TZ34" s="17">
        <v>2.6579999999999999</v>
      </c>
      <c r="UA34" s="17">
        <v>4.0419999999999998</v>
      </c>
      <c r="UB34" s="17">
        <v>5.2</v>
      </c>
      <c r="UC34" s="17">
        <v>3.665</v>
      </c>
      <c r="UD34" s="17">
        <v>3.665</v>
      </c>
      <c r="UE34" s="17">
        <v>1.5349999999999999</v>
      </c>
      <c r="UF34" s="17">
        <v>14</v>
      </c>
      <c r="UG34" s="17"/>
      <c r="UH34" s="17">
        <v>16.23</v>
      </c>
      <c r="UI34" s="17">
        <v>-2.23</v>
      </c>
      <c r="UJ34" s="17">
        <v>20.9</v>
      </c>
      <c r="UK34" s="17">
        <v>20.408159999999999</v>
      </c>
      <c r="UL34" s="17">
        <v>20.408159999999999</v>
      </c>
      <c r="UM34" s="17">
        <v>0.49184</v>
      </c>
      <c r="UN34" s="17">
        <v>8</v>
      </c>
      <c r="UO34" s="17">
        <v>8</v>
      </c>
      <c r="UP34" s="17">
        <v>8</v>
      </c>
      <c r="UQ34" s="17">
        <v>0</v>
      </c>
      <c r="UR34" s="17">
        <v>6.3</v>
      </c>
      <c r="US34" s="17">
        <v>7</v>
      </c>
      <c r="UT34" s="17">
        <v>7</v>
      </c>
      <c r="UU34" s="17">
        <v>-0.7</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7.9</v>
      </c>
      <c r="VI34" s="17">
        <v>13.103</v>
      </c>
      <c r="VJ34" s="17">
        <v>13.103</v>
      </c>
      <c r="VK34" s="17">
        <v>-5.2030000000000003</v>
      </c>
      <c r="VL34" s="17">
        <v>240.3</v>
      </c>
      <c r="VM34" s="17"/>
      <c r="VN34" s="17">
        <v>160.85900000000001</v>
      </c>
      <c r="VO34" s="17">
        <v>79.441000000000003</v>
      </c>
      <c r="VP34" s="17">
        <v>19.600000000000001</v>
      </c>
      <c r="VQ34" s="17"/>
      <c r="VR34" s="17">
        <v>13.593</v>
      </c>
      <c r="VS34" s="17">
        <v>6.0069999999999997</v>
      </c>
      <c r="VT34" s="17">
        <v>33</v>
      </c>
      <c r="VU34" s="17"/>
      <c r="VV34" s="17">
        <v>50.018000000000001</v>
      </c>
      <c r="VW34" s="17">
        <v>-17.018000000000001</v>
      </c>
      <c r="VX34" s="17">
        <v>0.6</v>
      </c>
      <c r="VY34" s="17">
        <v>0.6</v>
      </c>
      <c r="VZ34" s="17">
        <v>0.6</v>
      </c>
      <c r="WA34" s="17">
        <v>0</v>
      </c>
      <c r="WB34" s="17">
        <v>16.7</v>
      </c>
      <c r="WC34" s="17">
        <v>76.715000000000003</v>
      </c>
      <c r="WD34" s="17">
        <v>76.715000000000003</v>
      </c>
      <c r="WE34" s="17">
        <v>-60.015000000000001</v>
      </c>
      <c r="WF34" s="17">
        <v>16.100000000000001</v>
      </c>
      <c r="WG34" s="17">
        <v>84.941999999999993</v>
      </c>
      <c r="WH34" s="17">
        <v>84.941999999999993</v>
      </c>
      <c r="WI34" s="17">
        <v>-68.841999999999999</v>
      </c>
      <c r="WJ34" s="17">
        <v>28.6</v>
      </c>
      <c r="WK34" s="17"/>
      <c r="WL34" s="17">
        <v>41.371000000000002</v>
      </c>
      <c r="WM34" s="17">
        <v>-12.771000000000001</v>
      </c>
      <c r="WN34" s="17">
        <v>0</v>
      </c>
      <c r="WO34" s="17"/>
      <c r="WP34" s="17"/>
      <c r="WQ34" s="17">
        <v>0</v>
      </c>
      <c r="WR34" s="17">
        <v>2.2000000000000002</v>
      </c>
      <c r="WS34" s="17">
        <v>2.4</v>
      </c>
      <c r="WT34" s="17">
        <v>2.4</v>
      </c>
      <c r="WU34" s="17">
        <v>-0.2</v>
      </c>
      <c r="WV34" s="17">
        <v>0</v>
      </c>
      <c r="WW34" s="17"/>
      <c r="WX34" s="17"/>
      <c r="WY34" s="17">
        <v>0</v>
      </c>
      <c r="WZ34" s="17">
        <v>0</v>
      </c>
      <c r="XA34" s="17"/>
      <c r="XB34" s="17"/>
      <c r="XC34" s="17">
        <v>0</v>
      </c>
      <c r="XD34" s="17">
        <v>10.1</v>
      </c>
      <c r="XE34" s="17"/>
      <c r="XF34" s="17">
        <v>7.8159999999999998</v>
      </c>
      <c r="XG34" s="17">
        <v>2.2839999999999998</v>
      </c>
      <c r="XH34" s="17">
        <v>8.4</v>
      </c>
      <c r="XI34" s="17">
        <v>8.4</v>
      </c>
      <c r="XJ34" s="17">
        <v>8.4</v>
      </c>
      <c r="XK34" s="17">
        <v>0</v>
      </c>
      <c r="XL34" s="17">
        <v>20</v>
      </c>
      <c r="XM34" s="17">
        <v>19.241980000000002</v>
      </c>
      <c r="XN34" s="17">
        <v>19.241980000000002</v>
      </c>
      <c r="XO34" s="17">
        <v>0.75802000000000003</v>
      </c>
      <c r="XP34" s="17">
        <v>20</v>
      </c>
      <c r="XQ34" s="17">
        <v>19.241980000000002</v>
      </c>
      <c r="XR34" s="17">
        <v>19.241980000000002</v>
      </c>
      <c r="XS34" s="17">
        <v>0.75802000000000003</v>
      </c>
      <c r="XT34" s="17">
        <v>9.1</v>
      </c>
      <c r="XU34" s="17">
        <v>10.8</v>
      </c>
      <c r="XV34" s="17">
        <v>10.8</v>
      </c>
      <c r="XW34" s="17">
        <v>-1.7</v>
      </c>
      <c r="XX34" s="17">
        <v>27.1</v>
      </c>
      <c r="XY34" s="17">
        <v>29.5</v>
      </c>
      <c r="XZ34" s="17">
        <v>29.5</v>
      </c>
      <c r="YA34" s="17">
        <v>-2.4</v>
      </c>
      <c r="YB34" s="17">
        <v>34</v>
      </c>
      <c r="YC34" s="17">
        <v>29.5</v>
      </c>
      <c r="YD34" s="17">
        <v>29.5</v>
      </c>
      <c r="YE34" s="17">
        <v>4.5</v>
      </c>
      <c r="YF34" s="17">
        <v>16.399999999999999</v>
      </c>
      <c r="YG34" s="17">
        <v>14</v>
      </c>
      <c r="YH34" s="17">
        <v>14</v>
      </c>
      <c r="YI34" s="17">
        <v>2.4</v>
      </c>
      <c r="YJ34" s="17">
        <v>17.899999999999999</v>
      </c>
      <c r="YK34" s="17">
        <v>19.260000000000002</v>
      </c>
      <c r="YL34" s="17">
        <v>19.260000000000002</v>
      </c>
      <c r="YM34" s="17">
        <v>-1.36</v>
      </c>
      <c r="YN34" s="17">
        <v>5.6</v>
      </c>
      <c r="YO34" s="17">
        <v>7.82</v>
      </c>
      <c r="YP34" s="17">
        <v>7.82</v>
      </c>
      <c r="YQ34" s="17">
        <v>-2.2200000000000002</v>
      </c>
      <c r="YR34" s="17">
        <v>11</v>
      </c>
      <c r="YS34" s="17">
        <v>11</v>
      </c>
      <c r="YT34" s="17">
        <v>11</v>
      </c>
      <c r="YU34" s="17">
        <v>0</v>
      </c>
      <c r="YV34" s="17">
        <v>16.399999999999999</v>
      </c>
      <c r="YW34" s="17">
        <v>22</v>
      </c>
      <c r="YX34" s="17">
        <v>22</v>
      </c>
      <c r="YY34" s="17">
        <v>-5.6</v>
      </c>
    </row>
    <row r="35" spans="1:675" ht="24" customHeight="1" x14ac:dyDescent="0.25">
      <c r="A35" s="1"/>
      <c r="B35" s="16" t="s">
        <v>60</v>
      </c>
      <c r="C35" s="16" t="s">
        <v>815</v>
      </c>
      <c r="D35" s="17">
        <v>201.8</v>
      </c>
      <c r="E35" s="17">
        <v>203.40136000000001</v>
      </c>
      <c r="F35" s="17">
        <v>203.40136000000001</v>
      </c>
      <c r="G35" s="17">
        <v>-1.6013599999999999</v>
      </c>
      <c r="H35" s="17">
        <v>635.1</v>
      </c>
      <c r="I35" s="17">
        <v>634.98344999999995</v>
      </c>
      <c r="J35" s="17">
        <v>627.79395999999997</v>
      </c>
      <c r="K35" s="17">
        <v>7.3060400000000003</v>
      </c>
      <c r="L35" s="17">
        <v>213.9</v>
      </c>
      <c r="M35" s="17">
        <v>215.11229</v>
      </c>
      <c r="N35" s="17">
        <v>204.43100999999999</v>
      </c>
      <c r="O35" s="17">
        <v>9.4689899999999998</v>
      </c>
      <c r="P35" s="17"/>
      <c r="Q35" s="17"/>
      <c r="R35" s="17"/>
      <c r="S35" s="17">
        <v>0</v>
      </c>
      <c r="T35" s="17"/>
      <c r="U35" s="17"/>
      <c r="V35" s="17"/>
      <c r="W35" s="17">
        <v>0</v>
      </c>
      <c r="X35" s="17">
        <v>88.8</v>
      </c>
      <c r="Y35" s="17">
        <v>91.867829999999998</v>
      </c>
      <c r="Z35" s="17">
        <v>91.867829999999998</v>
      </c>
      <c r="AA35" s="17">
        <v>-3.0678299999999998</v>
      </c>
      <c r="AB35" s="17">
        <v>249.9</v>
      </c>
      <c r="AC35" s="17">
        <v>242</v>
      </c>
      <c r="AD35" s="17">
        <v>242</v>
      </c>
      <c r="AE35" s="17">
        <v>7.9</v>
      </c>
      <c r="AF35" s="17"/>
      <c r="AG35" s="17"/>
      <c r="AH35" s="17"/>
      <c r="AI35" s="17">
        <v>0</v>
      </c>
      <c r="AJ35" s="17"/>
      <c r="AK35" s="17"/>
      <c r="AL35" s="17"/>
      <c r="AM35" s="17">
        <v>0</v>
      </c>
      <c r="AN35" s="17">
        <v>132.9</v>
      </c>
      <c r="AO35" s="17">
        <v>152.49405999999999</v>
      </c>
      <c r="AP35" s="17">
        <v>156.732</v>
      </c>
      <c r="AQ35" s="17">
        <v>-23.832000000000001</v>
      </c>
      <c r="AR35" s="17">
        <v>133</v>
      </c>
      <c r="AS35" s="17">
        <v>152.49405999999999</v>
      </c>
      <c r="AT35" s="17">
        <v>156.732</v>
      </c>
      <c r="AU35" s="17">
        <v>-23.731999999999999</v>
      </c>
      <c r="AV35" s="17">
        <v>133.19999999999999</v>
      </c>
      <c r="AW35" s="17">
        <v>152.49405999999999</v>
      </c>
      <c r="AX35" s="17">
        <v>156.732</v>
      </c>
      <c r="AY35" s="17">
        <v>-23.532</v>
      </c>
      <c r="AZ35" s="17">
        <v>233.5</v>
      </c>
      <c r="BA35" s="17">
        <v>229.428</v>
      </c>
      <c r="BB35" s="17">
        <v>235.804</v>
      </c>
      <c r="BC35" s="17">
        <v>-2.3039999999999998</v>
      </c>
      <c r="BD35" s="17">
        <v>201.1</v>
      </c>
      <c r="BE35" s="17">
        <v>207.24285</v>
      </c>
      <c r="BF35" s="17">
        <v>207.24285</v>
      </c>
      <c r="BG35" s="17">
        <v>-6.1428500000000001</v>
      </c>
      <c r="BH35" s="17">
        <v>107.5</v>
      </c>
      <c r="BI35" s="17">
        <v>103.93259999999999</v>
      </c>
      <c r="BJ35" s="17">
        <v>103.93259999999999</v>
      </c>
      <c r="BK35" s="17">
        <v>3.5674000000000001</v>
      </c>
      <c r="BL35" s="17">
        <v>557.1</v>
      </c>
      <c r="BM35" s="17">
        <v>566.08941000000004</v>
      </c>
      <c r="BN35" s="17">
        <v>566.08941000000004</v>
      </c>
      <c r="BO35" s="17">
        <v>-8.9894099999999995</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166.6</v>
      </c>
      <c r="CK35" s="17">
        <v>164.06706</v>
      </c>
      <c r="CL35" s="17">
        <v>164.06706</v>
      </c>
      <c r="CM35" s="17">
        <v>2.53294</v>
      </c>
      <c r="CN35" s="17">
        <v>8</v>
      </c>
      <c r="CO35" s="17">
        <v>5.1336000000000004</v>
      </c>
      <c r="CP35" s="17">
        <v>5.1336000000000004</v>
      </c>
      <c r="CQ35" s="17">
        <v>2.8664000000000001</v>
      </c>
      <c r="CR35" s="17">
        <v>5.6</v>
      </c>
      <c r="CS35" s="17">
        <v>2.8178999999999998</v>
      </c>
      <c r="CT35" s="17">
        <v>2.8178999999999998</v>
      </c>
      <c r="CU35" s="17">
        <v>2.7820999999999998</v>
      </c>
      <c r="CV35" s="17">
        <v>0</v>
      </c>
      <c r="CW35" s="17">
        <v>22.410769999999999</v>
      </c>
      <c r="CX35" s="17">
        <v>22.410769999999999</v>
      </c>
      <c r="CY35" s="17">
        <v>-22.410769999999999</v>
      </c>
      <c r="CZ35" s="17">
        <v>6.5</v>
      </c>
      <c r="DA35" s="17">
        <v>6.8787000000000003</v>
      </c>
      <c r="DB35" s="17">
        <v>6.8787000000000003</v>
      </c>
      <c r="DC35" s="17">
        <v>-0.37869999999999998</v>
      </c>
      <c r="DD35" s="17"/>
      <c r="DE35" s="17"/>
      <c r="DF35" s="17"/>
      <c r="DG35" s="17">
        <v>0</v>
      </c>
      <c r="DH35" s="17">
        <v>142.4</v>
      </c>
      <c r="DI35" s="17">
        <v>142.44412</v>
      </c>
      <c r="DJ35" s="17">
        <v>142.44412</v>
      </c>
      <c r="DK35" s="17">
        <v>-4.4119999999999999E-2</v>
      </c>
      <c r="DL35" s="17"/>
      <c r="DM35" s="17"/>
      <c r="DN35" s="17"/>
      <c r="DO35" s="17">
        <v>0</v>
      </c>
      <c r="DP35" s="17"/>
      <c r="DQ35" s="17"/>
      <c r="DR35" s="17"/>
      <c r="DS35" s="17">
        <v>0</v>
      </c>
      <c r="DT35" s="17"/>
      <c r="DU35" s="17"/>
      <c r="DV35" s="17"/>
      <c r="DW35" s="17">
        <v>0</v>
      </c>
      <c r="DX35" s="17"/>
      <c r="DY35" s="17"/>
      <c r="DZ35" s="17"/>
      <c r="EA35" s="17">
        <v>0</v>
      </c>
      <c r="EB35" s="17">
        <v>110.3</v>
      </c>
      <c r="EC35" s="17">
        <v>112.46647</v>
      </c>
      <c r="ED35" s="17">
        <v>112.46647</v>
      </c>
      <c r="EE35" s="17">
        <v>-2.1664699999999999</v>
      </c>
      <c r="EF35" s="17">
        <v>204</v>
      </c>
      <c r="EG35" s="17">
        <v>220.69499999999999</v>
      </c>
      <c r="EH35" s="17"/>
      <c r="EI35" s="17">
        <v>204</v>
      </c>
      <c r="EJ35" s="17"/>
      <c r="EK35" s="17"/>
      <c r="EL35" s="17"/>
      <c r="EM35" s="17">
        <v>0</v>
      </c>
      <c r="EN35" s="17"/>
      <c r="EO35" s="17"/>
      <c r="EP35" s="17"/>
      <c r="EQ35" s="17">
        <v>0</v>
      </c>
      <c r="ER35" s="17"/>
      <c r="ES35" s="17"/>
      <c r="ET35" s="17"/>
      <c r="EU35" s="17">
        <v>0</v>
      </c>
      <c r="EV35" s="17">
        <v>6.5</v>
      </c>
      <c r="EW35" s="17">
        <v>6.39</v>
      </c>
      <c r="EX35" s="17">
        <v>6.39</v>
      </c>
      <c r="EY35" s="17">
        <v>0.11</v>
      </c>
      <c r="EZ35" s="17">
        <v>457.3</v>
      </c>
      <c r="FA35" s="17">
        <v>457.09426999999999</v>
      </c>
      <c r="FB35" s="17">
        <v>457.09426999999999</v>
      </c>
      <c r="FC35" s="17">
        <v>0.20573</v>
      </c>
      <c r="FD35" s="17">
        <v>3</v>
      </c>
      <c r="FE35" s="17">
        <v>76.636780000000002</v>
      </c>
      <c r="FF35" s="17">
        <v>76.636780000000002</v>
      </c>
      <c r="FG35" s="17">
        <v>-73.636780000000002</v>
      </c>
      <c r="FH35" s="17">
        <v>151.6</v>
      </c>
      <c r="FI35" s="17">
        <v>151.36251999999999</v>
      </c>
      <c r="FJ35" s="17">
        <v>151.36251999999999</v>
      </c>
      <c r="FK35" s="17">
        <v>0.23748</v>
      </c>
      <c r="FL35" s="17">
        <v>0</v>
      </c>
      <c r="FM35" s="17">
        <v>41.89893</v>
      </c>
      <c r="FN35" s="17">
        <v>41.89893</v>
      </c>
      <c r="FO35" s="17">
        <v>-41.89893</v>
      </c>
      <c r="FP35" s="17">
        <v>18.600000000000001</v>
      </c>
      <c r="FQ35" s="17">
        <v>19.21088</v>
      </c>
      <c r="FR35" s="17">
        <v>19.21088</v>
      </c>
      <c r="FS35" s="17">
        <v>-0.61087999999999998</v>
      </c>
      <c r="FT35" s="17">
        <v>18.899999999999999</v>
      </c>
      <c r="FU35" s="17">
        <v>18.46453</v>
      </c>
      <c r="FV35" s="17">
        <v>18.46453</v>
      </c>
      <c r="FW35" s="17">
        <v>0.43547000000000002</v>
      </c>
      <c r="FX35" s="17">
        <v>92.4</v>
      </c>
      <c r="FY35" s="17">
        <v>87.773570000000007</v>
      </c>
      <c r="FZ35" s="17">
        <v>87.773570000000007</v>
      </c>
      <c r="GA35" s="17">
        <v>4.62643</v>
      </c>
      <c r="GB35" s="17"/>
      <c r="GC35" s="17"/>
      <c r="GD35" s="17"/>
      <c r="GE35" s="17">
        <v>0</v>
      </c>
      <c r="GF35" s="17"/>
      <c r="GG35" s="17"/>
      <c r="GH35" s="17"/>
      <c r="GI35" s="17">
        <v>0</v>
      </c>
      <c r="GJ35" s="17"/>
      <c r="GK35" s="17"/>
      <c r="GL35" s="17"/>
      <c r="GM35" s="17">
        <v>0</v>
      </c>
      <c r="GN35" s="17">
        <v>106.9</v>
      </c>
      <c r="GO35" s="17">
        <v>110.48202000000001</v>
      </c>
      <c r="GP35" s="17">
        <v>110.48202000000001</v>
      </c>
      <c r="GQ35" s="17">
        <v>-3.58202</v>
      </c>
      <c r="GR35" s="17">
        <v>43.4</v>
      </c>
      <c r="GS35" s="17">
        <v>47.082599999999999</v>
      </c>
      <c r="GT35" s="17">
        <v>47.082599999999999</v>
      </c>
      <c r="GU35" s="17">
        <v>-3.6825999999999999</v>
      </c>
      <c r="GV35" s="17">
        <v>45.2</v>
      </c>
      <c r="GW35" s="17"/>
      <c r="GX35" s="17">
        <v>45.381999999999998</v>
      </c>
      <c r="GY35" s="17">
        <v>-0.182</v>
      </c>
      <c r="GZ35" s="17">
        <v>3.8</v>
      </c>
      <c r="HA35" s="17"/>
      <c r="HB35" s="17"/>
      <c r="HC35" s="17">
        <v>3.8</v>
      </c>
      <c r="HD35" s="17">
        <v>36.5</v>
      </c>
      <c r="HE35" s="17">
        <v>33.2271</v>
      </c>
      <c r="HF35" s="17">
        <v>33.2271</v>
      </c>
      <c r="HG35" s="17">
        <v>3.2728999999999999</v>
      </c>
      <c r="HH35" s="17">
        <v>168.7</v>
      </c>
      <c r="HI35" s="17">
        <v>174.55948000000001</v>
      </c>
      <c r="HJ35" s="17">
        <v>174.55948000000001</v>
      </c>
      <c r="HK35" s="17">
        <v>-5.8594799999999996</v>
      </c>
      <c r="HL35" s="17"/>
      <c r="HM35" s="17"/>
      <c r="HN35" s="17"/>
      <c r="HO35" s="17">
        <v>0</v>
      </c>
      <c r="HP35" s="17"/>
      <c r="HQ35" s="17"/>
      <c r="HR35" s="17"/>
      <c r="HS35" s="17">
        <v>0</v>
      </c>
      <c r="HT35" s="17">
        <v>62.9</v>
      </c>
      <c r="HU35" s="17">
        <v>61.386580000000002</v>
      </c>
      <c r="HV35" s="17">
        <v>95.545190000000005</v>
      </c>
      <c r="HW35" s="17">
        <v>-32.645189999999999</v>
      </c>
      <c r="HX35" s="17"/>
      <c r="HY35" s="17"/>
      <c r="HZ35" s="17"/>
      <c r="IA35" s="17">
        <v>0</v>
      </c>
      <c r="IB35" s="17"/>
      <c r="IC35" s="17"/>
      <c r="ID35" s="17"/>
      <c r="IE35" s="17">
        <v>0</v>
      </c>
      <c r="IF35" s="17">
        <v>44.1</v>
      </c>
      <c r="IG35" s="17">
        <v>45.265309999999999</v>
      </c>
      <c r="IH35" s="17">
        <v>45.265309999999999</v>
      </c>
      <c r="II35" s="17">
        <v>-1.1653100000000001</v>
      </c>
      <c r="IJ35" s="17"/>
      <c r="IK35" s="17"/>
      <c r="IL35" s="17"/>
      <c r="IM35" s="17">
        <v>0</v>
      </c>
      <c r="IN35" s="17"/>
      <c r="IO35" s="17"/>
      <c r="IP35" s="17"/>
      <c r="IQ35" s="17">
        <v>0</v>
      </c>
      <c r="IR35" s="17"/>
      <c r="IS35" s="17"/>
      <c r="IT35" s="17"/>
      <c r="IU35" s="17">
        <v>0</v>
      </c>
      <c r="IV35" s="17">
        <v>127.8</v>
      </c>
      <c r="IW35" s="17">
        <v>132.83837</v>
      </c>
      <c r="IX35" s="17">
        <v>132.83837</v>
      </c>
      <c r="IY35" s="17">
        <v>-5.0383699999999996</v>
      </c>
      <c r="IZ35" s="17">
        <v>163.69999999999999</v>
      </c>
      <c r="JA35" s="17">
        <v>171.57499999999999</v>
      </c>
      <c r="JB35" s="17">
        <v>171.57499999999999</v>
      </c>
      <c r="JC35" s="17">
        <v>-7.875</v>
      </c>
      <c r="JD35" s="17">
        <v>119.2</v>
      </c>
      <c r="JE35" s="17">
        <v>149.26591999999999</v>
      </c>
      <c r="JF35" s="17">
        <v>169.78200000000001</v>
      </c>
      <c r="JG35" s="17">
        <v>-50.582000000000001</v>
      </c>
      <c r="JH35" s="17">
        <v>195.5</v>
      </c>
      <c r="JI35" s="17">
        <v>202.72200000000001</v>
      </c>
      <c r="JJ35" s="17">
        <v>202.72200000000001</v>
      </c>
      <c r="JK35" s="17">
        <v>-7.2220000000000004</v>
      </c>
      <c r="JL35" s="17"/>
      <c r="JM35" s="17"/>
      <c r="JN35" s="17"/>
      <c r="JO35" s="17">
        <v>0</v>
      </c>
      <c r="JP35" s="17">
        <v>71.8</v>
      </c>
      <c r="JQ35" s="17">
        <v>73.590999999999994</v>
      </c>
      <c r="JR35" s="17">
        <v>73.590999999999994</v>
      </c>
      <c r="JS35" s="17">
        <v>-1.7909999999999999</v>
      </c>
      <c r="JT35" s="17">
        <v>34.700000000000003</v>
      </c>
      <c r="JU35" s="17">
        <v>36.905999999999999</v>
      </c>
      <c r="JV35" s="17">
        <v>36.905999999999999</v>
      </c>
      <c r="JW35" s="17">
        <v>-2.206</v>
      </c>
      <c r="JX35" s="17">
        <v>0</v>
      </c>
      <c r="JY35" s="17"/>
      <c r="JZ35" s="17"/>
      <c r="KA35" s="17">
        <v>0</v>
      </c>
      <c r="KB35" s="17"/>
      <c r="KC35" s="17"/>
      <c r="KD35" s="17"/>
      <c r="KE35" s="17">
        <v>0</v>
      </c>
      <c r="KF35" s="17"/>
      <c r="KG35" s="17"/>
      <c r="KH35" s="17"/>
      <c r="KI35" s="17">
        <v>0</v>
      </c>
      <c r="KJ35" s="17">
        <v>0.1</v>
      </c>
      <c r="KK35" s="17"/>
      <c r="KL35" s="17"/>
      <c r="KM35" s="17">
        <v>0.1</v>
      </c>
      <c r="KN35" s="17"/>
      <c r="KO35" s="17"/>
      <c r="KP35" s="17"/>
      <c r="KQ35" s="17">
        <v>0</v>
      </c>
      <c r="KR35" s="17"/>
      <c r="KS35" s="17"/>
      <c r="KT35" s="17"/>
      <c r="KU35" s="17">
        <v>0</v>
      </c>
      <c r="KV35" s="17">
        <v>2.1</v>
      </c>
      <c r="KW35" s="17">
        <v>2.04081</v>
      </c>
      <c r="KX35" s="17">
        <v>2.04081</v>
      </c>
      <c r="KY35" s="17">
        <v>5.919E-2</v>
      </c>
      <c r="KZ35" s="17">
        <v>254.8</v>
      </c>
      <c r="LA35" s="17">
        <v>270.06803000000002</v>
      </c>
      <c r="LB35" s="17">
        <v>251.17994999999999</v>
      </c>
      <c r="LC35" s="17">
        <v>3.62005</v>
      </c>
      <c r="LD35" s="17">
        <v>131.4</v>
      </c>
      <c r="LE35" s="17">
        <v>133.16031000000001</v>
      </c>
      <c r="LF35" s="17">
        <v>133.16031000000001</v>
      </c>
      <c r="LG35" s="17">
        <v>-1.76031</v>
      </c>
      <c r="LH35" s="17">
        <v>66</v>
      </c>
      <c r="LI35" s="17">
        <v>67.199219999999997</v>
      </c>
      <c r="LJ35" s="17">
        <v>67.199219999999997</v>
      </c>
      <c r="LK35" s="17">
        <v>-1.19922</v>
      </c>
      <c r="LL35" s="17">
        <v>75.599999999999994</v>
      </c>
      <c r="LM35" s="17">
        <v>78.567999999999998</v>
      </c>
      <c r="LN35" s="17">
        <v>78.567999999999998</v>
      </c>
      <c r="LO35" s="17">
        <v>-2.968</v>
      </c>
      <c r="LP35" s="17">
        <v>30.1</v>
      </c>
      <c r="LQ35" s="17">
        <v>29.980560000000001</v>
      </c>
      <c r="LR35" s="17">
        <v>29.980560000000001</v>
      </c>
      <c r="LS35" s="17">
        <v>0.11944</v>
      </c>
      <c r="LT35" s="17"/>
      <c r="LU35" s="17"/>
      <c r="LV35" s="17">
        <v>66.941299999999998</v>
      </c>
      <c r="LW35" s="17">
        <v>-66.941299999999998</v>
      </c>
      <c r="LX35" s="17">
        <v>0</v>
      </c>
      <c r="LY35" s="17"/>
      <c r="LZ35" s="17"/>
      <c r="MA35" s="17">
        <v>0</v>
      </c>
      <c r="MB35" s="17">
        <v>0</v>
      </c>
      <c r="MC35" s="17"/>
      <c r="MD35" s="17"/>
      <c r="ME35" s="17">
        <v>0</v>
      </c>
      <c r="MF35" s="17">
        <v>135.80000000000001</v>
      </c>
      <c r="MG35" s="17">
        <v>138.54471000000001</v>
      </c>
      <c r="MH35" s="17">
        <v>138.54471000000001</v>
      </c>
      <c r="MI35" s="17">
        <v>-2.74471</v>
      </c>
      <c r="MJ35" s="17"/>
      <c r="MK35" s="17"/>
      <c r="ML35" s="17"/>
      <c r="MM35" s="17">
        <v>0</v>
      </c>
      <c r="MN35" s="17">
        <v>64.900000000000006</v>
      </c>
      <c r="MO35" s="17">
        <v>69.480379999999997</v>
      </c>
      <c r="MP35" s="17">
        <v>69.480379999999997</v>
      </c>
      <c r="MQ35" s="17">
        <v>-4.5803799999999999</v>
      </c>
      <c r="MR35" s="17">
        <v>0</v>
      </c>
      <c r="MS35" s="17"/>
      <c r="MT35" s="17">
        <v>139.58986999999999</v>
      </c>
      <c r="MU35" s="17">
        <v>-139.58986999999999</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77.3</v>
      </c>
      <c r="NQ35" s="17">
        <v>73.48</v>
      </c>
      <c r="NR35" s="17">
        <v>73.48</v>
      </c>
      <c r="NS35" s="17">
        <v>3.82</v>
      </c>
      <c r="NT35" s="17">
        <v>0</v>
      </c>
      <c r="NU35" s="17"/>
      <c r="NV35" s="17">
        <v>9.09</v>
      </c>
      <c r="NW35" s="17">
        <v>-9.09</v>
      </c>
      <c r="NX35" s="17"/>
      <c r="NY35" s="17"/>
      <c r="NZ35" s="17">
        <v>9.9490999999999996</v>
      </c>
      <c r="OA35" s="17">
        <v>-9.9490999999999996</v>
      </c>
      <c r="OB35" s="17">
        <v>0</v>
      </c>
      <c r="OC35" s="17">
        <v>17.492709999999999</v>
      </c>
      <c r="OD35" s="17">
        <v>17.492709999999999</v>
      </c>
      <c r="OE35" s="17">
        <v>-17.492709999999999</v>
      </c>
      <c r="OF35" s="17">
        <v>0.2</v>
      </c>
      <c r="OG35" s="17"/>
      <c r="OH35" s="17">
        <v>0.77200000000000002</v>
      </c>
      <c r="OI35" s="17">
        <v>-0.57199999999999995</v>
      </c>
      <c r="OJ35" s="17">
        <v>34.1</v>
      </c>
      <c r="OK35" s="17">
        <v>44.518999999999998</v>
      </c>
      <c r="OL35" s="17">
        <v>44.518999999999998</v>
      </c>
      <c r="OM35" s="17">
        <v>-10.419</v>
      </c>
      <c r="ON35" s="17">
        <v>76.2</v>
      </c>
      <c r="OO35" s="17">
        <v>61.078000000000003</v>
      </c>
      <c r="OP35" s="17">
        <v>61.078000000000003</v>
      </c>
      <c r="OQ35" s="17">
        <v>15.122</v>
      </c>
      <c r="OR35" s="17">
        <v>4.9000000000000004</v>
      </c>
      <c r="OS35" s="17">
        <v>14.048999999999999</v>
      </c>
      <c r="OT35" s="17">
        <v>14.048999999999999</v>
      </c>
      <c r="OU35" s="17">
        <v>-9.1489999999999991</v>
      </c>
      <c r="OV35" s="17">
        <v>0.2</v>
      </c>
      <c r="OW35" s="17"/>
      <c r="OX35" s="17">
        <v>0.3</v>
      </c>
      <c r="OY35" s="17">
        <v>-0.1</v>
      </c>
      <c r="OZ35" s="17">
        <v>20.3</v>
      </c>
      <c r="PA35" s="17">
        <v>19.436350000000001</v>
      </c>
      <c r="PB35" s="17">
        <v>19.436350000000001</v>
      </c>
      <c r="PC35" s="17">
        <v>0.86365000000000003</v>
      </c>
      <c r="PD35" s="17">
        <v>9.9</v>
      </c>
      <c r="PE35" s="17">
        <v>9.9830000000000005</v>
      </c>
      <c r="PF35" s="17">
        <v>9.9830000000000005</v>
      </c>
      <c r="PG35" s="17">
        <v>-8.3000000000000004E-2</v>
      </c>
      <c r="PH35" s="17">
        <v>5.3</v>
      </c>
      <c r="PI35" s="17">
        <v>5.67</v>
      </c>
      <c r="PJ35" s="17">
        <v>5.67</v>
      </c>
      <c r="PK35" s="17">
        <v>-0.37</v>
      </c>
      <c r="PL35" s="17">
        <v>185.5</v>
      </c>
      <c r="PM35" s="17"/>
      <c r="PN35" s="17">
        <v>107.63200000000001</v>
      </c>
      <c r="PO35" s="17">
        <v>77.867999999999995</v>
      </c>
      <c r="PP35" s="17">
        <v>89.67</v>
      </c>
      <c r="PQ35" s="17"/>
      <c r="PR35" s="17">
        <v>50</v>
      </c>
      <c r="PS35" s="17">
        <v>39.67</v>
      </c>
      <c r="PT35" s="17">
        <v>1.1000000000000001</v>
      </c>
      <c r="PU35" s="17">
        <v>1</v>
      </c>
      <c r="PV35" s="17">
        <v>1</v>
      </c>
      <c r="PW35" s="17">
        <v>0.1</v>
      </c>
      <c r="PX35" s="17">
        <v>1.7</v>
      </c>
      <c r="PY35" s="17">
        <v>3.25</v>
      </c>
      <c r="PZ35" s="17">
        <v>3.25</v>
      </c>
      <c r="QA35" s="17">
        <v>-1.55</v>
      </c>
      <c r="QB35" s="17">
        <v>5.0999999999999996</v>
      </c>
      <c r="QC35" s="17">
        <v>4.8</v>
      </c>
      <c r="QD35" s="17">
        <v>4.8</v>
      </c>
      <c r="QE35" s="17">
        <v>0.3</v>
      </c>
      <c r="QF35" s="17">
        <v>20.5</v>
      </c>
      <c r="QG35" s="17">
        <v>20.274049999999999</v>
      </c>
      <c r="QH35" s="17">
        <v>20.274049999999999</v>
      </c>
      <c r="QI35" s="17">
        <v>0.22595000000000001</v>
      </c>
      <c r="QJ35" s="17">
        <v>20</v>
      </c>
      <c r="QK35" s="17">
        <v>19.436350000000001</v>
      </c>
      <c r="QL35" s="17">
        <v>19.436350000000001</v>
      </c>
      <c r="QM35" s="17">
        <v>0.56364999999999998</v>
      </c>
      <c r="QN35" s="17">
        <v>18.7</v>
      </c>
      <c r="QO35" s="17">
        <v>17.492709999999999</v>
      </c>
      <c r="QP35" s="17">
        <v>17.492709999999999</v>
      </c>
      <c r="QQ35" s="17">
        <v>1.20729</v>
      </c>
      <c r="QR35" s="17">
        <v>3.4</v>
      </c>
      <c r="QS35" s="17">
        <v>3.3</v>
      </c>
      <c r="QT35" s="17">
        <v>3.3</v>
      </c>
      <c r="QU35" s="17">
        <v>0.1</v>
      </c>
      <c r="QV35" s="17">
        <v>18.5</v>
      </c>
      <c r="QW35" s="17">
        <v>17.881440000000001</v>
      </c>
      <c r="QX35" s="17">
        <v>17.881440000000001</v>
      </c>
      <c r="QY35" s="17">
        <v>0.61856</v>
      </c>
      <c r="QZ35" s="17">
        <v>13</v>
      </c>
      <c r="RA35" s="17"/>
      <c r="RB35" s="17">
        <v>10.324999999999999</v>
      </c>
      <c r="RC35" s="17">
        <v>2.6749999999999998</v>
      </c>
      <c r="RD35" s="17">
        <v>11.5</v>
      </c>
      <c r="RE35" s="17"/>
      <c r="RF35" s="17">
        <v>13.618</v>
      </c>
      <c r="RG35" s="17">
        <v>-2.1179999999999999</v>
      </c>
      <c r="RH35" s="17">
        <v>6.8</v>
      </c>
      <c r="RI35" s="17">
        <v>9.7910000000000004</v>
      </c>
      <c r="RJ35" s="17">
        <v>9.7910000000000004</v>
      </c>
      <c r="RK35" s="17">
        <v>-2.9910000000000001</v>
      </c>
      <c r="RL35" s="17">
        <v>27.8</v>
      </c>
      <c r="RM35" s="17">
        <v>43.353000000000002</v>
      </c>
      <c r="RN35" s="17">
        <v>43.353000000000002</v>
      </c>
      <c r="RO35" s="17">
        <v>-15.553000000000001</v>
      </c>
      <c r="RP35" s="17">
        <v>16.2</v>
      </c>
      <c r="RQ35" s="17"/>
      <c r="RR35" s="17">
        <v>13.167</v>
      </c>
      <c r="RS35" s="17">
        <v>3.0329999999999999</v>
      </c>
      <c r="RT35" s="17">
        <v>3.3</v>
      </c>
      <c r="RU35" s="17">
        <v>3.3</v>
      </c>
      <c r="RV35" s="17">
        <v>3.3</v>
      </c>
      <c r="RW35" s="17">
        <v>0</v>
      </c>
      <c r="RX35" s="17">
        <v>20.2</v>
      </c>
      <c r="RY35" s="17">
        <v>19.792000000000002</v>
      </c>
      <c r="RZ35" s="17">
        <v>19.792000000000002</v>
      </c>
      <c r="SA35" s="17">
        <v>0.40799999999999997</v>
      </c>
      <c r="SB35" s="17">
        <v>3.2</v>
      </c>
      <c r="SC35" s="17">
        <v>2</v>
      </c>
      <c r="SD35" s="17">
        <v>2</v>
      </c>
      <c r="SE35" s="17">
        <v>1.2</v>
      </c>
      <c r="SF35" s="17">
        <v>0</v>
      </c>
      <c r="SG35" s="17">
        <v>0.4</v>
      </c>
      <c r="SH35" s="17">
        <v>0.4</v>
      </c>
      <c r="SI35" s="17">
        <v>-0.4</v>
      </c>
      <c r="SJ35" s="17">
        <v>0.3</v>
      </c>
      <c r="SK35" s="17"/>
      <c r="SL35" s="17">
        <v>0.308</v>
      </c>
      <c r="SM35" s="17">
        <v>-8.0000000000000002E-3</v>
      </c>
      <c r="SN35" s="17">
        <v>19.7</v>
      </c>
      <c r="SO35" s="17">
        <v>19.1448</v>
      </c>
      <c r="SP35" s="17">
        <v>19.1448</v>
      </c>
      <c r="SQ35" s="17">
        <v>0.55520000000000003</v>
      </c>
      <c r="SR35" s="17">
        <v>13</v>
      </c>
      <c r="SS35" s="17">
        <v>12.244899999999999</v>
      </c>
      <c r="ST35" s="17">
        <v>12.244899999999999</v>
      </c>
      <c r="SU35" s="17">
        <v>0.75509999999999999</v>
      </c>
      <c r="SV35" s="17">
        <v>20.3</v>
      </c>
      <c r="SW35" s="17">
        <v>19.436350000000001</v>
      </c>
      <c r="SX35" s="17">
        <v>19.436350000000001</v>
      </c>
      <c r="SY35" s="17">
        <v>0.86365000000000003</v>
      </c>
      <c r="SZ35" s="17">
        <v>20.2</v>
      </c>
      <c r="TA35" s="17">
        <v>19.436350000000001</v>
      </c>
      <c r="TB35" s="17">
        <v>19.436350000000001</v>
      </c>
      <c r="TC35" s="17">
        <v>0.76365000000000005</v>
      </c>
      <c r="TD35" s="17">
        <v>21.2</v>
      </c>
      <c r="TE35" s="17">
        <v>15.282999999999999</v>
      </c>
      <c r="TF35" s="17">
        <v>15.282999999999999</v>
      </c>
      <c r="TG35" s="17">
        <v>5.9169999999999998</v>
      </c>
      <c r="TH35" s="17">
        <v>14.3</v>
      </c>
      <c r="TI35" s="17">
        <v>28.26</v>
      </c>
      <c r="TJ35" s="17">
        <v>28.26</v>
      </c>
      <c r="TK35" s="17">
        <v>-13.96</v>
      </c>
      <c r="TL35" s="17">
        <v>3.5</v>
      </c>
      <c r="TM35" s="17"/>
      <c r="TN35" s="17">
        <v>8.85</v>
      </c>
      <c r="TO35" s="17">
        <v>-5.35</v>
      </c>
      <c r="TP35" s="17">
        <v>32.1</v>
      </c>
      <c r="TQ35" s="17">
        <v>39.9</v>
      </c>
      <c r="TR35" s="17">
        <v>39.256999999999998</v>
      </c>
      <c r="TS35" s="17">
        <v>-7.157</v>
      </c>
      <c r="TT35" s="17">
        <v>45.9</v>
      </c>
      <c r="TU35" s="17">
        <v>48.6</v>
      </c>
      <c r="TV35" s="17">
        <v>42.92</v>
      </c>
      <c r="TW35" s="17">
        <v>2.98</v>
      </c>
      <c r="TX35" s="17">
        <v>6.7</v>
      </c>
      <c r="TY35" s="17">
        <v>2.81</v>
      </c>
      <c r="TZ35" s="17">
        <v>2.81</v>
      </c>
      <c r="UA35" s="17">
        <v>3.89</v>
      </c>
      <c r="UB35" s="17">
        <v>4.4000000000000004</v>
      </c>
      <c r="UC35" s="17">
        <v>3.9140000000000001</v>
      </c>
      <c r="UD35" s="17">
        <v>3.9140000000000001</v>
      </c>
      <c r="UE35" s="17">
        <v>0.48599999999999999</v>
      </c>
      <c r="UF35" s="17">
        <v>5.2</v>
      </c>
      <c r="UG35" s="17"/>
      <c r="UH35" s="17">
        <v>12.07</v>
      </c>
      <c r="UI35" s="17">
        <v>-6.87</v>
      </c>
      <c r="UJ35" s="17">
        <v>20.9</v>
      </c>
      <c r="UK35" s="17">
        <v>20.408159999999999</v>
      </c>
      <c r="UL35" s="17">
        <v>20.408159999999999</v>
      </c>
      <c r="UM35" s="17">
        <v>0.49184</v>
      </c>
      <c r="UN35" s="17">
        <v>8</v>
      </c>
      <c r="UO35" s="17">
        <v>8</v>
      </c>
      <c r="UP35" s="17">
        <v>8</v>
      </c>
      <c r="UQ35" s="17">
        <v>0</v>
      </c>
      <c r="UR35" s="17">
        <v>6.3</v>
      </c>
      <c r="US35" s="17">
        <v>7</v>
      </c>
      <c r="UT35" s="17">
        <v>7</v>
      </c>
      <c r="UU35" s="17">
        <v>-0.7</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4.3</v>
      </c>
      <c r="VI35" s="17">
        <v>13.254</v>
      </c>
      <c r="VJ35" s="17">
        <v>13.254</v>
      </c>
      <c r="VK35" s="17">
        <v>-8.9540000000000006</v>
      </c>
      <c r="VL35" s="17">
        <v>220.4</v>
      </c>
      <c r="VM35" s="17"/>
      <c r="VN35" s="17">
        <v>147.39099999999999</v>
      </c>
      <c r="VO35" s="17">
        <v>73.009</v>
      </c>
      <c r="VP35" s="17">
        <v>19.8</v>
      </c>
      <c r="VQ35" s="17"/>
      <c r="VR35" s="17">
        <v>12.821999999999999</v>
      </c>
      <c r="VS35" s="17">
        <v>6.9779999999999998</v>
      </c>
      <c r="VT35" s="17">
        <v>21.9</v>
      </c>
      <c r="VU35" s="17"/>
      <c r="VV35" s="17">
        <v>42.372</v>
      </c>
      <c r="VW35" s="17">
        <v>-20.472000000000001</v>
      </c>
      <c r="VX35" s="17">
        <v>0.6</v>
      </c>
      <c r="VY35" s="17">
        <v>0.6</v>
      </c>
      <c r="VZ35" s="17">
        <v>0.6</v>
      </c>
      <c r="WA35" s="17">
        <v>0</v>
      </c>
      <c r="WB35" s="17">
        <v>25.2</v>
      </c>
      <c r="WC35" s="17">
        <v>87.292000000000002</v>
      </c>
      <c r="WD35" s="17">
        <v>87.292000000000002</v>
      </c>
      <c r="WE35" s="17">
        <v>-62.091999999999999</v>
      </c>
      <c r="WF35" s="17">
        <v>29.6</v>
      </c>
      <c r="WG35" s="17">
        <v>92.028999999999996</v>
      </c>
      <c r="WH35" s="17">
        <v>92.028999999999996</v>
      </c>
      <c r="WI35" s="17">
        <v>-62.429000000000002</v>
      </c>
      <c r="WJ35" s="17">
        <v>18.8</v>
      </c>
      <c r="WK35" s="17"/>
      <c r="WL35" s="17">
        <v>34.064999999999998</v>
      </c>
      <c r="WM35" s="17">
        <v>-15.265000000000001</v>
      </c>
      <c r="WN35" s="17">
        <v>0</v>
      </c>
      <c r="WO35" s="17"/>
      <c r="WP35" s="17"/>
      <c r="WQ35" s="17">
        <v>0</v>
      </c>
      <c r="WR35" s="17">
        <v>2.2000000000000002</v>
      </c>
      <c r="WS35" s="17">
        <v>2.4</v>
      </c>
      <c r="WT35" s="17">
        <v>2.4</v>
      </c>
      <c r="WU35" s="17">
        <v>-0.2</v>
      </c>
      <c r="WV35" s="17">
        <v>0</v>
      </c>
      <c r="WW35" s="17"/>
      <c r="WX35" s="17"/>
      <c r="WY35" s="17">
        <v>0</v>
      </c>
      <c r="WZ35" s="17">
        <v>0</v>
      </c>
      <c r="XA35" s="17"/>
      <c r="XB35" s="17"/>
      <c r="XC35" s="17">
        <v>0</v>
      </c>
      <c r="XD35" s="17">
        <v>14.4</v>
      </c>
      <c r="XE35" s="17"/>
      <c r="XF35" s="17">
        <v>7.7859999999999996</v>
      </c>
      <c r="XG35" s="17">
        <v>6.6139999999999999</v>
      </c>
      <c r="XH35" s="17">
        <v>8.4</v>
      </c>
      <c r="XI35" s="17">
        <v>8.4</v>
      </c>
      <c r="XJ35" s="17">
        <v>8.4</v>
      </c>
      <c r="XK35" s="17">
        <v>0</v>
      </c>
      <c r="XL35" s="17">
        <v>20</v>
      </c>
      <c r="XM35" s="17">
        <v>19.241980000000002</v>
      </c>
      <c r="XN35" s="17">
        <v>19.241980000000002</v>
      </c>
      <c r="XO35" s="17">
        <v>0.75802000000000003</v>
      </c>
      <c r="XP35" s="17">
        <v>20</v>
      </c>
      <c r="XQ35" s="17">
        <v>19.241980000000002</v>
      </c>
      <c r="XR35" s="17">
        <v>19.241980000000002</v>
      </c>
      <c r="XS35" s="17">
        <v>0.75802000000000003</v>
      </c>
      <c r="XT35" s="17">
        <v>9.1999999999999993</v>
      </c>
      <c r="XU35" s="17">
        <v>10.8</v>
      </c>
      <c r="XV35" s="17">
        <v>10.8</v>
      </c>
      <c r="XW35" s="17">
        <v>-1.6</v>
      </c>
      <c r="XX35" s="17">
        <v>27.1</v>
      </c>
      <c r="XY35" s="17">
        <v>29.5</v>
      </c>
      <c r="XZ35" s="17">
        <v>29.5</v>
      </c>
      <c r="YA35" s="17">
        <v>-2.4</v>
      </c>
      <c r="YB35" s="17">
        <v>34</v>
      </c>
      <c r="YC35" s="17">
        <v>29.5</v>
      </c>
      <c r="YD35" s="17">
        <v>29.5</v>
      </c>
      <c r="YE35" s="17">
        <v>4.5</v>
      </c>
      <c r="YF35" s="17">
        <v>17.3</v>
      </c>
      <c r="YG35" s="17">
        <v>14</v>
      </c>
      <c r="YH35" s="17">
        <v>14</v>
      </c>
      <c r="YI35" s="17">
        <v>3.3</v>
      </c>
      <c r="YJ35" s="17">
        <v>18</v>
      </c>
      <c r="YK35" s="17">
        <v>19.260000000000002</v>
      </c>
      <c r="YL35" s="17">
        <v>19.260000000000002</v>
      </c>
      <c r="YM35" s="17">
        <v>-1.26</v>
      </c>
      <c r="YN35" s="17">
        <v>5.7</v>
      </c>
      <c r="YO35" s="17">
        <v>7.82</v>
      </c>
      <c r="YP35" s="17">
        <v>7.82</v>
      </c>
      <c r="YQ35" s="17">
        <v>-2.12</v>
      </c>
      <c r="YR35" s="17">
        <v>11</v>
      </c>
      <c r="YS35" s="17">
        <v>11</v>
      </c>
      <c r="YT35" s="17">
        <v>11</v>
      </c>
      <c r="YU35" s="17">
        <v>0</v>
      </c>
      <c r="YV35" s="17">
        <v>16.600000000000001</v>
      </c>
      <c r="YW35" s="17">
        <v>22</v>
      </c>
      <c r="YX35" s="17">
        <v>22</v>
      </c>
      <c r="YY35" s="17">
        <v>-5.4</v>
      </c>
    </row>
    <row r="36" spans="1:675" ht="24" customHeight="1" x14ac:dyDescent="0.25">
      <c r="A36" s="1"/>
      <c r="B36" s="16" t="s">
        <v>60</v>
      </c>
      <c r="C36" s="16" t="s">
        <v>816</v>
      </c>
      <c r="D36" s="17">
        <v>199.7</v>
      </c>
      <c r="E36" s="17">
        <v>203.40136000000001</v>
      </c>
      <c r="F36" s="17">
        <v>203.40136000000001</v>
      </c>
      <c r="G36" s="17">
        <v>-3.7013600000000002</v>
      </c>
      <c r="H36" s="17">
        <v>609.5</v>
      </c>
      <c r="I36" s="17">
        <v>634.98344999999995</v>
      </c>
      <c r="J36" s="17">
        <v>627.79395999999997</v>
      </c>
      <c r="K36" s="17">
        <v>-18.293959999999998</v>
      </c>
      <c r="L36" s="17">
        <v>208.6</v>
      </c>
      <c r="M36" s="17">
        <v>215.11229</v>
      </c>
      <c r="N36" s="17">
        <v>204.43100999999999</v>
      </c>
      <c r="O36" s="17">
        <v>4.16899</v>
      </c>
      <c r="P36" s="17"/>
      <c r="Q36" s="17"/>
      <c r="R36" s="17"/>
      <c r="S36" s="17">
        <v>0</v>
      </c>
      <c r="T36" s="17"/>
      <c r="U36" s="17"/>
      <c r="V36" s="17"/>
      <c r="W36" s="17">
        <v>0</v>
      </c>
      <c r="X36" s="17">
        <v>89</v>
      </c>
      <c r="Y36" s="17">
        <v>91.867829999999998</v>
      </c>
      <c r="Z36" s="17">
        <v>91.867829999999998</v>
      </c>
      <c r="AA36" s="17">
        <v>-2.8678300000000001</v>
      </c>
      <c r="AB36" s="17">
        <v>232.5</v>
      </c>
      <c r="AC36" s="17">
        <v>242</v>
      </c>
      <c r="AD36" s="17">
        <v>242</v>
      </c>
      <c r="AE36" s="17">
        <v>-9.5</v>
      </c>
      <c r="AF36" s="17"/>
      <c r="AG36" s="17"/>
      <c r="AH36" s="17"/>
      <c r="AI36" s="17">
        <v>0</v>
      </c>
      <c r="AJ36" s="17"/>
      <c r="AK36" s="17"/>
      <c r="AL36" s="17"/>
      <c r="AM36" s="17">
        <v>0</v>
      </c>
      <c r="AN36" s="17">
        <v>149.9</v>
      </c>
      <c r="AO36" s="17">
        <v>152.49405999999999</v>
      </c>
      <c r="AP36" s="17">
        <v>156.732</v>
      </c>
      <c r="AQ36" s="17">
        <v>-6.8319999999999999</v>
      </c>
      <c r="AR36" s="17">
        <v>150.30000000000001</v>
      </c>
      <c r="AS36" s="17">
        <v>152.49405999999999</v>
      </c>
      <c r="AT36" s="17">
        <v>156.732</v>
      </c>
      <c r="AU36" s="17">
        <v>-6.4320000000000004</v>
      </c>
      <c r="AV36" s="17">
        <v>150.9</v>
      </c>
      <c r="AW36" s="17">
        <v>152.49405999999999</v>
      </c>
      <c r="AX36" s="17">
        <v>156.732</v>
      </c>
      <c r="AY36" s="17">
        <v>-5.8319999999999999</v>
      </c>
      <c r="AZ36" s="17">
        <v>264.5</v>
      </c>
      <c r="BA36" s="17">
        <v>229.428</v>
      </c>
      <c r="BB36" s="17">
        <v>235.804</v>
      </c>
      <c r="BC36" s="17">
        <v>28.696000000000002</v>
      </c>
      <c r="BD36" s="17">
        <v>197.5</v>
      </c>
      <c r="BE36" s="17">
        <v>207.24285</v>
      </c>
      <c r="BF36" s="17">
        <v>207.24285</v>
      </c>
      <c r="BG36" s="17">
        <v>-9.7428500000000007</v>
      </c>
      <c r="BH36" s="17">
        <v>106.4</v>
      </c>
      <c r="BI36" s="17">
        <v>103.93259999999999</v>
      </c>
      <c r="BJ36" s="17">
        <v>103.93259999999999</v>
      </c>
      <c r="BK36" s="17">
        <v>2.4674</v>
      </c>
      <c r="BL36" s="17">
        <v>529</v>
      </c>
      <c r="BM36" s="17">
        <v>566.08941000000004</v>
      </c>
      <c r="BN36" s="17">
        <v>566.08941000000004</v>
      </c>
      <c r="BO36" s="17">
        <v>-37.089410000000001</v>
      </c>
      <c r="BP36" s="17">
        <v>10.1</v>
      </c>
      <c r="BQ36" s="17">
        <v>10.52094</v>
      </c>
      <c r="BR36" s="17">
        <v>10.52094</v>
      </c>
      <c r="BS36" s="17">
        <v>-0.42093999999999998</v>
      </c>
      <c r="BT36" s="17"/>
      <c r="BU36" s="17"/>
      <c r="BV36" s="17"/>
      <c r="BW36" s="17">
        <v>0</v>
      </c>
      <c r="BX36" s="17"/>
      <c r="BY36" s="17"/>
      <c r="BZ36" s="17"/>
      <c r="CA36" s="17">
        <v>0</v>
      </c>
      <c r="CB36" s="17"/>
      <c r="CC36" s="17"/>
      <c r="CD36" s="17"/>
      <c r="CE36" s="17">
        <v>0</v>
      </c>
      <c r="CF36" s="17"/>
      <c r="CG36" s="17"/>
      <c r="CH36" s="17"/>
      <c r="CI36" s="17">
        <v>0</v>
      </c>
      <c r="CJ36" s="17">
        <v>157.1</v>
      </c>
      <c r="CK36" s="17">
        <v>164.06706</v>
      </c>
      <c r="CL36" s="17">
        <v>164.06706</v>
      </c>
      <c r="CM36" s="17">
        <v>-6.96706</v>
      </c>
      <c r="CN36" s="17">
        <v>8.1999999999999993</v>
      </c>
      <c r="CO36" s="17">
        <v>5.1336000000000004</v>
      </c>
      <c r="CP36" s="17">
        <v>5.1336000000000004</v>
      </c>
      <c r="CQ36" s="17">
        <v>3.0663999999999998</v>
      </c>
      <c r="CR36" s="17">
        <v>5.2</v>
      </c>
      <c r="CS36" s="17">
        <v>2.8178999999999998</v>
      </c>
      <c r="CT36" s="17">
        <v>2.8178999999999998</v>
      </c>
      <c r="CU36" s="17">
        <v>2.3820999999999999</v>
      </c>
      <c r="CV36" s="17">
        <v>17.8</v>
      </c>
      <c r="CW36" s="17">
        <v>22.410769999999999</v>
      </c>
      <c r="CX36" s="17">
        <v>22.410769999999999</v>
      </c>
      <c r="CY36" s="17">
        <v>-4.6107699999999996</v>
      </c>
      <c r="CZ36" s="17">
        <v>6.6</v>
      </c>
      <c r="DA36" s="17">
        <v>6.8787000000000003</v>
      </c>
      <c r="DB36" s="17">
        <v>6.8787000000000003</v>
      </c>
      <c r="DC36" s="17">
        <v>-0.2787</v>
      </c>
      <c r="DD36" s="17"/>
      <c r="DE36" s="17"/>
      <c r="DF36" s="17"/>
      <c r="DG36" s="17">
        <v>0</v>
      </c>
      <c r="DH36" s="17">
        <v>139.19999999999999</v>
      </c>
      <c r="DI36" s="17">
        <v>142.44412</v>
      </c>
      <c r="DJ36" s="17">
        <v>142.44412</v>
      </c>
      <c r="DK36" s="17">
        <v>-3.2441200000000001</v>
      </c>
      <c r="DL36" s="17"/>
      <c r="DM36" s="17"/>
      <c r="DN36" s="17"/>
      <c r="DO36" s="17">
        <v>0</v>
      </c>
      <c r="DP36" s="17"/>
      <c r="DQ36" s="17"/>
      <c r="DR36" s="17"/>
      <c r="DS36" s="17">
        <v>0</v>
      </c>
      <c r="DT36" s="17"/>
      <c r="DU36" s="17"/>
      <c r="DV36" s="17"/>
      <c r="DW36" s="17">
        <v>0</v>
      </c>
      <c r="DX36" s="17"/>
      <c r="DY36" s="17"/>
      <c r="DZ36" s="17"/>
      <c r="EA36" s="17">
        <v>0</v>
      </c>
      <c r="EB36" s="17">
        <v>109.8</v>
      </c>
      <c r="EC36" s="17">
        <v>112.46647</v>
      </c>
      <c r="ED36" s="17">
        <v>112.46647</v>
      </c>
      <c r="EE36" s="17">
        <v>-2.6664699999999999</v>
      </c>
      <c r="EF36" s="17">
        <v>215.1</v>
      </c>
      <c r="EG36" s="17">
        <v>220.69499999999999</v>
      </c>
      <c r="EH36" s="17"/>
      <c r="EI36" s="17">
        <v>215.1</v>
      </c>
      <c r="EJ36" s="17"/>
      <c r="EK36" s="17"/>
      <c r="EL36" s="17"/>
      <c r="EM36" s="17">
        <v>0</v>
      </c>
      <c r="EN36" s="17"/>
      <c r="EO36" s="17"/>
      <c r="EP36" s="17"/>
      <c r="EQ36" s="17">
        <v>0</v>
      </c>
      <c r="ER36" s="17"/>
      <c r="ES36" s="17"/>
      <c r="ET36" s="17"/>
      <c r="EU36" s="17">
        <v>0</v>
      </c>
      <c r="EV36" s="17">
        <v>6.5</v>
      </c>
      <c r="EW36" s="17">
        <v>6.39</v>
      </c>
      <c r="EX36" s="17">
        <v>6.39</v>
      </c>
      <c r="EY36" s="17">
        <v>0.11</v>
      </c>
      <c r="EZ36" s="17">
        <v>454.9</v>
      </c>
      <c r="FA36" s="17">
        <v>457.09426999999999</v>
      </c>
      <c r="FB36" s="17">
        <v>457.09426999999999</v>
      </c>
      <c r="FC36" s="17">
        <v>-2.1942699999999999</v>
      </c>
      <c r="FD36" s="17">
        <v>47.4</v>
      </c>
      <c r="FE36" s="17">
        <v>76.636780000000002</v>
      </c>
      <c r="FF36" s="17">
        <v>76.636780000000002</v>
      </c>
      <c r="FG36" s="17">
        <v>-29.23678</v>
      </c>
      <c r="FH36" s="17">
        <v>150.6</v>
      </c>
      <c r="FI36" s="17">
        <v>151.36251999999999</v>
      </c>
      <c r="FJ36" s="17">
        <v>151.36251999999999</v>
      </c>
      <c r="FK36" s="17">
        <v>-0.76251999999999998</v>
      </c>
      <c r="FL36" s="17">
        <v>42.1</v>
      </c>
      <c r="FM36" s="17">
        <v>41.89893</v>
      </c>
      <c r="FN36" s="17">
        <v>41.89893</v>
      </c>
      <c r="FO36" s="17">
        <v>0.20107</v>
      </c>
      <c r="FP36" s="17">
        <v>17.8</v>
      </c>
      <c r="FQ36" s="17">
        <v>19.21088</v>
      </c>
      <c r="FR36" s="17">
        <v>19.21088</v>
      </c>
      <c r="FS36" s="17">
        <v>-1.4108799999999999</v>
      </c>
      <c r="FT36" s="17">
        <v>18.899999999999999</v>
      </c>
      <c r="FU36" s="17">
        <v>18.46453</v>
      </c>
      <c r="FV36" s="17">
        <v>18.46453</v>
      </c>
      <c r="FW36" s="17">
        <v>0.43547000000000002</v>
      </c>
      <c r="FX36" s="17">
        <v>81.8</v>
      </c>
      <c r="FY36" s="17">
        <v>87.773570000000007</v>
      </c>
      <c r="FZ36" s="17">
        <v>87.773570000000007</v>
      </c>
      <c r="GA36" s="17">
        <v>-5.9735699999999996</v>
      </c>
      <c r="GB36" s="17"/>
      <c r="GC36" s="17"/>
      <c r="GD36" s="17"/>
      <c r="GE36" s="17">
        <v>0</v>
      </c>
      <c r="GF36" s="17"/>
      <c r="GG36" s="17"/>
      <c r="GH36" s="17"/>
      <c r="GI36" s="17">
        <v>0</v>
      </c>
      <c r="GJ36" s="17"/>
      <c r="GK36" s="17"/>
      <c r="GL36" s="17"/>
      <c r="GM36" s="17">
        <v>0</v>
      </c>
      <c r="GN36" s="17">
        <v>104.8</v>
      </c>
      <c r="GO36" s="17">
        <v>110.48202000000001</v>
      </c>
      <c r="GP36" s="17">
        <v>110.48202000000001</v>
      </c>
      <c r="GQ36" s="17">
        <v>-5.6820199999999996</v>
      </c>
      <c r="GR36" s="17">
        <v>43.2</v>
      </c>
      <c r="GS36" s="17">
        <v>47.082599999999999</v>
      </c>
      <c r="GT36" s="17">
        <v>47.082599999999999</v>
      </c>
      <c r="GU36" s="17">
        <v>-3.8826000000000001</v>
      </c>
      <c r="GV36" s="17">
        <v>44.3</v>
      </c>
      <c r="GW36" s="17"/>
      <c r="GX36" s="17">
        <v>45.381999999999998</v>
      </c>
      <c r="GY36" s="17">
        <v>-1.0820000000000001</v>
      </c>
      <c r="GZ36" s="17">
        <v>3.8</v>
      </c>
      <c r="HA36" s="17"/>
      <c r="HB36" s="17"/>
      <c r="HC36" s="17">
        <v>3.8</v>
      </c>
      <c r="HD36" s="17">
        <v>36.299999999999997</v>
      </c>
      <c r="HE36" s="17">
        <v>33.2271</v>
      </c>
      <c r="HF36" s="17">
        <v>33.2271</v>
      </c>
      <c r="HG36" s="17">
        <v>3.0729000000000002</v>
      </c>
      <c r="HH36" s="17">
        <v>164</v>
      </c>
      <c r="HI36" s="17">
        <v>174.55948000000001</v>
      </c>
      <c r="HJ36" s="17">
        <v>174.55948000000001</v>
      </c>
      <c r="HK36" s="17">
        <v>-10.559480000000001</v>
      </c>
      <c r="HL36" s="17"/>
      <c r="HM36" s="17"/>
      <c r="HN36" s="17"/>
      <c r="HO36" s="17">
        <v>0</v>
      </c>
      <c r="HP36" s="17"/>
      <c r="HQ36" s="17"/>
      <c r="HR36" s="17"/>
      <c r="HS36" s="17">
        <v>0</v>
      </c>
      <c r="HT36" s="17">
        <v>79.8</v>
      </c>
      <c r="HU36" s="17">
        <v>95.545190000000005</v>
      </c>
      <c r="HV36" s="17">
        <v>95.545190000000005</v>
      </c>
      <c r="HW36" s="17">
        <v>-15.745189999999999</v>
      </c>
      <c r="HX36" s="17"/>
      <c r="HY36" s="17"/>
      <c r="HZ36" s="17"/>
      <c r="IA36" s="17">
        <v>0</v>
      </c>
      <c r="IB36" s="17"/>
      <c r="IC36" s="17"/>
      <c r="ID36" s="17"/>
      <c r="IE36" s="17">
        <v>0</v>
      </c>
      <c r="IF36" s="17">
        <v>44.3</v>
      </c>
      <c r="IG36" s="17">
        <v>45.265309999999999</v>
      </c>
      <c r="IH36" s="17">
        <v>45.265309999999999</v>
      </c>
      <c r="II36" s="17">
        <v>-0.96531</v>
      </c>
      <c r="IJ36" s="17"/>
      <c r="IK36" s="17"/>
      <c r="IL36" s="17"/>
      <c r="IM36" s="17">
        <v>0</v>
      </c>
      <c r="IN36" s="17"/>
      <c r="IO36" s="17"/>
      <c r="IP36" s="17"/>
      <c r="IQ36" s="17">
        <v>0</v>
      </c>
      <c r="IR36" s="17"/>
      <c r="IS36" s="17"/>
      <c r="IT36" s="17"/>
      <c r="IU36" s="17">
        <v>0</v>
      </c>
      <c r="IV36" s="17">
        <v>126.8</v>
      </c>
      <c r="IW36" s="17">
        <v>132.83837</v>
      </c>
      <c r="IX36" s="17">
        <v>132.83837</v>
      </c>
      <c r="IY36" s="17">
        <v>-6.0383699999999996</v>
      </c>
      <c r="IZ36" s="17">
        <v>164.4</v>
      </c>
      <c r="JA36" s="17">
        <v>171.57499999999999</v>
      </c>
      <c r="JB36" s="17">
        <v>171.57499999999999</v>
      </c>
      <c r="JC36" s="17">
        <v>-7.1749999999999998</v>
      </c>
      <c r="JD36" s="17">
        <v>160.9</v>
      </c>
      <c r="JE36" s="17">
        <v>169.78200000000001</v>
      </c>
      <c r="JF36" s="17">
        <v>169.78200000000001</v>
      </c>
      <c r="JG36" s="17">
        <v>-8.8819999999999997</v>
      </c>
      <c r="JH36" s="17">
        <v>195.8</v>
      </c>
      <c r="JI36" s="17">
        <v>202.72200000000001</v>
      </c>
      <c r="JJ36" s="17">
        <v>202.72200000000001</v>
      </c>
      <c r="JK36" s="17">
        <v>-6.9219999999999997</v>
      </c>
      <c r="JL36" s="17"/>
      <c r="JM36" s="17"/>
      <c r="JN36" s="17"/>
      <c r="JO36" s="17">
        <v>0</v>
      </c>
      <c r="JP36" s="17">
        <v>71.7</v>
      </c>
      <c r="JQ36" s="17">
        <v>73.590999999999994</v>
      </c>
      <c r="JR36" s="17">
        <v>73.590999999999994</v>
      </c>
      <c r="JS36" s="17">
        <v>-1.891</v>
      </c>
      <c r="JT36" s="17">
        <v>34.6</v>
      </c>
      <c r="JU36" s="17">
        <v>36.905999999999999</v>
      </c>
      <c r="JV36" s="17">
        <v>36.905999999999999</v>
      </c>
      <c r="JW36" s="17">
        <v>-2.306</v>
      </c>
      <c r="JX36" s="17">
        <v>0</v>
      </c>
      <c r="JY36" s="17"/>
      <c r="JZ36" s="17"/>
      <c r="KA36" s="17">
        <v>0</v>
      </c>
      <c r="KB36" s="17"/>
      <c r="KC36" s="17"/>
      <c r="KD36" s="17"/>
      <c r="KE36" s="17">
        <v>0</v>
      </c>
      <c r="KF36" s="17"/>
      <c r="KG36" s="17"/>
      <c r="KH36" s="17"/>
      <c r="KI36" s="17">
        <v>0</v>
      </c>
      <c r="KJ36" s="17">
        <v>0.1</v>
      </c>
      <c r="KK36" s="17"/>
      <c r="KL36" s="17"/>
      <c r="KM36" s="17">
        <v>0.1</v>
      </c>
      <c r="KN36" s="17"/>
      <c r="KO36" s="17"/>
      <c r="KP36" s="17"/>
      <c r="KQ36" s="17">
        <v>0</v>
      </c>
      <c r="KR36" s="17"/>
      <c r="KS36" s="17"/>
      <c r="KT36" s="17"/>
      <c r="KU36" s="17">
        <v>0</v>
      </c>
      <c r="KV36" s="17">
        <v>2.1</v>
      </c>
      <c r="KW36" s="17">
        <v>2.04081</v>
      </c>
      <c r="KX36" s="17">
        <v>2.04081</v>
      </c>
      <c r="KY36" s="17">
        <v>5.919E-2</v>
      </c>
      <c r="KZ36" s="17">
        <v>244.2</v>
      </c>
      <c r="LA36" s="17">
        <v>270.06803000000002</v>
      </c>
      <c r="LB36" s="17">
        <v>251.17994999999999</v>
      </c>
      <c r="LC36" s="17">
        <v>-6.9799499999999997</v>
      </c>
      <c r="LD36" s="17">
        <v>129.80000000000001</v>
      </c>
      <c r="LE36" s="17">
        <v>133.16031000000001</v>
      </c>
      <c r="LF36" s="17">
        <v>133.16031000000001</v>
      </c>
      <c r="LG36" s="17">
        <v>-3.3603100000000001</v>
      </c>
      <c r="LH36" s="17">
        <v>65.2</v>
      </c>
      <c r="LI36" s="17">
        <v>67.199219999999997</v>
      </c>
      <c r="LJ36" s="17">
        <v>67.199219999999997</v>
      </c>
      <c r="LK36" s="17">
        <v>-1.99922</v>
      </c>
      <c r="LL36" s="17">
        <v>75.400000000000006</v>
      </c>
      <c r="LM36" s="17">
        <v>78.567999999999998</v>
      </c>
      <c r="LN36" s="17">
        <v>78.567999999999998</v>
      </c>
      <c r="LO36" s="17">
        <v>-3.1680000000000001</v>
      </c>
      <c r="LP36" s="17">
        <v>29.6</v>
      </c>
      <c r="LQ36" s="17">
        <v>29.980560000000001</v>
      </c>
      <c r="LR36" s="17">
        <v>29.980560000000001</v>
      </c>
      <c r="LS36" s="17">
        <v>-0.38056000000000001</v>
      </c>
      <c r="LT36" s="17"/>
      <c r="LU36" s="17"/>
      <c r="LV36" s="17">
        <v>105.56182</v>
      </c>
      <c r="LW36" s="17">
        <v>-105.56182</v>
      </c>
      <c r="LX36" s="17">
        <v>44.3</v>
      </c>
      <c r="LY36" s="17"/>
      <c r="LZ36" s="17"/>
      <c r="MA36" s="17">
        <v>44.3</v>
      </c>
      <c r="MB36" s="17">
        <v>45.2</v>
      </c>
      <c r="MC36" s="17"/>
      <c r="MD36" s="17"/>
      <c r="ME36" s="17">
        <v>45.2</v>
      </c>
      <c r="MF36" s="17">
        <v>135.9</v>
      </c>
      <c r="MG36" s="17">
        <v>138.54471000000001</v>
      </c>
      <c r="MH36" s="17">
        <v>138.54471000000001</v>
      </c>
      <c r="MI36" s="17">
        <v>-2.6447099999999999</v>
      </c>
      <c r="MJ36" s="17"/>
      <c r="MK36" s="17"/>
      <c r="ML36" s="17"/>
      <c r="MM36" s="17">
        <v>0</v>
      </c>
      <c r="MN36" s="17">
        <v>65.2</v>
      </c>
      <c r="MO36" s="17">
        <v>69.480379999999997</v>
      </c>
      <c r="MP36" s="17">
        <v>69.480379999999997</v>
      </c>
      <c r="MQ36" s="17">
        <v>-4.2803800000000001</v>
      </c>
      <c r="MR36" s="17">
        <v>0</v>
      </c>
      <c r="MS36" s="17"/>
      <c r="MT36" s="17">
        <v>185.80778000000001</v>
      </c>
      <c r="MU36" s="17">
        <v>-185.80778000000001</v>
      </c>
      <c r="MV36" s="17"/>
      <c r="MW36" s="17"/>
      <c r="MX36" s="17"/>
      <c r="MY36" s="17">
        <v>0</v>
      </c>
      <c r="MZ36" s="17"/>
      <c r="NA36" s="17"/>
      <c r="NB36" s="17"/>
      <c r="NC36" s="17">
        <v>0</v>
      </c>
      <c r="ND36" s="17"/>
      <c r="NE36" s="17"/>
      <c r="NF36" s="17"/>
      <c r="NG36" s="17">
        <v>0</v>
      </c>
      <c r="NH36" s="17"/>
      <c r="NI36" s="17"/>
      <c r="NJ36" s="17"/>
      <c r="NK36" s="17">
        <v>0</v>
      </c>
      <c r="NL36" s="17">
        <v>137.19999999999999</v>
      </c>
      <c r="NM36" s="17">
        <v>146.52000000000001</v>
      </c>
      <c r="NN36" s="17">
        <v>146.52000000000001</v>
      </c>
      <c r="NO36" s="17">
        <v>-9.32</v>
      </c>
      <c r="NP36" s="17">
        <v>76.8</v>
      </c>
      <c r="NQ36" s="17">
        <v>73.48</v>
      </c>
      <c r="NR36" s="17">
        <v>73.48</v>
      </c>
      <c r="NS36" s="17">
        <v>3.32</v>
      </c>
      <c r="NT36" s="17">
        <v>0</v>
      </c>
      <c r="NU36" s="17"/>
      <c r="NV36" s="17">
        <v>9.09</v>
      </c>
      <c r="NW36" s="17">
        <v>-9.09</v>
      </c>
      <c r="NX36" s="17"/>
      <c r="NY36" s="17"/>
      <c r="NZ36" s="17">
        <v>9.9490999999999996</v>
      </c>
      <c r="OA36" s="17">
        <v>-9.9490999999999996</v>
      </c>
      <c r="OB36" s="17">
        <v>12.7</v>
      </c>
      <c r="OC36" s="17">
        <v>17.492709999999999</v>
      </c>
      <c r="OD36" s="17">
        <v>17.492709999999999</v>
      </c>
      <c r="OE36" s="17">
        <v>-4.7927099999999996</v>
      </c>
      <c r="OF36" s="17">
        <v>0.2</v>
      </c>
      <c r="OG36" s="17"/>
      <c r="OH36" s="17">
        <v>0.65200000000000002</v>
      </c>
      <c r="OI36" s="17">
        <v>-0.45200000000000001</v>
      </c>
      <c r="OJ36" s="17">
        <v>34.1</v>
      </c>
      <c r="OK36" s="17">
        <v>43.792000000000002</v>
      </c>
      <c r="OL36" s="17">
        <v>43.792000000000002</v>
      </c>
      <c r="OM36" s="17">
        <v>-9.6920000000000002</v>
      </c>
      <c r="ON36" s="17">
        <v>55.7</v>
      </c>
      <c r="OO36" s="17">
        <v>48.225000000000001</v>
      </c>
      <c r="OP36" s="17">
        <v>48.225000000000001</v>
      </c>
      <c r="OQ36" s="17">
        <v>7.4749999999999996</v>
      </c>
      <c r="OR36" s="17">
        <v>5.6</v>
      </c>
      <c r="OS36" s="17">
        <v>14.359</v>
      </c>
      <c r="OT36" s="17">
        <v>14.359</v>
      </c>
      <c r="OU36" s="17">
        <v>-8.7590000000000003</v>
      </c>
      <c r="OV36" s="17">
        <v>0.2</v>
      </c>
      <c r="OW36" s="17"/>
      <c r="OX36" s="17">
        <v>0.2</v>
      </c>
      <c r="OY36" s="17">
        <v>0</v>
      </c>
      <c r="OZ36" s="17">
        <v>20.2</v>
      </c>
      <c r="PA36" s="17">
        <v>19.436350000000001</v>
      </c>
      <c r="PB36" s="17">
        <v>19.436350000000001</v>
      </c>
      <c r="PC36" s="17">
        <v>0.76365000000000005</v>
      </c>
      <c r="PD36" s="17">
        <v>10</v>
      </c>
      <c r="PE36" s="17">
        <v>9.9830000000000005</v>
      </c>
      <c r="PF36" s="17">
        <v>9.9830000000000005</v>
      </c>
      <c r="PG36" s="17">
        <v>1.7000000000000001E-2</v>
      </c>
      <c r="PH36" s="17">
        <v>5.4</v>
      </c>
      <c r="PI36" s="17">
        <v>5.67</v>
      </c>
      <c r="PJ36" s="17">
        <v>5.67</v>
      </c>
      <c r="PK36" s="17">
        <v>-0.27</v>
      </c>
      <c r="PL36" s="17">
        <v>108.1</v>
      </c>
      <c r="PM36" s="17"/>
      <c r="PN36" s="17">
        <v>80.156000000000006</v>
      </c>
      <c r="PO36" s="17">
        <v>27.943999999999999</v>
      </c>
      <c r="PP36" s="17">
        <v>60.28</v>
      </c>
      <c r="PQ36" s="17"/>
      <c r="PR36" s="17">
        <v>50</v>
      </c>
      <c r="PS36" s="17">
        <v>10.28</v>
      </c>
      <c r="PT36" s="17">
        <v>1.2</v>
      </c>
      <c r="PU36" s="17">
        <v>1</v>
      </c>
      <c r="PV36" s="17">
        <v>1</v>
      </c>
      <c r="PW36" s="17">
        <v>0.2</v>
      </c>
      <c r="PX36" s="17">
        <v>1.7</v>
      </c>
      <c r="PY36" s="17">
        <v>3.05</v>
      </c>
      <c r="PZ36" s="17">
        <v>3.05</v>
      </c>
      <c r="QA36" s="17">
        <v>-1.35</v>
      </c>
      <c r="QB36" s="17">
        <v>5.0999999999999996</v>
      </c>
      <c r="QC36" s="17">
        <v>4.8</v>
      </c>
      <c r="QD36" s="17">
        <v>4.8</v>
      </c>
      <c r="QE36" s="17">
        <v>0.3</v>
      </c>
      <c r="QF36" s="17">
        <v>20</v>
      </c>
      <c r="QG36" s="17">
        <v>20.274049999999999</v>
      </c>
      <c r="QH36" s="17">
        <v>20.274049999999999</v>
      </c>
      <c r="QI36" s="17">
        <v>-0.27405000000000002</v>
      </c>
      <c r="QJ36" s="17">
        <v>20</v>
      </c>
      <c r="QK36" s="17">
        <v>19.436350000000001</v>
      </c>
      <c r="QL36" s="17">
        <v>19.436350000000001</v>
      </c>
      <c r="QM36" s="17">
        <v>0.56364999999999998</v>
      </c>
      <c r="QN36" s="17">
        <v>18.7</v>
      </c>
      <c r="QO36" s="17">
        <v>17.492709999999999</v>
      </c>
      <c r="QP36" s="17">
        <v>17.492709999999999</v>
      </c>
      <c r="QQ36" s="17">
        <v>1.20729</v>
      </c>
      <c r="QR36" s="17">
        <v>3.4</v>
      </c>
      <c r="QS36" s="17">
        <v>3.3</v>
      </c>
      <c r="QT36" s="17">
        <v>3.3</v>
      </c>
      <c r="QU36" s="17">
        <v>0.1</v>
      </c>
      <c r="QV36" s="17">
        <v>18.5</v>
      </c>
      <c r="QW36" s="17">
        <v>17.881440000000001</v>
      </c>
      <c r="QX36" s="17">
        <v>17.881440000000001</v>
      </c>
      <c r="QY36" s="17">
        <v>0.61856</v>
      </c>
      <c r="QZ36" s="17">
        <v>13.9</v>
      </c>
      <c r="RA36" s="17"/>
      <c r="RB36" s="17">
        <v>10.364000000000001</v>
      </c>
      <c r="RC36" s="17">
        <v>3.536</v>
      </c>
      <c r="RD36" s="17">
        <v>11.5</v>
      </c>
      <c r="RE36" s="17"/>
      <c r="RF36" s="17">
        <v>13.676</v>
      </c>
      <c r="RG36" s="17">
        <v>-2.1760000000000002</v>
      </c>
      <c r="RH36" s="17">
        <v>7</v>
      </c>
      <c r="RI36" s="17">
        <v>9.8239999999999998</v>
      </c>
      <c r="RJ36" s="17">
        <v>9.8239999999999998</v>
      </c>
      <c r="RK36" s="17">
        <v>-2.8239999999999998</v>
      </c>
      <c r="RL36" s="17">
        <v>27.8</v>
      </c>
      <c r="RM36" s="17">
        <v>43.344000000000001</v>
      </c>
      <c r="RN36" s="17">
        <v>43.344000000000001</v>
      </c>
      <c r="RO36" s="17">
        <v>-15.544</v>
      </c>
      <c r="RP36" s="17">
        <v>8.4</v>
      </c>
      <c r="RQ36" s="17"/>
      <c r="RR36" s="17">
        <v>12.452999999999999</v>
      </c>
      <c r="RS36" s="17">
        <v>-4.0529999999999999</v>
      </c>
      <c r="RT36" s="17">
        <v>3.3</v>
      </c>
      <c r="RU36" s="17">
        <v>3.3</v>
      </c>
      <c r="RV36" s="17">
        <v>3.3</v>
      </c>
      <c r="RW36" s="17">
        <v>0</v>
      </c>
      <c r="RX36" s="17">
        <v>20.100000000000001</v>
      </c>
      <c r="RY36" s="17">
        <v>19.792000000000002</v>
      </c>
      <c r="RZ36" s="17">
        <v>19.792000000000002</v>
      </c>
      <c r="SA36" s="17">
        <v>0.308</v>
      </c>
      <c r="SB36" s="17">
        <v>3.2</v>
      </c>
      <c r="SC36" s="17">
        <v>2</v>
      </c>
      <c r="SD36" s="17">
        <v>2</v>
      </c>
      <c r="SE36" s="17">
        <v>1.2</v>
      </c>
      <c r="SF36" s="17">
        <v>0</v>
      </c>
      <c r="SG36" s="17">
        <v>0.4</v>
      </c>
      <c r="SH36" s="17">
        <v>0.4</v>
      </c>
      <c r="SI36" s="17">
        <v>-0.4</v>
      </c>
      <c r="SJ36" s="17">
        <v>0.3</v>
      </c>
      <c r="SK36" s="17"/>
      <c r="SL36" s="17">
        <v>0.28000000000000003</v>
      </c>
      <c r="SM36" s="17">
        <v>0.02</v>
      </c>
      <c r="SN36" s="17">
        <v>19.7</v>
      </c>
      <c r="SO36" s="17">
        <v>19.1448</v>
      </c>
      <c r="SP36" s="17">
        <v>19.1448</v>
      </c>
      <c r="SQ36" s="17">
        <v>0.55520000000000003</v>
      </c>
      <c r="SR36" s="17">
        <v>13</v>
      </c>
      <c r="SS36" s="17">
        <v>12.244899999999999</v>
      </c>
      <c r="ST36" s="17">
        <v>12.244899999999999</v>
      </c>
      <c r="SU36" s="17">
        <v>0.75509999999999999</v>
      </c>
      <c r="SV36" s="17">
        <v>20.2</v>
      </c>
      <c r="SW36" s="17">
        <v>19.436350000000001</v>
      </c>
      <c r="SX36" s="17">
        <v>19.436350000000001</v>
      </c>
      <c r="SY36" s="17">
        <v>0.76365000000000005</v>
      </c>
      <c r="SZ36" s="17">
        <v>20.100000000000001</v>
      </c>
      <c r="TA36" s="17">
        <v>19.436350000000001</v>
      </c>
      <c r="TB36" s="17">
        <v>19.436350000000001</v>
      </c>
      <c r="TC36" s="17">
        <v>0.66364999999999996</v>
      </c>
      <c r="TD36" s="17">
        <v>18.3</v>
      </c>
      <c r="TE36" s="17">
        <v>16.207999999999998</v>
      </c>
      <c r="TF36" s="17">
        <v>16.207999999999998</v>
      </c>
      <c r="TG36" s="17">
        <v>2.0920000000000001</v>
      </c>
      <c r="TH36" s="17">
        <v>18</v>
      </c>
      <c r="TI36" s="17">
        <v>28.387</v>
      </c>
      <c r="TJ36" s="17">
        <v>28.387</v>
      </c>
      <c r="TK36" s="17">
        <v>-10.387</v>
      </c>
      <c r="TL36" s="17">
        <v>1.1000000000000001</v>
      </c>
      <c r="TM36" s="17"/>
      <c r="TN36" s="17">
        <v>6.4180000000000001</v>
      </c>
      <c r="TO36" s="17">
        <v>-5.3179999999999996</v>
      </c>
      <c r="TP36" s="17">
        <v>46.2</v>
      </c>
      <c r="TQ36" s="17">
        <v>41.3</v>
      </c>
      <c r="TR36" s="17">
        <v>40.603999999999999</v>
      </c>
      <c r="TS36" s="17">
        <v>5.5960000000000001</v>
      </c>
      <c r="TT36" s="17">
        <v>47</v>
      </c>
      <c r="TU36" s="17">
        <v>48.9</v>
      </c>
      <c r="TV36" s="17">
        <v>43.566000000000003</v>
      </c>
      <c r="TW36" s="17">
        <v>3.4340000000000002</v>
      </c>
      <c r="TX36" s="17">
        <v>4.5</v>
      </c>
      <c r="TY36" s="17">
        <v>2.915</v>
      </c>
      <c r="TZ36" s="17">
        <v>2.915</v>
      </c>
      <c r="UA36" s="17">
        <v>1.585</v>
      </c>
      <c r="UB36" s="17">
        <v>2.5</v>
      </c>
      <c r="UC36" s="17">
        <v>4.1429999999999998</v>
      </c>
      <c r="UD36" s="17">
        <v>4.1429999999999998</v>
      </c>
      <c r="UE36" s="17">
        <v>-1.643</v>
      </c>
      <c r="UF36" s="17">
        <v>5.3</v>
      </c>
      <c r="UG36" s="17"/>
      <c r="UH36" s="17">
        <v>11.38</v>
      </c>
      <c r="UI36" s="17">
        <v>-6.08</v>
      </c>
      <c r="UJ36" s="17">
        <v>21</v>
      </c>
      <c r="UK36" s="17">
        <v>20.408159999999999</v>
      </c>
      <c r="UL36" s="17">
        <v>20.408159999999999</v>
      </c>
      <c r="UM36" s="17">
        <v>0.59184000000000003</v>
      </c>
      <c r="UN36" s="17">
        <v>8</v>
      </c>
      <c r="UO36" s="17">
        <v>8</v>
      </c>
      <c r="UP36" s="17">
        <v>8</v>
      </c>
      <c r="UQ36" s="17">
        <v>0</v>
      </c>
      <c r="UR36" s="17">
        <v>6.4</v>
      </c>
      <c r="US36" s="17">
        <v>7</v>
      </c>
      <c r="UT36" s="17">
        <v>7</v>
      </c>
      <c r="UU36" s="17">
        <v>-0.6</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6.2</v>
      </c>
      <c r="VI36" s="17">
        <v>13.403</v>
      </c>
      <c r="VJ36" s="17">
        <v>13.403</v>
      </c>
      <c r="VK36" s="17">
        <v>-7.2030000000000003</v>
      </c>
      <c r="VL36" s="17">
        <v>153.4</v>
      </c>
      <c r="VM36" s="17"/>
      <c r="VN36" s="17">
        <v>107.357</v>
      </c>
      <c r="VO36" s="17">
        <v>46.042999999999999</v>
      </c>
      <c r="VP36" s="17">
        <v>8.6999999999999993</v>
      </c>
      <c r="VQ36" s="17"/>
      <c r="VR36" s="17">
        <v>11.26</v>
      </c>
      <c r="VS36" s="17">
        <v>-2.56</v>
      </c>
      <c r="VT36" s="17">
        <v>24.7</v>
      </c>
      <c r="VU36" s="17"/>
      <c r="VV36" s="17">
        <v>32.848999999999997</v>
      </c>
      <c r="VW36" s="17">
        <v>-8.1489999999999991</v>
      </c>
      <c r="VX36" s="17">
        <v>0.6</v>
      </c>
      <c r="VY36" s="17">
        <v>0.6</v>
      </c>
      <c r="VZ36" s="17">
        <v>0.6</v>
      </c>
      <c r="WA36" s="17">
        <v>0</v>
      </c>
      <c r="WB36" s="17">
        <v>65</v>
      </c>
      <c r="WC36" s="17">
        <v>95.167000000000002</v>
      </c>
      <c r="WD36" s="17">
        <v>95.167000000000002</v>
      </c>
      <c r="WE36" s="17">
        <v>-30.167000000000002</v>
      </c>
      <c r="WF36" s="17">
        <v>50.5</v>
      </c>
      <c r="WG36" s="17">
        <v>95.655000000000001</v>
      </c>
      <c r="WH36" s="17">
        <v>95.655000000000001</v>
      </c>
      <c r="WI36" s="17">
        <v>-45.155000000000001</v>
      </c>
      <c r="WJ36" s="17">
        <v>20.399999999999999</v>
      </c>
      <c r="WK36" s="17"/>
      <c r="WL36" s="17">
        <v>25.922000000000001</v>
      </c>
      <c r="WM36" s="17">
        <v>-5.5220000000000002</v>
      </c>
      <c r="WN36" s="17">
        <v>0</v>
      </c>
      <c r="WO36" s="17"/>
      <c r="WP36" s="17"/>
      <c r="WQ36" s="17">
        <v>0</v>
      </c>
      <c r="WR36" s="17">
        <v>2.2000000000000002</v>
      </c>
      <c r="WS36" s="17">
        <v>2.4</v>
      </c>
      <c r="WT36" s="17">
        <v>2.4</v>
      </c>
      <c r="WU36" s="17">
        <v>-0.2</v>
      </c>
      <c r="WV36" s="17">
        <v>0</v>
      </c>
      <c r="WW36" s="17"/>
      <c r="WX36" s="17"/>
      <c r="WY36" s="17">
        <v>0</v>
      </c>
      <c r="WZ36" s="17">
        <v>0</v>
      </c>
      <c r="XA36" s="17"/>
      <c r="XB36" s="17"/>
      <c r="XC36" s="17">
        <v>0</v>
      </c>
      <c r="XD36" s="17">
        <v>8.9</v>
      </c>
      <c r="XE36" s="17"/>
      <c r="XF36" s="17">
        <v>7.1260000000000003</v>
      </c>
      <c r="XG36" s="17">
        <v>1.774</v>
      </c>
      <c r="XH36" s="17">
        <v>8.4</v>
      </c>
      <c r="XI36" s="17">
        <v>8.4</v>
      </c>
      <c r="XJ36" s="17">
        <v>8.4</v>
      </c>
      <c r="XK36" s="17">
        <v>0</v>
      </c>
      <c r="XL36" s="17">
        <v>20</v>
      </c>
      <c r="XM36" s="17">
        <v>19.241980000000002</v>
      </c>
      <c r="XN36" s="17">
        <v>19.241980000000002</v>
      </c>
      <c r="XO36" s="17">
        <v>0.75802000000000003</v>
      </c>
      <c r="XP36" s="17">
        <v>20</v>
      </c>
      <c r="XQ36" s="17">
        <v>19.241980000000002</v>
      </c>
      <c r="XR36" s="17">
        <v>19.241980000000002</v>
      </c>
      <c r="XS36" s="17">
        <v>0.75802000000000003</v>
      </c>
      <c r="XT36" s="17">
        <v>9.1999999999999993</v>
      </c>
      <c r="XU36" s="17">
        <v>10.8</v>
      </c>
      <c r="XV36" s="17">
        <v>10.8</v>
      </c>
      <c r="XW36" s="17">
        <v>-1.6</v>
      </c>
      <c r="XX36" s="17">
        <v>27</v>
      </c>
      <c r="XY36" s="17">
        <v>29.5</v>
      </c>
      <c r="XZ36" s="17">
        <v>29.5</v>
      </c>
      <c r="YA36" s="17">
        <v>-2.5</v>
      </c>
      <c r="YB36" s="17">
        <v>33.9</v>
      </c>
      <c r="YC36" s="17">
        <v>29.5</v>
      </c>
      <c r="YD36" s="17">
        <v>29.5</v>
      </c>
      <c r="YE36" s="17">
        <v>4.4000000000000004</v>
      </c>
      <c r="YF36" s="17">
        <v>16.899999999999999</v>
      </c>
      <c r="YG36" s="17">
        <v>14</v>
      </c>
      <c r="YH36" s="17">
        <v>14</v>
      </c>
      <c r="YI36" s="17">
        <v>2.9</v>
      </c>
      <c r="YJ36" s="17">
        <v>18</v>
      </c>
      <c r="YK36" s="17">
        <v>19.260000000000002</v>
      </c>
      <c r="YL36" s="17">
        <v>19.260000000000002</v>
      </c>
      <c r="YM36" s="17">
        <v>-1.26</v>
      </c>
      <c r="YN36" s="17">
        <v>8.6999999999999993</v>
      </c>
      <c r="YO36" s="17">
        <v>7.82</v>
      </c>
      <c r="YP36" s="17">
        <v>7.82</v>
      </c>
      <c r="YQ36" s="17">
        <v>0.88</v>
      </c>
      <c r="YR36" s="17">
        <v>11</v>
      </c>
      <c r="YS36" s="17">
        <v>11</v>
      </c>
      <c r="YT36" s="17">
        <v>11</v>
      </c>
      <c r="YU36" s="17">
        <v>0</v>
      </c>
      <c r="YV36" s="17">
        <v>17.2</v>
      </c>
      <c r="YW36" s="17">
        <v>22</v>
      </c>
      <c r="YX36" s="17">
        <v>22</v>
      </c>
      <c r="YY36" s="17">
        <v>-4.8</v>
      </c>
    </row>
    <row r="37" spans="1:675" ht="24" customHeight="1" x14ac:dyDescent="0.25">
      <c r="A37" s="1"/>
      <c r="B37" s="16" t="s">
        <v>60</v>
      </c>
      <c r="C37" s="16" t="s">
        <v>817</v>
      </c>
      <c r="D37" s="17">
        <v>207</v>
      </c>
      <c r="E37" s="17">
        <v>203.40136000000001</v>
      </c>
      <c r="F37" s="17">
        <v>203.40136000000001</v>
      </c>
      <c r="G37" s="17">
        <v>3.5986400000000001</v>
      </c>
      <c r="H37" s="17">
        <v>640.9</v>
      </c>
      <c r="I37" s="17">
        <v>634.98344999999995</v>
      </c>
      <c r="J37" s="17">
        <v>627.79395999999997</v>
      </c>
      <c r="K37" s="17">
        <v>13.10604</v>
      </c>
      <c r="L37" s="17">
        <v>214.9</v>
      </c>
      <c r="M37" s="17">
        <v>215.11229</v>
      </c>
      <c r="N37" s="17">
        <v>204.43100999999999</v>
      </c>
      <c r="O37" s="17">
        <v>10.46899</v>
      </c>
      <c r="P37" s="17"/>
      <c r="Q37" s="17"/>
      <c r="R37" s="17"/>
      <c r="S37" s="17">
        <v>0</v>
      </c>
      <c r="T37" s="17"/>
      <c r="U37" s="17"/>
      <c r="V37" s="17"/>
      <c r="W37" s="17">
        <v>0</v>
      </c>
      <c r="X37" s="17">
        <v>92.2</v>
      </c>
      <c r="Y37" s="17">
        <v>91.867829999999998</v>
      </c>
      <c r="Z37" s="17">
        <v>91.867829999999998</v>
      </c>
      <c r="AA37" s="17">
        <v>0.33217000000000002</v>
      </c>
      <c r="AB37" s="17">
        <v>240.2</v>
      </c>
      <c r="AC37" s="17">
        <v>242</v>
      </c>
      <c r="AD37" s="17">
        <v>242</v>
      </c>
      <c r="AE37" s="17">
        <v>-1.8</v>
      </c>
      <c r="AF37" s="17"/>
      <c r="AG37" s="17"/>
      <c r="AH37" s="17"/>
      <c r="AI37" s="17">
        <v>0</v>
      </c>
      <c r="AJ37" s="17"/>
      <c r="AK37" s="17"/>
      <c r="AL37" s="17">
        <v>87.326560000000001</v>
      </c>
      <c r="AM37" s="17">
        <v>-87.326560000000001</v>
      </c>
      <c r="AN37" s="17">
        <v>113.6</v>
      </c>
      <c r="AO37" s="17">
        <v>152.49405999999999</v>
      </c>
      <c r="AP37" s="17">
        <v>154.06800000000001</v>
      </c>
      <c r="AQ37" s="17">
        <v>-40.468000000000004</v>
      </c>
      <c r="AR37" s="17">
        <v>113.9</v>
      </c>
      <c r="AS37" s="17">
        <v>152.49405999999999</v>
      </c>
      <c r="AT37" s="17">
        <v>154.06800000000001</v>
      </c>
      <c r="AU37" s="17">
        <v>-40.167999999999999</v>
      </c>
      <c r="AV37" s="17">
        <v>113.6</v>
      </c>
      <c r="AW37" s="17">
        <v>152.49405999999999</v>
      </c>
      <c r="AX37" s="17">
        <v>154.06800000000001</v>
      </c>
      <c r="AY37" s="17">
        <v>-40.468000000000004</v>
      </c>
      <c r="AZ37" s="17">
        <v>216</v>
      </c>
      <c r="BA37" s="17">
        <v>229.428</v>
      </c>
      <c r="BB37" s="17">
        <v>231.79599999999999</v>
      </c>
      <c r="BC37" s="17">
        <v>-15.795999999999999</v>
      </c>
      <c r="BD37" s="17">
        <v>199.2</v>
      </c>
      <c r="BE37" s="17">
        <v>207.24285</v>
      </c>
      <c r="BF37" s="17">
        <v>207.24285</v>
      </c>
      <c r="BG37" s="17">
        <v>-8.0428499999999996</v>
      </c>
      <c r="BH37" s="17">
        <v>106.8</v>
      </c>
      <c r="BI37" s="17">
        <v>103.93259999999999</v>
      </c>
      <c r="BJ37" s="17">
        <v>103.93259999999999</v>
      </c>
      <c r="BK37" s="17">
        <v>2.8673999999999999</v>
      </c>
      <c r="BL37" s="17">
        <v>567.20000000000005</v>
      </c>
      <c r="BM37" s="17">
        <v>566.08941000000004</v>
      </c>
      <c r="BN37" s="17">
        <v>566.08941000000004</v>
      </c>
      <c r="BO37" s="17">
        <v>1.11059</v>
      </c>
      <c r="BP37" s="17">
        <v>10.5</v>
      </c>
      <c r="BQ37" s="17">
        <v>10.52094</v>
      </c>
      <c r="BR37" s="17">
        <v>10.52094</v>
      </c>
      <c r="BS37" s="17">
        <v>-2.094E-2</v>
      </c>
      <c r="BT37" s="17"/>
      <c r="BU37" s="17"/>
      <c r="BV37" s="17"/>
      <c r="BW37" s="17">
        <v>0</v>
      </c>
      <c r="BX37" s="17"/>
      <c r="BY37" s="17"/>
      <c r="BZ37" s="17"/>
      <c r="CA37" s="17">
        <v>0</v>
      </c>
      <c r="CB37" s="17"/>
      <c r="CC37" s="17"/>
      <c r="CD37" s="17"/>
      <c r="CE37" s="17">
        <v>0</v>
      </c>
      <c r="CF37" s="17"/>
      <c r="CG37" s="17"/>
      <c r="CH37" s="17"/>
      <c r="CI37" s="17">
        <v>0</v>
      </c>
      <c r="CJ37" s="17">
        <v>171.7</v>
      </c>
      <c r="CK37" s="17">
        <v>164.06706</v>
      </c>
      <c r="CL37" s="17">
        <v>164.06706</v>
      </c>
      <c r="CM37" s="17">
        <v>7.6329399999999996</v>
      </c>
      <c r="CN37" s="17">
        <v>9.1</v>
      </c>
      <c r="CO37" s="17">
        <v>5.1336000000000004</v>
      </c>
      <c r="CP37" s="17">
        <v>5.1336000000000004</v>
      </c>
      <c r="CQ37" s="17">
        <v>3.9664000000000001</v>
      </c>
      <c r="CR37" s="17">
        <v>6.3</v>
      </c>
      <c r="CS37" s="17">
        <v>2.8178999999999998</v>
      </c>
      <c r="CT37" s="17">
        <v>2.8178999999999998</v>
      </c>
      <c r="CU37" s="17">
        <v>3.4821</v>
      </c>
      <c r="CV37" s="17">
        <v>21.5</v>
      </c>
      <c r="CW37" s="17">
        <v>22.410769999999999</v>
      </c>
      <c r="CX37" s="17">
        <v>22.410769999999999</v>
      </c>
      <c r="CY37" s="17">
        <v>-0.91076999999999997</v>
      </c>
      <c r="CZ37" s="17">
        <v>6.6</v>
      </c>
      <c r="DA37" s="17">
        <v>6.8787000000000003</v>
      </c>
      <c r="DB37" s="17">
        <v>6.8787000000000003</v>
      </c>
      <c r="DC37" s="17">
        <v>-0.2787</v>
      </c>
      <c r="DD37" s="17"/>
      <c r="DE37" s="17"/>
      <c r="DF37" s="17"/>
      <c r="DG37" s="17">
        <v>0</v>
      </c>
      <c r="DH37" s="17">
        <v>143.1</v>
      </c>
      <c r="DI37" s="17">
        <v>142.44412</v>
      </c>
      <c r="DJ37" s="17">
        <v>142.44412</v>
      </c>
      <c r="DK37" s="17">
        <v>0.65588000000000002</v>
      </c>
      <c r="DL37" s="17"/>
      <c r="DM37" s="17"/>
      <c r="DN37" s="17"/>
      <c r="DO37" s="17">
        <v>0</v>
      </c>
      <c r="DP37" s="17"/>
      <c r="DQ37" s="17"/>
      <c r="DR37" s="17"/>
      <c r="DS37" s="17">
        <v>0</v>
      </c>
      <c r="DT37" s="17"/>
      <c r="DU37" s="17"/>
      <c r="DV37" s="17"/>
      <c r="DW37" s="17">
        <v>0</v>
      </c>
      <c r="DX37" s="17"/>
      <c r="DY37" s="17"/>
      <c r="DZ37" s="17"/>
      <c r="EA37" s="17">
        <v>0</v>
      </c>
      <c r="EB37" s="17">
        <v>110.4</v>
      </c>
      <c r="EC37" s="17">
        <v>112.46647</v>
      </c>
      <c r="ED37" s="17">
        <v>112.46647</v>
      </c>
      <c r="EE37" s="17">
        <v>-2.0664699999999998</v>
      </c>
      <c r="EF37" s="17">
        <v>180.7</v>
      </c>
      <c r="EG37" s="17">
        <v>220.69499999999999</v>
      </c>
      <c r="EH37" s="17"/>
      <c r="EI37" s="17">
        <v>180.7</v>
      </c>
      <c r="EJ37" s="17"/>
      <c r="EK37" s="17"/>
      <c r="EL37" s="17"/>
      <c r="EM37" s="17">
        <v>0</v>
      </c>
      <c r="EN37" s="17"/>
      <c r="EO37" s="17"/>
      <c r="EP37" s="17"/>
      <c r="EQ37" s="17">
        <v>0</v>
      </c>
      <c r="ER37" s="17"/>
      <c r="ES37" s="17"/>
      <c r="ET37" s="17"/>
      <c r="EU37" s="17">
        <v>0</v>
      </c>
      <c r="EV37" s="17">
        <v>6.5</v>
      </c>
      <c r="EW37" s="17">
        <v>6.39</v>
      </c>
      <c r="EX37" s="17">
        <v>6.39</v>
      </c>
      <c r="EY37" s="17">
        <v>0.11</v>
      </c>
      <c r="EZ37" s="17">
        <v>456.6</v>
      </c>
      <c r="FA37" s="17">
        <v>457.09426999999999</v>
      </c>
      <c r="FB37" s="17">
        <v>457.09426999999999</v>
      </c>
      <c r="FC37" s="17">
        <v>-0.49426999999999999</v>
      </c>
      <c r="FD37" s="17">
        <v>79.099999999999994</v>
      </c>
      <c r="FE37" s="17">
        <v>76.636780000000002</v>
      </c>
      <c r="FF37" s="17">
        <v>76.636780000000002</v>
      </c>
      <c r="FG37" s="17">
        <v>2.4632200000000002</v>
      </c>
      <c r="FH37" s="17">
        <v>153.6</v>
      </c>
      <c r="FI37" s="17">
        <v>151.36251999999999</v>
      </c>
      <c r="FJ37" s="17">
        <v>151.36251999999999</v>
      </c>
      <c r="FK37" s="17">
        <v>2.2374800000000001</v>
      </c>
      <c r="FL37" s="17">
        <v>42.3</v>
      </c>
      <c r="FM37" s="17"/>
      <c r="FN37" s="17">
        <v>41.89893</v>
      </c>
      <c r="FO37" s="17">
        <v>0.40106999999999998</v>
      </c>
      <c r="FP37" s="17">
        <v>18.5</v>
      </c>
      <c r="FQ37" s="17">
        <v>19.21088</v>
      </c>
      <c r="FR37" s="17">
        <v>19.21088</v>
      </c>
      <c r="FS37" s="17">
        <v>-0.71087999999999996</v>
      </c>
      <c r="FT37" s="17">
        <v>18.899999999999999</v>
      </c>
      <c r="FU37" s="17">
        <v>18.46453</v>
      </c>
      <c r="FV37" s="17">
        <v>18.46453</v>
      </c>
      <c r="FW37" s="17">
        <v>0.43547000000000002</v>
      </c>
      <c r="FX37" s="17">
        <v>90.8</v>
      </c>
      <c r="FY37" s="17">
        <v>87.773570000000007</v>
      </c>
      <c r="FZ37" s="17">
        <v>87.773570000000007</v>
      </c>
      <c r="GA37" s="17">
        <v>3.02643</v>
      </c>
      <c r="GB37" s="17"/>
      <c r="GC37" s="17"/>
      <c r="GD37" s="17"/>
      <c r="GE37" s="17">
        <v>0</v>
      </c>
      <c r="GF37" s="17"/>
      <c r="GG37" s="17"/>
      <c r="GH37" s="17"/>
      <c r="GI37" s="17">
        <v>0</v>
      </c>
      <c r="GJ37" s="17"/>
      <c r="GK37" s="17"/>
      <c r="GL37" s="17"/>
      <c r="GM37" s="17">
        <v>0</v>
      </c>
      <c r="GN37" s="17">
        <v>107.8</v>
      </c>
      <c r="GO37" s="17">
        <v>110.48202000000001</v>
      </c>
      <c r="GP37" s="17">
        <v>110.48202000000001</v>
      </c>
      <c r="GQ37" s="17">
        <v>-2.6820200000000001</v>
      </c>
      <c r="GR37" s="17">
        <v>45</v>
      </c>
      <c r="GS37" s="17">
        <v>47.082599999999999</v>
      </c>
      <c r="GT37" s="17">
        <v>47.082599999999999</v>
      </c>
      <c r="GU37" s="17">
        <v>-2.0825999999999998</v>
      </c>
      <c r="GV37" s="17">
        <v>45.9</v>
      </c>
      <c r="GW37" s="17">
        <v>45.381999999999998</v>
      </c>
      <c r="GX37" s="17">
        <v>45.381999999999998</v>
      </c>
      <c r="GY37" s="17">
        <v>0.51800000000000002</v>
      </c>
      <c r="GZ37" s="17">
        <v>3.8</v>
      </c>
      <c r="HA37" s="17"/>
      <c r="HB37" s="17"/>
      <c r="HC37" s="17">
        <v>3.8</v>
      </c>
      <c r="HD37" s="17">
        <v>37.5</v>
      </c>
      <c r="HE37" s="17">
        <v>33.2271</v>
      </c>
      <c r="HF37" s="17">
        <v>33.2271</v>
      </c>
      <c r="HG37" s="17">
        <v>4.2728999999999999</v>
      </c>
      <c r="HH37" s="17">
        <v>171.3</v>
      </c>
      <c r="HI37" s="17">
        <v>174.55948000000001</v>
      </c>
      <c r="HJ37" s="17">
        <v>174.55948000000001</v>
      </c>
      <c r="HK37" s="17">
        <v>-3.2594799999999999</v>
      </c>
      <c r="HL37" s="17"/>
      <c r="HM37" s="17"/>
      <c r="HN37" s="17"/>
      <c r="HO37" s="17">
        <v>0</v>
      </c>
      <c r="HP37" s="17"/>
      <c r="HQ37" s="17"/>
      <c r="HR37" s="17"/>
      <c r="HS37" s="17">
        <v>0</v>
      </c>
      <c r="HT37" s="17">
        <v>73.599999999999994</v>
      </c>
      <c r="HU37" s="17">
        <v>95.545190000000005</v>
      </c>
      <c r="HV37" s="17">
        <v>95.545190000000005</v>
      </c>
      <c r="HW37" s="17">
        <v>-21.94519</v>
      </c>
      <c r="HX37" s="17"/>
      <c r="HY37" s="17"/>
      <c r="HZ37" s="17"/>
      <c r="IA37" s="17">
        <v>0</v>
      </c>
      <c r="IB37" s="17"/>
      <c r="IC37" s="17"/>
      <c r="ID37" s="17"/>
      <c r="IE37" s="17">
        <v>0</v>
      </c>
      <c r="IF37" s="17">
        <v>44</v>
      </c>
      <c r="IG37" s="17">
        <v>45.265309999999999</v>
      </c>
      <c r="IH37" s="17">
        <v>45.265309999999999</v>
      </c>
      <c r="II37" s="17">
        <v>-1.2653099999999999</v>
      </c>
      <c r="IJ37" s="17"/>
      <c r="IK37" s="17"/>
      <c r="IL37" s="17"/>
      <c r="IM37" s="17">
        <v>0</v>
      </c>
      <c r="IN37" s="17"/>
      <c r="IO37" s="17"/>
      <c r="IP37" s="17"/>
      <c r="IQ37" s="17">
        <v>0</v>
      </c>
      <c r="IR37" s="17"/>
      <c r="IS37" s="17"/>
      <c r="IT37" s="17"/>
      <c r="IU37" s="17">
        <v>0</v>
      </c>
      <c r="IV37" s="17">
        <v>129.19999999999999</v>
      </c>
      <c r="IW37" s="17">
        <v>132.83837</v>
      </c>
      <c r="IX37" s="17">
        <v>132.83837</v>
      </c>
      <c r="IY37" s="17">
        <v>-3.6383700000000001</v>
      </c>
      <c r="IZ37" s="17">
        <v>163.5</v>
      </c>
      <c r="JA37" s="17">
        <v>157.84941000000001</v>
      </c>
      <c r="JB37" s="17">
        <v>171.57499999999999</v>
      </c>
      <c r="JC37" s="17">
        <v>-8.0749999999999993</v>
      </c>
      <c r="JD37" s="17">
        <v>160.4</v>
      </c>
      <c r="JE37" s="17">
        <v>156.19969</v>
      </c>
      <c r="JF37" s="17">
        <v>169.78200000000001</v>
      </c>
      <c r="JG37" s="17">
        <v>-9.3819999999999997</v>
      </c>
      <c r="JH37" s="17">
        <v>194.1</v>
      </c>
      <c r="JI37" s="17">
        <v>186.50432000000001</v>
      </c>
      <c r="JJ37" s="17">
        <v>202.72200000000001</v>
      </c>
      <c r="JK37" s="17">
        <v>-8.6219999999999999</v>
      </c>
      <c r="JL37" s="17"/>
      <c r="JM37" s="17"/>
      <c r="JN37" s="17"/>
      <c r="JO37" s="17">
        <v>0</v>
      </c>
      <c r="JP37" s="17">
        <v>71</v>
      </c>
      <c r="JQ37" s="17">
        <v>73.590999999999994</v>
      </c>
      <c r="JR37" s="17">
        <v>73.590999999999994</v>
      </c>
      <c r="JS37" s="17">
        <v>-2.5910000000000002</v>
      </c>
      <c r="JT37" s="17">
        <v>34.5</v>
      </c>
      <c r="JU37" s="17">
        <v>36.905999999999999</v>
      </c>
      <c r="JV37" s="17">
        <v>36.905999999999999</v>
      </c>
      <c r="JW37" s="17">
        <v>-2.4060000000000001</v>
      </c>
      <c r="JX37" s="17">
        <v>0</v>
      </c>
      <c r="JY37" s="17"/>
      <c r="JZ37" s="17"/>
      <c r="KA37" s="17">
        <v>0</v>
      </c>
      <c r="KB37" s="17"/>
      <c r="KC37" s="17"/>
      <c r="KD37" s="17"/>
      <c r="KE37" s="17">
        <v>0</v>
      </c>
      <c r="KF37" s="17"/>
      <c r="KG37" s="17"/>
      <c r="KH37" s="17"/>
      <c r="KI37" s="17">
        <v>0</v>
      </c>
      <c r="KJ37" s="17">
        <v>0.1</v>
      </c>
      <c r="KK37" s="17"/>
      <c r="KL37" s="17"/>
      <c r="KM37" s="17">
        <v>0.1</v>
      </c>
      <c r="KN37" s="17"/>
      <c r="KO37" s="17"/>
      <c r="KP37" s="17"/>
      <c r="KQ37" s="17">
        <v>0</v>
      </c>
      <c r="KR37" s="17"/>
      <c r="KS37" s="17"/>
      <c r="KT37" s="17"/>
      <c r="KU37" s="17">
        <v>0</v>
      </c>
      <c r="KV37" s="17">
        <v>2.1</v>
      </c>
      <c r="KW37" s="17">
        <v>2.04081</v>
      </c>
      <c r="KX37" s="17">
        <v>2.04081</v>
      </c>
      <c r="KY37" s="17">
        <v>5.919E-2</v>
      </c>
      <c r="KZ37" s="17">
        <v>232</v>
      </c>
      <c r="LA37" s="17">
        <v>270.06803000000002</v>
      </c>
      <c r="LB37" s="17">
        <v>262.84176000000002</v>
      </c>
      <c r="LC37" s="17">
        <v>-30.841760000000001</v>
      </c>
      <c r="LD37" s="17">
        <v>135.30000000000001</v>
      </c>
      <c r="LE37" s="17">
        <v>133.16031000000001</v>
      </c>
      <c r="LF37" s="17">
        <v>133.16031000000001</v>
      </c>
      <c r="LG37" s="17">
        <v>2.1396899999999999</v>
      </c>
      <c r="LH37" s="17">
        <v>67.599999999999994</v>
      </c>
      <c r="LI37" s="17">
        <v>67.199219999999997</v>
      </c>
      <c r="LJ37" s="17">
        <v>67.199219999999997</v>
      </c>
      <c r="LK37" s="17">
        <v>0.40078000000000003</v>
      </c>
      <c r="LL37" s="17">
        <v>76.3</v>
      </c>
      <c r="LM37" s="17">
        <v>78.567999999999998</v>
      </c>
      <c r="LN37" s="17">
        <v>78.567999999999998</v>
      </c>
      <c r="LO37" s="17">
        <v>-2.2679999999999998</v>
      </c>
      <c r="LP37" s="17">
        <v>30.8</v>
      </c>
      <c r="LQ37" s="17">
        <v>29.980560000000001</v>
      </c>
      <c r="LR37" s="17">
        <v>29.980560000000001</v>
      </c>
      <c r="LS37" s="17">
        <v>0.81943999999999995</v>
      </c>
      <c r="LT37" s="17"/>
      <c r="LU37" s="17"/>
      <c r="LV37" s="17">
        <v>105.66583</v>
      </c>
      <c r="LW37" s="17">
        <v>-105.66583</v>
      </c>
      <c r="LX37" s="17">
        <v>33.799999999999997</v>
      </c>
      <c r="LY37" s="17">
        <v>32.955719999999999</v>
      </c>
      <c r="LZ37" s="17">
        <v>32.955719999999999</v>
      </c>
      <c r="MA37" s="17">
        <v>0.84428000000000003</v>
      </c>
      <c r="MB37" s="17">
        <v>33.799999999999997</v>
      </c>
      <c r="MC37" s="17">
        <v>39.31662</v>
      </c>
      <c r="MD37" s="17">
        <v>52.196420000000003</v>
      </c>
      <c r="ME37" s="17">
        <v>-18.396419999999999</v>
      </c>
      <c r="MF37" s="17">
        <v>135.4</v>
      </c>
      <c r="MG37" s="17">
        <v>138.54471000000001</v>
      </c>
      <c r="MH37" s="17">
        <v>138.54471000000001</v>
      </c>
      <c r="MI37" s="17">
        <v>-3.1447099999999999</v>
      </c>
      <c r="MJ37" s="17"/>
      <c r="MK37" s="17"/>
      <c r="ML37" s="17"/>
      <c r="MM37" s="17">
        <v>0</v>
      </c>
      <c r="MN37" s="17">
        <v>64.599999999999994</v>
      </c>
      <c r="MO37" s="17">
        <v>69.480379999999997</v>
      </c>
      <c r="MP37" s="17">
        <v>69.480379999999997</v>
      </c>
      <c r="MQ37" s="17">
        <v>-4.8803799999999997</v>
      </c>
      <c r="MR37" s="17">
        <v>104.7</v>
      </c>
      <c r="MS37" s="17">
        <v>185.80778000000001</v>
      </c>
      <c r="MT37" s="17">
        <v>185.80778000000001</v>
      </c>
      <c r="MU37" s="17">
        <v>-81.107780000000005</v>
      </c>
      <c r="MV37" s="17"/>
      <c r="MW37" s="17"/>
      <c r="MX37" s="17"/>
      <c r="MY37" s="17">
        <v>0</v>
      </c>
      <c r="MZ37" s="17"/>
      <c r="NA37" s="17"/>
      <c r="NB37" s="17"/>
      <c r="NC37" s="17">
        <v>0</v>
      </c>
      <c r="ND37" s="17"/>
      <c r="NE37" s="17"/>
      <c r="NF37" s="17"/>
      <c r="NG37" s="17">
        <v>0</v>
      </c>
      <c r="NH37" s="17"/>
      <c r="NI37" s="17"/>
      <c r="NJ37" s="17"/>
      <c r="NK37" s="17">
        <v>0</v>
      </c>
      <c r="NL37" s="17">
        <v>137.1</v>
      </c>
      <c r="NM37" s="17">
        <v>146.52000000000001</v>
      </c>
      <c r="NN37" s="17">
        <v>146.52000000000001</v>
      </c>
      <c r="NO37" s="17">
        <v>-9.42</v>
      </c>
      <c r="NP37" s="17">
        <v>76.8</v>
      </c>
      <c r="NQ37" s="17">
        <v>73.48</v>
      </c>
      <c r="NR37" s="17">
        <v>73.48</v>
      </c>
      <c r="NS37" s="17">
        <v>3.32</v>
      </c>
      <c r="NT37" s="17">
        <v>0</v>
      </c>
      <c r="NU37" s="17"/>
      <c r="NV37" s="17">
        <v>9.09</v>
      </c>
      <c r="NW37" s="17">
        <v>-9.09</v>
      </c>
      <c r="NX37" s="17"/>
      <c r="NY37" s="17"/>
      <c r="NZ37" s="17">
        <v>9.9490999999999996</v>
      </c>
      <c r="OA37" s="17">
        <v>-9.9490999999999996</v>
      </c>
      <c r="OB37" s="17">
        <v>20.2</v>
      </c>
      <c r="OC37" s="17">
        <v>17.492709999999999</v>
      </c>
      <c r="OD37" s="17">
        <v>17.492709999999999</v>
      </c>
      <c r="OE37" s="17">
        <v>2.70729</v>
      </c>
      <c r="OF37" s="17">
        <v>0.2</v>
      </c>
      <c r="OG37" s="17"/>
      <c r="OH37" s="17">
        <v>0.63200000000000001</v>
      </c>
      <c r="OI37" s="17">
        <v>-0.432</v>
      </c>
      <c r="OJ37" s="17">
        <v>33.9</v>
      </c>
      <c r="OK37" s="17">
        <v>40.6</v>
      </c>
      <c r="OL37" s="17">
        <v>43.515000000000001</v>
      </c>
      <c r="OM37" s="17">
        <v>-9.6150000000000002</v>
      </c>
      <c r="ON37" s="17">
        <v>79.900000000000006</v>
      </c>
      <c r="OO37" s="17">
        <v>35.76</v>
      </c>
      <c r="OP37" s="17">
        <v>35.76</v>
      </c>
      <c r="OQ37" s="17">
        <v>44.14</v>
      </c>
      <c r="OR37" s="17">
        <v>4.7</v>
      </c>
      <c r="OS37" s="17">
        <v>3</v>
      </c>
      <c r="OT37" s="17">
        <v>14.321</v>
      </c>
      <c r="OU37" s="17">
        <v>-9.6210000000000004</v>
      </c>
      <c r="OV37" s="17">
        <v>0.2</v>
      </c>
      <c r="OW37" s="17"/>
      <c r="OX37" s="17">
        <v>0.2</v>
      </c>
      <c r="OY37" s="17">
        <v>0</v>
      </c>
      <c r="OZ37" s="17">
        <v>20.5</v>
      </c>
      <c r="PA37" s="17">
        <v>19.436350000000001</v>
      </c>
      <c r="PB37" s="17">
        <v>19.436350000000001</v>
      </c>
      <c r="PC37" s="17">
        <v>1.06365</v>
      </c>
      <c r="PD37" s="17">
        <v>9.9</v>
      </c>
      <c r="PE37" s="17">
        <v>9.9830000000000005</v>
      </c>
      <c r="PF37" s="17">
        <v>9.9830000000000005</v>
      </c>
      <c r="PG37" s="17">
        <v>-8.3000000000000004E-2</v>
      </c>
      <c r="PH37" s="17">
        <v>5.4</v>
      </c>
      <c r="PI37" s="17">
        <v>5.67</v>
      </c>
      <c r="PJ37" s="17">
        <v>5.67</v>
      </c>
      <c r="PK37" s="17">
        <v>-0.27</v>
      </c>
      <c r="PL37" s="17">
        <v>138.1</v>
      </c>
      <c r="PM37" s="17"/>
      <c r="PN37" s="17">
        <v>59.249000000000002</v>
      </c>
      <c r="PO37" s="17">
        <v>78.850999999999999</v>
      </c>
      <c r="PP37" s="17">
        <v>61.65</v>
      </c>
      <c r="PQ37" s="17"/>
      <c r="PR37" s="17">
        <v>50</v>
      </c>
      <c r="PS37" s="17">
        <v>11.65</v>
      </c>
      <c r="PT37" s="17">
        <v>1.2</v>
      </c>
      <c r="PU37" s="17">
        <v>1</v>
      </c>
      <c r="PV37" s="17">
        <v>1</v>
      </c>
      <c r="PW37" s="17">
        <v>0.2</v>
      </c>
      <c r="PX37" s="17">
        <v>1.7</v>
      </c>
      <c r="PY37" s="17">
        <v>3.05</v>
      </c>
      <c r="PZ37" s="17">
        <v>3.05</v>
      </c>
      <c r="QA37" s="17">
        <v>-1.35</v>
      </c>
      <c r="QB37" s="17">
        <v>5.0999999999999996</v>
      </c>
      <c r="QC37" s="17">
        <v>4.8</v>
      </c>
      <c r="QD37" s="17">
        <v>4.8</v>
      </c>
      <c r="QE37" s="17">
        <v>0.3</v>
      </c>
      <c r="QF37" s="17">
        <v>20.6</v>
      </c>
      <c r="QG37" s="17">
        <v>20.274049999999999</v>
      </c>
      <c r="QH37" s="17">
        <v>20.274049999999999</v>
      </c>
      <c r="QI37" s="17">
        <v>0.32595000000000002</v>
      </c>
      <c r="QJ37" s="17">
        <v>20</v>
      </c>
      <c r="QK37" s="17">
        <v>19.436350000000001</v>
      </c>
      <c r="QL37" s="17">
        <v>19.436350000000001</v>
      </c>
      <c r="QM37" s="17">
        <v>0.56364999999999998</v>
      </c>
      <c r="QN37" s="17">
        <v>18.7</v>
      </c>
      <c r="QO37" s="17">
        <v>17.492709999999999</v>
      </c>
      <c r="QP37" s="17">
        <v>17.492709999999999</v>
      </c>
      <c r="QQ37" s="17">
        <v>1.20729</v>
      </c>
      <c r="QR37" s="17">
        <v>3.4</v>
      </c>
      <c r="QS37" s="17">
        <v>3.3</v>
      </c>
      <c r="QT37" s="17">
        <v>3.3</v>
      </c>
      <c r="QU37" s="17">
        <v>0.1</v>
      </c>
      <c r="QV37" s="17">
        <v>18.5</v>
      </c>
      <c r="QW37" s="17">
        <v>17.881440000000001</v>
      </c>
      <c r="QX37" s="17">
        <v>17.881440000000001</v>
      </c>
      <c r="QY37" s="17">
        <v>0.61856</v>
      </c>
      <c r="QZ37" s="17">
        <v>10.3</v>
      </c>
      <c r="RA37" s="17"/>
      <c r="RB37" s="17">
        <v>10.074</v>
      </c>
      <c r="RC37" s="17">
        <v>0.22600000000000001</v>
      </c>
      <c r="RD37" s="17">
        <v>9.5</v>
      </c>
      <c r="RE37" s="17"/>
      <c r="RF37" s="17">
        <v>13.589</v>
      </c>
      <c r="RG37" s="17">
        <v>-4.0890000000000004</v>
      </c>
      <c r="RH37" s="17">
        <v>7.1</v>
      </c>
      <c r="RI37" s="17">
        <v>10.076000000000001</v>
      </c>
      <c r="RJ37" s="17">
        <v>10.076000000000001</v>
      </c>
      <c r="RK37" s="17">
        <v>-2.976</v>
      </c>
      <c r="RL37" s="17">
        <v>28.3</v>
      </c>
      <c r="RM37" s="17">
        <v>29.1</v>
      </c>
      <c r="RN37" s="17">
        <v>43.588000000000001</v>
      </c>
      <c r="RO37" s="17">
        <v>-15.288</v>
      </c>
      <c r="RP37" s="17">
        <v>0</v>
      </c>
      <c r="RQ37" s="17"/>
      <c r="RR37" s="17">
        <v>11.031000000000001</v>
      </c>
      <c r="RS37" s="17">
        <v>-11.031000000000001</v>
      </c>
      <c r="RT37" s="17">
        <v>3.3</v>
      </c>
      <c r="RU37" s="17">
        <v>3.3</v>
      </c>
      <c r="RV37" s="17">
        <v>3.3</v>
      </c>
      <c r="RW37" s="17">
        <v>0</v>
      </c>
      <c r="RX37" s="17">
        <v>20.2</v>
      </c>
      <c r="RY37" s="17">
        <v>19.792000000000002</v>
      </c>
      <c r="RZ37" s="17">
        <v>19.792000000000002</v>
      </c>
      <c r="SA37" s="17">
        <v>0.40799999999999997</v>
      </c>
      <c r="SB37" s="17">
        <v>3.2</v>
      </c>
      <c r="SC37" s="17">
        <v>2</v>
      </c>
      <c r="SD37" s="17">
        <v>2</v>
      </c>
      <c r="SE37" s="17">
        <v>1.2</v>
      </c>
      <c r="SF37" s="17">
        <v>0</v>
      </c>
      <c r="SG37" s="17">
        <v>0.4</v>
      </c>
      <c r="SH37" s="17">
        <v>0.4</v>
      </c>
      <c r="SI37" s="17">
        <v>-0.4</v>
      </c>
      <c r="SJ37" s="17">
        <v>0.2</v>
      </c>
      <c r="SK37" s="17"/>
      <c r="SL37" s="17">
        <v>0.251</v>
      </c>
      <c r="SM37" s="17">
        <v>-5.0999999999999997E-2</v>
      </c>
      <c r="SN37" s="17">
        <v>19.7</v>
      </c>
      <c r="SO37" s="17">
        <v>19.1448</v>
      </c>
      <c r="SP37" s="17">
        <v>19.1448</v>
      </c>
      <c r="SQ37" s="17">
        <v>0.55520000000000003</v>
      </c>
      <c r="SR37" s="17">
        <v>13.1</v>
      </c>
      <c r="SS37" s="17">
        <v>12.244899999999999</v>
      </c>
      <c r="ST37" s="17">
        <v>12.244899999999999</v>
      </c>
      <c r="SU37" s="17">
        <v>0.85509999999999997</v>
      </c>
      <c r="SV37" s="17">
        <v>20.3</v>
      </c>
      <c r="SW37" s="17">
        <v>19.436350000000001</v>
      </c>
      <c r="SX37" s="17">
        <v>19.436350000000001</v>
      </c>
      <c r="SY37" s="17">
        <v>0.86365000000000003</v>
      </c>
      <c r="SZ37" s="17">
        <v>20.3</v>
      </c>
      <c r="TA37" s="17">
        <v>19.436350000000001</v>
      </c>
      <c r="TB37" s="17">
        <v>19.436350000000001</v>
      </c>
      <c r="TC37" s="17">
        <v>0.86365000000000003</v>
      </c>
      <c r="TD37" s="17">
        <v>17.8</v>
      </c>
      <c r="TE37" s="17">
        <v>15.917</v>
      </c>
      <c r="TF37" s="17">
        <v>15.917</v>
      </c>
      <c r="TG37" s="17">
        <v>1.883</v>
      </c>
      <c r="TH37" s="17">
        <v>23.5</v>
      </c>
      <c r="TI37" s="17">
        <v>16.399999999999999</v>
      </c>
      <c r="TJ37" s="17">
        <v>30.315000000000001</v>
      </c>
      <c r="TK37" s="17">
        <v>-6.8150000000000004</v>
      </c>
      <c r="TL37" s="17">
        <v>0.5</v>
      </c>
      <c r="TM37" s="17"/>
      <c r="TN37" s="17">
        <v>4.5179999999999998</v>
      </c>
      <c r="TO37" s="17">
        <v>-4.0179999999999998</v>
      </c>
      <c r="TP37" s="17">
        <v>34.200000000000003</v>
      </c>
      <c r="TQ37" s="17">
        <v>42.1</v>
      </c>
      <c r="TR37" s="17">
        <v>42.293999999999997</v>
      </c>
      <c r="TS37" s="17">
        <v>-8.0939999999999994</v>
      </c>
      <c r="TT37" s="17">
        <v>47.9</v>
      </c>
      <c r="TU37" s="17">
        <v>52.6</v>
      </c>
      <c r="TV37" s="17">
        <v>45.258000000000003</v>
      </c>
      <c r="TW37" s="17">
        <v>2.6419999999999999</v>
      </c>
      <c r="TX37" s="17">
        <v>6.5</v>
      </c>
      <c r="TY37" s="17">
        <v>2.88</v>
      </c>
      <c r="TZ37" s="17">
        <v>2.88</v>
      </c>
      <c r="UA37" s="17">
        <v>3.62</v>
      </c>
      <c r="UB37" s="17">
        <v>4.2</v>
      </c>
      <c r="UC37" s="17">
        <v>4.0250000000000004</v>
      </c>
      <c r="UD37" s="17">
        <v>4.0250000000000004</v>
      </c>
      <c r="UE37" s="17">
        <v>0.17499999999999999</v>
      </c>
      <c r="UF37" s="17">
        <v>1.9</v>
      </c>
      <c r="UG37" s="17"/>
      <c r="UH37" s="17">
        <v>10.69</v>
      </c>
      <c r="UI37" s="17">
        <v>-8.7899999999999991</v>
      </c>
      <c r="UJ37" s="17">
        <v>21</v>
      </c>
      <c r="UK37" s="17">
        <v>20.408159999999999</v>
      </c>
      <c r="UL37" s="17">
        <v>20.408159999999999</v>
      </c>
      <c r="UM37" s="17">
        <v>0.59184000000000003</v>
      </c>
      <c r="UN37" s="17">
        <v>8</v>
      </c>
      <c r="UO37" s="17">
        <v>8</v>
      </c>
      <c r="UP37" s="17">
        <v>8</v>
      </c>
      <c r="UQ37" s="17">
        <v>0</v>
      </c>
      <c r="UR37" s="17">
        <v>5.7</v>
      </c>
      <c r="US37" s="17">
        <v>7</v>
      </c>
      <c r="UT37" s="17">
        <v>7</v>
      </c>
      <c r="UU37" s="17">
        <v>-1.3</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7.9</v>
      </c>
      <c r="VI37" s="17">
        <v>13.042</v>
      </c>
      <c r="VJ37" s="17">
        <v>13.042</v>
      </c>
      <c r="VK37" s="17">
        <v>-5.1420000000000003</v>
      </c>
      <c r="VL37" s="17">
        <v>189.4</v>
      </c>
      <c r="VM37" s="17"/>
      <c r="VN37" s="17">
        <v>78.361999999999995</v>
      </c>
      <c r="VO37" s="17">
        <v>111.038</v>
      </c>
      <c r="VP37" s="17">
        <v>2.7</v>
      </c>
      <c r="VQ37" s="17"/>
      <c r="VR37" s="17">
        <v>9.0449999999999999</v>
      </c>
      <c r="VS37" s="17">
        <v>-6.3449999999999998</v>
      </c>
      <c r="VT37" s="17">
        <v>13.8</v>
      </c>
      <c r="VU37" s="17"/>
      <c r="VV37" s="17">
        <v>26.556999999999999</v>
      </c>
      <c r="VW37" s="17">
        <v>-12.757</v>
      </c>
      <c r="VX37" s="17">
        <v>0.6</v>
      </c>
      <c r="VY37" s="17">
        <v>0.6</v>
      </c>
      <c r="VZ37" s="17">
        <v>0.6</v>
      </c>
      <c r="WA37" s="17">
        <v>0</v>
      </c>
      <c r="WB37" s="17">
        <v>85.5</v>
      </c>
      <c r="WC37" s="17">
        <v>48.3</v>
      </c>
      <c r="WD37" s="17">
        <v>103.166</v>
      </c>
      <c r="WE37" s="17">
        <v>-17.666</v>
      </c>
      <c r="WF37" s="17">
        <v>64</v>
      </c>
      <c r="WG37" s="17">
        <v>57.7</v>
      </c>
      <c r="WH37" s="17">
        <v>101.7</v>
      </c>
      <c r="WI37" s="17">
        <v>-37.700000000000003</v>
      </c>
      <c r="WJ37" s="17">
        <v>15.7</v>
      </c>
      <c r="WK37" s="17"/>
      <c r="WL37" s="17">
        <v>20.437999999999999</v>
      </c>
      <c r="WM37" s="17">
        <v>-4.7380000000000004</v>
      </c>
      <c r="WN37" s="17">
        <v>0</v>
      </c>
      <c r="WO37" s="17"/>
      <c r="WP37" s="17"/>
      <c r="WQ37" s="17">
        <v>0</v>
      </c>
      <c r="WR37" s="17">
        <v>2.2000000000000002</v>
      </c>
      <c r="WS37" s="17">
        <v>2.4</v>
      </c>
      <c r="WT37" s="17">
        <v>2.4</v>
      </c>
      <c r="WU37" s="17">
        <v>-0.2</v>
      </c>
      <c r="WV37" s="17">
        <v>0</v>
      </c>
      <c r="WW37" s="17"/>
      <c r="WX37" s="17"/>
      <c r="WY37" s="17">
        <v>0</v>
      </c>
      <c r="WZ37" s="17">
        <v>0</v>
      </c>
      <c r="XA37" s="17"/>
      <c r="XB37" s="17"/>
      <c r="XC37" s="17">
        <v>0</v>
      </c>
      <c r="XD37" s="17">
        <v>7</v>
      </c>
      <c r="XE37" s="17"/>
      <c r="XF37" s="17">
        <v>6.0129999999999999</v>
      </c>
      <c r="XG37" s="17">
        <v>0.98699999999999999</v>
      </c>
      <c r="XH37" s="17">
        <v>8.4</v>
      </c>
      <c r="XI37" s="17">
        <v>8.4</v>
      </c>
      <c r="XJ37" s="17">
        <v>8.4</v>
      </c>
      <c r="XK37" s="17">
        <v>0</v>
      </c>
      <c r="XL37" s="17">
        <v>20</v>
      </c>
      <c r="XM37" s="17">
        <v>19.241980000000002</v>
      </c>
      <c r="XN37" s="17">
        <v>19.241980000000002</v>
      </c>
      <c r="XO37" s="17">
        <v>0.75802000000000003</v>
      </c>
      <c r="XP37" s="17">
        <v>20</v>
      </c>
      <c r="XQ37" s="17">
        <v>19.241980000000002</v>
      </c>
      <c r="XR37" s="17">
        <v>19.241980000000002</v>
      </c>
      <c r="XS37" s="17">
        <v>0.75802000000000003</v>
      </c>
      <c r="XT37" s="17">
        <v>9.1</v>
      </c>
      <c r="XU37" s="17">
        <v>10.8</v>
      </c>
      <c r="XV37" s="17">
        <v>10.8</v>
      </c>
      <c r="XW37" s="17">
        <v>-1.7</v>
      </c>
      <c r="XX37" s="17">
        <v>27</v>
      </c>
      <c r="XY37" s="17">
        <v>29.5</v>
      </c>
      <c r="XZ37" s="17">
        <v>29.5</v>
      </c>
      <c r="YA37" s="17">
        <v>-2.5</v>
      </c>
      <c r="YB37" s="17">
        <v>34</v>
      </c>
      <c r="YC37" s="17">
        <v>29.5</v>
      </c>
      <c r="YD37" s="17">
        <v>29.5</v>
      </c>
      <c r="YE37" s="17">
        <v>4.5</v>
      </c>
      <c r="YF37" s="17">
        <v>17.100000000000001</v>
      </c>
      <c r="YG37" s="17">
        <v>14</v>
      </c>
      <c r="YH37" s="17">
        <v>14</v>
      </c>
      <c r="YI37" s="17">
        <v>3.1</v>
      </c>
      <c r="YJ37" s="17">
        <v>18</v>
      </c>
      <c r="YK37" s="17">
        <v>19.260000000000002</v>
      </c>
      <c r="YL37" s="17">
        <v>19.260000000000002</v>
      </c>
      <c r="YM37" s="17">
        <v>-1.26</v>
      </c>
      <c r="YN37" s="17">
        <v>6.8</v>
      </c>
      <c r="YO37" s="17">
        <v>7.82</v>
      </c>
      <c r="YP37" s="17">
        <v>7.82</v>
      </c>
      <c r="YQ37" s="17">
        <v>-1.02</v>
      </c>
      <c r="YR37" s="17">
        <v>11</v>
      </c>
      <c r="YS37" s="17">
        <v>11</v>
      </c>
      <c r="YT37" s="17">
        <v>11</v>
      </c>
      <c r="YU37" s="17">
        <v>0</v>
      </c>
      <c r="YV37" s="17">
        <v>17.7</v>
      </c>
      <c r="YW37" s="17">
        <v>22</v>
      </c>
      <c r="YX37" s="17">
        <v>22</v>
      </c>
      <c r="YY37" s="17">
        <v>-4.3</v>
      </c>
    </row>
    <row r="38" spans="1:675" ht="24" customHeight="1" x14ac:dyDescent="0.25">
      <c r="A38" s="1"/>
      <c r="B38" s="16" t="s">
        <v>60</v>
      </c>
      <c r="C38" s="16" t="s">
        <v>818</v>
      </c>
      <c r="D38" s="17">
        <v>205.9</v>
      </c>
      <c r="E38" s="17">
        <v>203.40136000000001</v>
      </c>
      <c r="F38" s="17">
        <v>203.40136000000001</v>
      </c>
      <c r="G38" s="17">
        <v>2.49864</v>
      </c>
      <c r="H38" s="17">
        <v>643.6</v>
      </c>
      <c r="I38" s="17">
        <v>634.98344999999995</v>
      </c>
      <c r="J38" s="17">
        <v>627.79395999999997</v>
      </c>
      <c r="K38" s="17">
        <v>15.806039999999999</v>
      </c>
      <c r="L38" s="17">
        <v>216.6</v>
      </c>
      <c r="M38" s="17">
        <v>215.11229</v>
      </c>
      <c r="N38" s="17">
        <v>204.43100999999999</v>
      </c>
      <c r="O38" s="17">
        <v>12.168990000000001</v>
      </c>
      <c r="P38" s="17"/>
      <c r="Q38" s="17"/>
      <c r="R38" s="17"/>
      <c r="S38" s="17">
        <v>0</v>
      </c>
      <c r="T38" s="17"/>
      <c r="U38" s="17"/>
      <c r="V38" s="17"/>
      <c r="W38" s="17">
        <v>0</v>
      </c>
      <c r="X38" s="17">
        <v>92</v>
      </c>
      <c r="Y38" s="17">
        <v>91.867829999999998</v>
      </c>
      <c r="Z38" s="17">
        <v>91.867829999999998</v>
      </c>
      <c r="AA38" s="17">
        <v>0.13217000000000001</v>
      </c>
      <c r="AB38" s="17">
        <v>240.5</v>
      </c>
      <c r="AC38" s="17">
        <v>242</v>
      </c>
      <c r="AD38" s="17">
        <v>242</v>
      </c>
      <c r="AE38" s="17">
        <v>-1.5</v>
      </c>
      <c r="AF38" s="17"/>
      <c r="AG38" s="17"/>
      <c r="AH38" s="17"/>
      <c r="AI38" s="17">
        <v>0</v>
      </c>
      <c r="AJ38" s="17"/>
      <c r="AK38" s="17"/>
      <c r="AL38" s="17">
        <v>87.326560000000001</v>
      </c>
      <c r="AM38" s="17">
        <v>-87.326560000000001</v>
      </c>
      <c r="AN38" s="17">
        <v>167.1</v>
      </c>
      <c r="AO38" s="17">
        <v>152.49405999999999</v>
      </c>
      <c r="AP38" s="17">
        <v>152.49405999999999</v>
      </c>
      <c r="AQ38" s="17">
        <v>14.60594</v>
      </c>
      <c r="AR38" s="17">
        <v>167.6</v>
      </c>
      <c r="AS38" s="17">
        <v>152.49405999999999</v>
      </c>
      <c r="AT38" s="17">
        <v>152.49405999999999</v>
      </c>
      <c r="AU38" s="17">
        <v>15.10594</v>
      </c>
      <c r="AV38" s="17">
        <v>166.7</v>
      </c>
      <c r="AW38" s="17">
        <v>152.49405999999999</v>
      </c>
      <c r="AX38" s="17">
        <v>152.49405999999999</v>
      </c>
      <c r="AY38" s="17">
        <v>14.20594</v>
      </c>
      <c r="AZ38" s="17">
        <v>248.2</v>
      </c>
      <c r="BA38" s="17">
        <v>229.428</v>
      </c>
      <c r="BB38" s="17">
        <v>229.428</v>
      </c>
      <c r="BC38" s="17">
        <v>18.771999999999998</v>
      </c>
      <c r="BD38" s="17">
        <v>199.3</v>
      </c>
      <c r="BE38" s="17">
        <v>207.24285</v>
      </c>
      <c r="BF38" s="17">
        <v>207.24285</v>
      </c>
      <c r="BG38" s="17">
        <v>-7.94285</v>
      </c>
      <c r="BH38" s="17">
        <v>106.2</v>
      </c>
      <c r="BI38" s="17">
        <v>103.93259999999999</v>
      </c>
      <c r="BJ38" s="17">
        <v>103.93259999999999</v>
      </c>
      <c r="BK38" s="17">
        <v>2.2673999999999999</v>
      </c>
      <c r="BL38" s="17">
        <v>579.20000000000005</v>
      </c>
      <c r="BM38" s="17">
        <v>566.08941000000004</v>
      </c>
      <c r="BN38" s="17">
        <v>566.08941000000004</v>
      </c>
      <c r="BO38" s="17">
        <v>13.11059</v>
      </c>
      <c r="BP38" s="17">
        <v>10.4</v>
      </c>
      <c r="BQ38" s="17">
        <v>10.52094</v>
      </c>
      <c r="BR38" s="17">
        <v>10.52094</v>
      </c>
      <c r="BS38" s="17">
        <v>-0.12094000000000001</v>
      </c>
      <c r="BT38" s="17"/>
      <c r="BU38" s="17"/>
      <c r="BV38" s="17"/>
      <c r="BW38" s="17">
        <v>0</v>
      </c>
      <c r="BX38" s="17"/>
      <c r="BY38" s="17"/>
      <c r="BZ38" s="17"/>
      <c r="CA38" s="17">
        <v>0</v>
      </c>
      <c r="CB38" s="17"/>
      <c r="CC38" s="17"/>
      <c r="CD38" s="17"/>
      <c r="CE38" s="17">
        <v>0</v>
      </c>
      <c r="CF38" s="17"/>
      <c r="CG38" s="17"/>
      <c r="CH38" s="17"/>
      <c r="CI38" s="17">
        <v>0</v>
      </c>
      <c r="CJ38" s="17">
        <v>169.7</v>
      </c>
      <c r="CK38" s="17">
        <v>164.06706</v>
      </c>
      <c r="CL38" s="17">
        <v>164.06706</v>
      </c>
      <c r="CM38" s="17">
        <v>5.6329399999999996</v>
      </c>
      <c r="CN38" s="17">
        <v>9.1</v>
      </c>
      <c r="CO38" s="17">
        <v>5.1336000000000004</v>
      </c>
      <c r="CP38" s="17">
        <v>5.1336000000000004</v>
      </c>
      <c r="CQ38" s="17">
        <v>3.9664000000000001</v>
      </c>
      <c r="CR38" s="17">
        <v>6.4</v>
      </c>
      <c r="CS38" s="17">
        <v>2.8178999999999998</v>
      </c>
      <c r="CT38" s="17">
        <v>2.8178999999999998</v>
      </c>
      <c r="CU38" s="17">
        <v>3.5821000000000001</v>
      </c>
      <c r="CV38" s="17">
        <v>21.1</v>
      </c>
      <c r="CW38" s="17">
        <v>22.410769999999999</v>
      </c>
      <c r="CX38" s="17">
        <v>22.410769999999999</v>
      </c>
      <c r="CY38" s="17">
        <v>-1.31077</v>
      </c>
      <c r="CZ38" s="17">
        <v>6.6</v>
      </c>
      <c r="DA38" s="17">
        <v>6.8787000000000003</v>
      </c>
      <c r="DB38" s="17">
        <v>6.8787000000000003</v>
      </c>
      <c r="DC38" s="17">
        <v>-0.2787</v>
      </c>
      <c r="DD38" s="17"/>
      <c r="DE38" s="17"/>
      <c r="DF38" s="17"/>
      <c r="DG38" s="17">
        <v>0</v>
      </c>
      <c r="DH38" s="17">
        <v>144.5</v>
      </c>
      <c r="DI38" s="17">
        <v>142.44412</v>
      </c>
      <c r="DJ38" s="17">
        <v>142.44412</v>
      </c>
      <c r="DK38" s="17">
        <v>2.0558800000000002</v>
      </c>
      <c r="DL38" s="17"/>
      <c r="DM38" s="17"/>
      <c r="DN38" s="17"/>
      <c r="DO38" s="17">
        <v>0</v>
      </c>
      <c r="DP38" s="17"/>
      <c r="DQ38" s="17"/>
      <c r="DR38" s="17"/>
      <c r="DS38" s="17">
        <v>0</v>
      </c>
      <c r="DT38" s="17"/>
      <c r="DU38" s="17"/>
      <c r="DV38" s="17"/>
      <c r="DW38" s="17">
        <v>0</v>
      </c>
      <c r="DX38" s="17"/>
      <c r="DY38" s="17"/>
      <c r="DZ38" s="17"/>
      <c r="EA38" s="17">
        <v>0</v>
      </c>
      <c r="EB38" s="17">
        <v>110.6</v>
      </c>
      <c r="EC38" s="17">
        <v>112.46647</v>
      </c>
      <c r="ED38" s="17">
        <v>112.46647</v>
      </c>
      <c r="EE38" s="17">
        <v>-1.8664700000000001</v>
      </c>
      <c r="EF38" s="17">
        <v>214.9</v>
      </c>
      <c r="EG38" s="17">
        <v>220.69499999999999</v>
      </c>
      <c r="EH38" s="17"/>
      <c r="EI38" s="17">
        <v>214.9</v>
      </c>
      <c r="EJ38" s="17"/>
      <c r="EK38" s="17"/>
      <c r="EL38" s="17"/>
      <c r="EM38" s="17">
        <v>0</v>
      </c>
      <c r="EN38" s="17"/>
      <c r="EO38" s="17"/>
      <c r="EP38" s="17"/>
      <c r="EQ38" s="17">
        <v>0</v>
      </c>
      <c r="ER38" s="17"/>
      <c r="ES38" s="17"/>
      <c r="ET38" s="17"/>
      <c r="EU38" s="17">
        <v>0</v>
      </c>
      <c r="EV38" s="17">
        <v>6.5</v>
      </c>
      <c r="EW38" s="17">
        <v>6.39</v>
      </c>
      <c r="EX38" s="17">
        <v>6.39</v>
      </c>
      <c r="EY38" s="17">
        <v>0.11</v>
      </c>
      <c r="EZ38" s="17">
        <v>462.9</v>
      </c>
      <c r="FA38" s="17">
        <v>457.09426999999999</v>
      </c>
      <c r="FB38" s="17">
        <v>457.09426999999999</v>
      </c>
      <c r="FC38" s="17">
        <v>5.8057299999999996</v>
      </c>
      <c r="FD38" s="17">
        <v>81.400000000000006</v>
      </c>
      <c r="FE38" s="17">
        <v>76.636780000000002</v>
      </c>
      <c r="FF38" s="17">
        <v>76.636780000000002</v>
      </c>
      <c r="FG38" s="17">
        <v>4.7632199999999996</v>
      </c>
      <c r="FH38" s="17">
        <v>154.69999999999999</v>
      </c>
      <c r="FI38" s="17">
        <v>151.36251999999999</v>
      </c>
      <c r="FJ38" s="17">
        <v>151.36251999999999</v>
      </c>
      <c r="FK38" s="17">
        <v>3.3374799999999998</v>
      </c>
      <c r="FL38" s="17">
        <v>42.4</v>
      </c>
      <c r="FM38" s="17"/>
      <c r="FN38" s="17">
        <v>41.89893</v>
      </c>
      <c r="FO38" s="17">
        <v>0.50107000000000002</v>
      </c>
      <c r="FP38" s="17">
        <v>18.600000000000001</v>
      </c>
      <c r="FQ38" s="17">
        <v>19.21088</v>
      </c>
      <c r="FR38" s="17">
        <v>19.21088</v>
      </c>
      <c r="FS38" s="17">
        <v>-0.61087999999999998</v>
      </c>
      <c r="FT38" s="17">
        <v>18.899999999999999</v>
      </c>
      <c r="FU38" s="17">
        <v>18.46453</v>
      </c>
      <c r="FV38" s="17">
        <v>18.46453</v>
      </c>
      <c r="FW38" s="17">
        <v>0.43547000000000002</v>
      </c>
      <c r="FX38" s="17">
        <v>94.5</v>
      </c>
      <c r="FY38" s="17">
        <v>87.773570000000007</v>
      </c>
      <c r="FZ38" s="17">
        <v>87.773570000000007</v>
      </c>
      <c r="GA38" s="17">
        <v>6.7264299999999997</v>
      </c>
      <c r="GB38" s="17"/>
      <c r="GC38" s="17"/>
      <c r="GD38" s="17"/>
      <c r="GE38" s="17">
        <v>0</v>
      </c>
      <c r="GF38" s="17"/>
      <c r="GG38" s="17"/>
      <c r="GH38" s="17"/>
      <c r="GI38" s="17">
        <v>0</v>
      </c>
      <c r="GJ38" s="17"/>
      <c r="GK38" s="17"/>
      <c r="GL38" s="17"/>
      <c r="GM38" s="17">
        <v>0</v>
      </c>
      <c r="GN38" s="17">
        <v>108.3</v>
      </c>
      <c r="GO38" s="17">
        <v>110.48202000000001</v>
      </c>
      <c r="GP38" s="17">
        <v>110.48202000000001</v>
      </c>
      <c r="GQ38" s="17">
        <v>-2.1820200000000001</v>
      </c>
      <c r="GR38" s="17">
        <v>45.9</v>
      </c>
      <c r="GS38" s="17">
        <v>47.082599999999999</v>
      </c>
      <c r="GT38" s="17">
        <v>47.082599999999999</v>
      </c>
      <c r="GU38" s="17">
        <v>-1.1826000000000001</v>
      </c>
      <c r="GV38" s="17">
        <v>45.8</v>
      </c>
      <c r="GW38" s="17">
        <v>45.381999999999998</v>
      </c>
      <c r="GX38" s="17">
        <v>45.381999999999998</v>
      </c>
      <c r="GY38" s="17">
        <v>0.41799999999999998</v>
      </c>
      <c r="GZ38" s="17">
        <v>3.8</v>
      </c>
      <c r="HA38" s="17"/>
      <c r="HB38" s="17"/>
      <c r="HC38" s="17">
        <v>3.8</v>
      </c>
      <c r="HD38" s="17">
        <v>37.5</v>
      </c>
      <c r="HE38" s="17">
        <v>33.2271</v>
      </c>
      <c r="HF38" s="17">
        <v>33.2271</v>
      </c>
      <c r="HG38" s="17">
        <v>4.2728999999999999</v>
      </c>
      <c r="HH38" s="17">
        <v>171.5</v>
      </c>
      <c r="HI38" s="17">
        <v>174.55948000000001</v>
      </c>
      <c r="HJ38" s="17">
        <v>174.55948000000001</v>
      </c>
      <c r="HK38" s="17">
        <v>-3.0594800000000002</v>
      </c>
      <c r="HL38" s="17"/>
      <c r="HM38" s="17"/>
      <c r="HN38" s="17"/>
      <c r="HO38" s="17">
        <v>0</v>
      </c>
      <c r="HP38" s="17"/>
      <c r="HQ38" s="17"/>
      <c r="HR38" s="17"/>
      <c r="HS38" s="17">
        <v>0</v>
      </c>
      <c r="HT38" s="17">
        <v>74.099999999999994</v>
      </c>
      <c r="HU38" s="17">
        <v>86.952399999999997</v>
      </c>
      <c r="HV38" s="17">
        <v>95.545190000000005</v>
      </c>
      <c r="HW38" s="17">
        <v>-21.44519</v>
      </c>
      <c r="HX38" s="17"/>
      <c r="HY38" s="17"/>
      <c r="HZ38" s="17"/>
      <c r="IA38" s="17">
        <v>0</v>
      </c>
      <c r="IB38" s="17"/>
      <c r="IC38" s="17"/>
      <c r="ID38" s="17"/>
      <c r="IE38" s="17">
        <v>0</v>
      </c>
      <c r="IF38" s="17">
        <v>44</v>
      </c>
      <c r="IG38" s="17">
        <v>45.265309999999999</v>
      </c>
      <c r="IH38" s="17">
        <v>45.265309999999999</v>
      </c>
      <c r="II38" s="17">
        <v>-1.2653099999999999</v>
      </c>
      <c r="IJ38" s="17"/>
      <c r="IK38" s="17"/>
      <c r="IL38" s="17"/>
      <c r="IM38" s="17">
        <v>0</v>
      </c>
      <c r="IN38" s="17"/>
      <c r="IO38" s="17"/>
      <c r="IP38" s="17"/>
      <c r="IQ38" s="17">
        <v>0</v>
      </c>
      <c r="IR38" s="17"/>
      <c r="IS38" s="17"/>
      <c r="IT38" s="17"/>
      <c r="IU38" s="17">
        <v>0</v>
      </c>
      <c r="IV38" s="17">
        <v>129.5</v>
      </c>
      <c r="IW38" s="17">
        <v>132.83837</v>
      </c>
      <c r="IX38" s="17">
        <v>132.83837</v>
      </c>
      <c r="IY38" s="17">
        <v>-3.3383699999999998</v>
      </c>
      <c r="IZ38" s="17">
        <v>163.6</v>
      </c>
      <c r="JA38" s="17">
        <v>157.84941000000001</v>
      </c>
      <c r="JB38" s="17">
        <v>171.57499999999999</v>
      </c>
      <c r="JC38" s="17">
        <v>-7.9749999999999996</v>
      </c>
      <c r="JD38" s="17">
        <v>160.6</v>
      </c>
      <c r="JE38" s="17">
        <v>156.19969</v>
      </c>
      <c r="JF38" s="17">
        <v>169.78200000000001</v>
      </c>
      <c r="JG38" s="17">
        <v>-9.1820000000000004</v>
      </c>
      <c r="JH38" s="17">
        <v>194.5</v>
      </c>
      <c r="JI38" s="17">
        <v>186.50432000000001</v>
      </c>
      <c r="JJ38" s="17">
        <v>202.72200000000001</v>
      </c>
      <c r="JK38" s="17">
        <v>-8.2219999999999995</v>
      </c>
      <c r="JL38" s="17"/>
      <c r="JM38" s="17"/>
      <c r="JN38" s="17"/>
      <c r="JO38" s="17">
        <v>0</v>
      </c>
      <c r="JP38" s="17">
        <v>70.900000000000006</v>
      </c>
      <c r="JQ38" s="17">
        <v>73.590999999999994</v>
      </c>
      <c r="JR38" s="17">
        <v>73.590999999999994</v>
      </c>
      <c r="JS38" s="17">
        <v>-2.6909999999999998</v>
      </c>
      <c r="JT38" s="17">
        <v>34.200000000000003</v>
      </c>
      <c r="JU38" s="17">
        <v>36.905999999999999</v>
      </c>
      <c r="JV38" s="17">
        <v>36.905999999999999</v>
      </c>
      <c r="JW38" s="17">
        <v>-2.706</v>
      </c>
      <c r="JX38" s="17">
        <v>0</v>
      </c>
      <c r="JY38" s="17"/>
      <c r="JZ38" s="17"/>
      <c r="KA38" s="17">
        <v>0</v>
      </c>
      <c r="KB38" s="17"/>
      <c r="KC38" s="17"/>
      <c r="KD38" s="17"/>
      <c r="KE38" s="17">
        <v>0</v>
      </c>
      <c r="KF38" s="17"/>
      <c r="KG38" s="17"/>
      <c r="KH38" s="17"/>
      <c r="KI38" s="17">
        <v>0</v>
      </c>
      <c r="KJ38" s="17">
        <v>0.1</v>
      </c>
      <c r="KK38" s="17"/>
      <c r="KL38" s="17"/>
      <c r="KM38" s="17">
        <v>0.1</v>
      </c>
      <c r="KN38" s="17"/>
      <c r="KO38" s="17"/>
      <c r="KP38" s="17"/>
      <c r="KQ38" s="17">
        <v>0</v>
      </c>
      <c r="KR38" s="17"/>
      <c r="KS38" s="17"/>
      <c r="KT38" s="17"/>
      <c r="KU38" s="17">
        <v>0</v>
      </c>
      <c r="KV38" s="17">
        <v>2.1</v>
      </c>
      <c r="KW38" s="17">
        <v>2.04081</v>
      </c>
      <c r="KX38" s="17">
        <v>2.04081</v>
      </c>
      <c r="KY38" s="17">
        <v>5.919E-2</v>
      </c>
      <c r="KZ38" s="17">
        <v>276</v>
      </c>
      <c r="LA38" s="17">
        <v>270.06803000000002</v>
      </c>
      <c r="LB38" s="17">
        <v>270.06803000000002</v>
      </c>
      <c r="LC38" s="17">
        <v>5.9319699999999997</v>
      </c>
      <c r="LD38" s="17">
        <v>135.30000000000001</v>
      </c>
      <c r="LE38" s="17">
        <v>133.16031000000001</v>
      </c>
      <c r="LF38" s="17">
        <v>133.16031000000001</v>
      </c>
      <c r="LG38" s="17">
        <v>2.1396899999999999</v>
      </c>
      <c r="LH38" s="17">
        <v>67.5</v>
      </c>
      <c r="LI38" s="17">
        <v>67.199219999999997</v>
      </c>
      <c r="LJ38" s="17">
        <v>67.199219999999997</v>
      </c>
      <c r="LK38" s="17">
        <v>0.30077999999999999</v>
      </c>
      <c r="LL38" s="17">
        <v>76.2</v>
      </c>
      <c r="LM38" s="17">
        <v>78.567999999999998</v>
      </c>
      <c r="LN38" s="17">
        <v>78.567999999999998</v>
      </c>
      <c r="LO38" s="17">
        <v>-2.3679999999999999</v>
      </c>
      <c r="LP38" s="17">
        <v>30.8</v>
      </c>
      <c r="LQ38" s="17">
        <v>29.980560000000001</v>
      </c>
      <c r="LR38" s="17">
        <v>29.980560000000001</v>
      </c>
      <c r="LS38" s="17">
        <v>0.81943999999999995</v>
      </c>
      <c r="LT38" s="17"/>
      <c r="LU38" s="17"/>
      <c r="LV38" s="17">
        <v>100.24647</v>
      </c>
      <c r="LW38" s="17">
        <v>-100.24647</v>
      </c>
      <c r="LX38" s="17">
        <v>33.6</v>
      </c>
      <c r="LY38" s="17">
        <v>32.955719999999999</v>
      </c>
      <c r="LZ38" s="17">
        <v>32.955719999999999</v>
      </c>
      <c r="MA38" s="17">
        <v>0.64427999999999996</v>
      </c>
      <c r="MB38" s="17">
        <v>33.5</v>
      </c>
      <c r="MC38" s="17">
        <v>32.955719999999999</v>
      </c>
      <c r="MD38" s="17">
        <v>52.196420000000003</v>
      </c>
      <c r="ME38" s="17">
        <v>-18.69642</v>
      </c>
      <c r="MF38" s="17">
        <v>136.80000000000001</v>
      </c>
      <c r="MG38" s="17">
        <v>138.54471000000001</v>
      </c>
      <c r="MH38" s="17">
        <v>138.54471000000001</v>
      </c>
      <c r="MI38" s="17">
        <v>-1.74471</v>
      </c>
      <c r="MJ38" s="17"/>
      <c r="MK38" s="17"/>
      <c r="ML38" s="17"/>
      <c r="MM38" s="17">
        <v>0</v>
      </c>
      <c r="MN38" s="17">
        <v>65.099999999999994</v>
      </c>
      <c r="MO38" s="17">
        <v>69.480379999999997</v>
      </c>
      <c r="MP38" s="17">
        <v>69.480379999999997</v>
      </c>
      <c r="MQ38" s="17">
        <v>-4.3803799999999997</v>
      </c>
      <c r="MR38" s="17">
        <v>103.8</v>
      </c>
      <c r="MS38" s="17">
        <v>185.80085</v>
      </c>
      <c r="MT38" s="17">
        <v>185.80778000000001</v>
      </c>
      <c r="MU38" s="17">
        <v>-82.007779999999997</v>
      </c>
      <c r="MV38" s="17"/>
      <c r="MW38" s="17"/>
      <c r="MX38" s="17"/>
      <c r="MY38" s="17">
        <v>0</v>
      </c>
      <c r="MZ38" s="17"/>
      <c r="NA38" s="17"/>
      <c r="NB38" s="17"/>
      <c r="NC38" s="17">
        <v>0</v>
      </c>
      <c r="ND38" s="17"/>
      <c r="NE38" s="17"/>
      <c r="NF38" s="17"/>
      <c r="NG38" s="17">
        <v>0</v>
      </c>
      <c r="NH38" s="17"/>
      <c r="NI38" s="17"/>
      <c r="NJ38" s="17"/>
      <c r="NK38" s="17">
        <v>0</v>
      </c>
      <c r="NL38" s="17">
        <v>137.19999999999999</v>
      </c>
      <c r="NM38" s="17">
        <v>206.49084999999999</v>
      </c>
      <c r="NN38" s="17">
        <v>206.49084999999999</v>
      </c>
      <c r="NO38" s="17">
        <v>-69.290850000000006</v>
      </c>
      <c r="NP38" s="17">
        <v>76.8</v>
      </c>
      <c r="NQ38" s="17">
        <v>103.55547</v>
      </c>
      <c r="NR38" s="17">
        <v>103.55547</v>
      </c>
      <c r="NS38" s="17">
        <v>-26.755469999999999</v>
      </c>
      <c r="NT38" s="17">
        <v>0</v>
      </c>
      <c r="NU38" s="17"/>
      <c r="NV38" s="17">
        <v>9.09</v>
      </c>
      <c r="NW38" s="17">
        <v>-9.09</v>
      </c>
      <c r="NX38" s="17"/>
      <c r="NY38" s="17"/>
      <c r="NZ38" s="17">
        <v>9.9490999999999996</v>
      </c>
      <c r="OA38" s="17">
        <v>-9.9490999999999996</v>
      </c>
      <c r="OB38" s="17">
        <v>20.2</v>
      </c>
      <c r="OC38" s="17">
        <v>17.492709999999999</v>
      </c>
      <c r="OD38" s="17">
        <v>17.492709999999999</v>
      </c>
      <c r="OE38" s="17">
        <v>2.70729</v>
      </c>
      <c r="OF38" s="17">
        <v>0.2</v>
      </c>
      <c r="OG38" s="17"/>
      <c r="OH38" s="17">
        <v>0.59099999999999997</v>
      </c>
      <c r="OI38" s="17">
        <v>-0.39100000000000001</v>
      </c>
      <c r="OJ38" s="17">
        <v>33.6</v>
      </c>
      <c r="OK38" s="17">
        <v>45.1</v>
      </c>
      <c r="OL38" s="17">
        <v>43.386000000000003</v>
      </c>
      <c r="OM38" s="17">
        <v>-9.7859999999999996</v>
      </c>
      <c r="ON38" s="17">
        <v>49.2</v>
      </c>
      <c r="OO38" s="17">
        <v>28.95</v>
      </c>
      <c r="OP38" s="17">
        <v>28.95</v>
      </c>
      <c r="OQ38" s="17">
        <v>20.25</v>
      </c>
      <c r="OR38" s="17">
        <v>5.6</v>
      </c>
      <c r="OS38" s="17">
        <v>3</v>
      </c>
      <c r="OT38" s="17">
        <v>14.167999999999999</v>
      </c>
      <c r="OU38" s="17">
        <v>-8.5679999999999996</v>
      </c>
      <c r="OV38" s="17">
        <v>0.3</v>
      </c>
      <c r="OW38" s="17"/>
      <c r="OX38" s="17">
        <v>0.1</v>
      </c>
      <c r="OY38" s="17">
        <v>0.2</v>
      </c>
      <c r="OZ38" s="17">
        <v>20.399999999999999</v>
      </c>
      <c r="PA38" s="17">
        <v>19.436350000000001</v>
      </c>
      <c r="PB38" s="17">
        <v>19.436350000000001</v>
      </c>
      <c r="PC38" s="17">
        <v>0.96365000000000001</v>
      </c>
      <c r="PD38" s="17">
        <v>9.9</v>
      </c>
      <c r="PE38" s="17">
        <v>9.9830000000000005</v>
      </c>
      <c r="PF38" s="17">
        <v>9.9830000000000005</v>
      </c>
      <c r="PG38" s="17">
        <v>-8.3000000000000004E-2</v>
      </c>
      <c r="PH38" s="17">
        <v>5.5</v>
      </c>
      <c r="PI38" s="17">
        <v>5.67</v>
      </c>
      <c r="PJ38" s="17">
        <v>5.67</v>
      </c>
      <c r="PK38" s="17">
        <v>-0.17</v>
      </c>
      <c r="PL38" s="17">
        <v>71.7</v>
      </c>
      <c r="PM38" s="17"/>
      <c r="PN38" s="17">
        <v>34.81</v>
      </c>
      <c r="PO38" s="17">
        <v>36.89</v>
      </c>
      <c r="PP38" s="17">
        <v>34.08</v>
      </c>
      <c r="PQ38" s="17"/>
      <c r="PR38" s="17">
        <v>50</v>
      </c>
      <c r="PS38" s="17">
        <v>-15.92</v>
      </c>
      <c r="PT38" s="17">
        <v>1.2</v>
      </c>
      <c r="PU38" s="17">
        <v>1</v>
      </c>
      <c r="PV38" s="17">
        <v>1</v>
      </c>
      <c r="PW38" s="17">
        <v>0.2</v>
      </c>
      <c r="PX38" s="17">
        <v>1.7</v>
      </c>
      <c r="PY38" s="17">
        <v>3.05</v>
      </c>
      <c r="PZ38" s="17">
        <v>3.05</v>
      </c>
      <c r="QA38" s="17">
        <v>-1.35</v>
      </c>
      <c r="QB38" s="17">
        <v>5.0999999999999996</v>
      </c>
      <c r="QC38" s="17">
        <v>4.8</v>
      </c>
      <c r="QD38" s="17">
        <v>4.8</v>
      </c>
      <c r="QE38" s="17">
        <v>0.3</v>
      </c>
      <c r="QF38" s="17">
        <v>20.6</v>
      </c>
      <c r="QG38" s="17">
        <v>20.274049999999999</v>
      </c>
      <c r="QH38" s="17">
        <v>20.274049999999999</v>
      </c>
      <c r="QI38" s="17">
        <v>0.32595000000000002</v>
      </c>
      <c r="QJ38" s="17">
        <v>20</v>
      </c>
      <c r="QK38" s="17">
        <v>19.436350000000001</v>
      </c>
      <c r="QL38" s="17">
        <v>19.436350000000001</v>
      </c>
      <c r="QM38" s="17">
        <v>0.56364999999999998</v>
      </c>
      <c r="QN38" s="17">
        <v>18.7</v>
      </c>
      <c r="QO38" s="17">
        <v>17.492709999999999</v>
      </c>
      <c r="QP38" s="17">
        <v>17.492709999999999</v>
      </c>
      <c r="QQ38" s="17">
        <v>1.20729</v>
      </c>
      <c r="QR38" s="17">
        <v>3.4</v>
      </c>
      <c r="QS38" s="17">
        <v>3.3</v>
      </c>
      <c r="QT38" s="17">
        <v>3.3</v>
      </c>
      <c r="QU38" s="17">
        <v>0.1</v>
      </c>
      <c r="QV38" s="17">
        <v>18.5</v>
      </c>
      <c r="QW38" s="17">
        <v>17.881440000000001</v>
      </c>
      <c r="QX38" s="17">
        <v>17.881440000000001</v>
      </c>
      <c r="QY38" s="17">
        <v>0.61856</v>
      </c>
      <c r="QZ38" s="17">
        <v>4.2</v>
      </c>
      <c r="RA38" s="17"/>
      <c r="RB38" s="17">
        <v>8.1050000000000004</v>
      </c>
      <c r="RC38" s="17">
        <v>-3.9049999999999998</v>
      </c>
      <c r="RD38" s="17">
        <v>10.6</v>
      </c>
      <c r="RE38" s="17"/>
      <c r="RF38" s="17">
        <v>12.997</v>
      </c>
      <c r="RG38" s="17">
        <v>-2.3969999999999998</v>
      </c>
      <c r="RH38" s="17">
        <v>7.3</v>
      </c>
      <c r="RI38" s="17">
        <v>10.401</v>
      </c>
      <c r="RJ38" s="17">
        <v>10.401</v>
      </c>
      <c r="RK38" s="17">
        <v>-3.101</v>
      </c>
      <c r="RL38" s="17">
        <v>29.5</v>
      </c>
      <c r="RM38" s="17">
        <v>31.5</v>
      </c>
      <c r="RN38" s="17">
        <v>43.915999999999997</v>
      </c>
      <c r="RO38" s="17">
        <v>-14.416</v>
      </c>
      <c r="RP38" s="17">
        <v>14.4</v>
      </c>
      <c r="RQ38" s="17"/>
      <c r="RR38" s="17">
        <v>9.2409999999999997</v>
      </c>
      <c r="RS38" s="17">
        <v>5.1589999999999998</v>
      </c>
      <c r="RT38" s="17">
        <v>3.3</v>
      </c>
      <c r="RU38" s="17">
        <v>3.3</v>
      </c>
      <c r="RV38" s="17">
        <v>3.3</v>
      </c>
      <c r="RW38" s="17">
        <v>0</v>
      </c>
      <c r="RX38" s="17">
        <v>20.3</v>
      </c>
      <c r="RY38" s="17">
        <v>19.792000000000002</v>
      </c>
      <c r="RZ38" s="17">
        <v>19.792000000000002</v>
      </c>
      <c r="SA38" s="17">
        <v>0.50800000000000001</v>
      </c>
      <c r="SB38" s="17">
        <v>3.2</v>
      </c>
      <c r="SC38" s="17">
        <v>2</v>
      </c>
      <c r="SD38" s="17">
        <v>2</v>
      </c>
      <c r="SE38" s="17">
        <v>1.2</v>
      </c>
      <c r="SF38" s="17">
        <v>0</v>
      </c>
      <c r="SG38" s="17">
        <v>0.4</v>
      </c>
      <c r="SH38" s="17">
        <v>0.4</v>
      </c>
      <c r="SI38" s="17">
        <v>-0.4</v>
      </c>
      <c r="SJ38" s="17">
        <v>0.2</v>
      </c>
      <c r="SK38" s="17"/>
      <c r="SL38" s="17">
        <v>0.21199999999999999</v>
      </c>
      <c r="SM38" s="17">
        <v>-1.2E-2</v>
      </c>
      <c r="SN38" s="17">
        <v>19.7</v>
      </c>
      <c r="SO38" s="17">
        <v>19.1448</v>
      </c>
      <c r="SP38" s="17">
        <v>19.1448</v>
      </c>
      <c r="SQ38" s="17">
        <v>0.55520000000000003</v>
      </c>
      <c r="SR38" s="17">
        <v>13</v>
      </c>
      <c r="SS38" s="17">
        <v>12.244899999999999</v>
      </c>
      <c r="ST38" s="17">
        <v>12.244899999999999</v>
      </c>
      <c r="SU38" s="17">
        <v>0.75509999999999999</v>
      </c>
      <c r="SV38" s="17">
        <v>20.399999999999999</v>
      </c>
      <c r="SW38" s="17">
        <v>19.436350000000001</v>
      </c>
      <c r="SX38" s="17">
        <v>19.436350000000001</v>
      </c>
      <c r="SY38" s="17">
        <v>0.96365000000000001</v>
      </c>
      <c r="SZ38" s="17">
        <v>20.3</v>
      </c>
      <c r="TA38" s="17">
        <v>19.436350000000001</v>
      </c>
      <c r="TB38" s="17">
        <v>19.436350000000001</v>
      </c>
      <c r="TC38" s="17">
        <v>0.86365000000000003</v>
      </c>
      <c r="TD38" s="17">
        <v>19.2</v>
      </c>
      <c r="TE38" s="17">
        <v>15.22</v>
      </c>
      <c r="TF38" s="17">
        <v>15.22</v>
      </c>
      <c r="TG38" s="17">
        <v>3.98</v>
      </c>
      <c r="TH38" s="17">
        <v>21.5</v>
      </c>
      <c r="TI38" s="17">
        <v>18.600000000000001</v>
      </c>
      <c r="TJ38" s="17">
        <v>32.841999999999999</v>
      </c>
      <c r="TK38" s="17">
        <v>-11.342000000000001</v>
      </c>
      <c r="TL38" s="17">
        <v>1.9</v>
      </c>
      <c r="TM38" s="17"/>
      <c r="TN38" s="17">
        <v>3.2320000000000002</v>
      </c>
      <c r="TO38" s="17">
        <v>-1.3320000000000001</v>
      </c>
      <c r="TP38" s="17">
        <v>36.5</v>
      </c>
      <c r="TQ38" s="17">
        <v>41.4</v>
      </c>
      <c r="TR38" s="17">
        <v>44.098999999999997</v>
      </c>
      <c r="TS38" s="17">
        <v>-7.5990000000000002</v>
      </c>
      <c r="TT38" s="17">
        <v>49.6</v>
      </c>
      <c r="TU38" s="17">
        <v>52.3</v>
      </c>
      <c r="TV38" s="17">
        <v>47.298999999999999</v>
      </c>
      <c r="TW38" s="17">
        <v>2.3010000000000002</v>
      </c>
      <c r="TX38" s="17">
        <v>4.0999999999999996</v>
      </c>
      <c r="TY38" s="17">
        <v>2.798</v>
      </c>
      <c r="TZ38" s="17">
        <v>2.798</v>
      </c>
      <c r="UA38" s="17">
        <v>1.302</v>
      </c>
      <c r="UB38" s="17">
        <v>3.7</v>
      </c>
      <c r="UC38" s="17">
        <v>3.7919999999999998</v>
      </c>
      <c r="UD38" s="17">
        <v>3.7919999999999998</v>
      </c>
      <c r="UE38" s="17">
        <v>-9.1999999999999998E-2</v>
      </c>
      <c r="UF38" s="17">
        <v>1.1000000000000001</v>
      </c>
      <c r="UG38" s="17"/>
      <c r="UH38" s="17">
        <v>7.46</v>
      </c>
      <c r="UI38" s="17">
        <v>-6.36</v>
      </c>
      <c r="UJ38" s="17">
        <v>20.9</v>
      </c>
      <c r="UK38" s="17">
        <v>20.408159999999999</v>
      </c>
      <c r="UL38" s="17">
        <v>20.408159999999999</v>
      </c>
      <c r="UM38" s="17">
        <v>0.49184</v>
      </c>
      <c r="UN38" s="17">
        <v>8</v>
      </c>
      <c r="UO38" s="17">
        <v>8</v>
      </c>
      <c r="UP38" s="17">
        <v>8</v>
      </c>
      <c r="UQ38" s="17">
        <v>0</v>
      </c>
      <c r="UR38" s="17">
        <v>5.7</v>
      </c>
      <c r="US38" s="17">
        <v>7</v>
      </c>
      <c r="UT38" s="17">
        <v>7</v>
      </c>
      <c r="UU38" s="17">
        <v>-1.3</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9.4</v>
      </c>
      <c r="VI38" s="17">
        <v>12.510999999999999</v>
      </c>
      <c r="VJ38" s="17">
        <v>12.510999999999999</v>
      </c>
      <c r="VK38" s="17">
        <v>-3.1110000000000002</v>
      </c>
      <c r="VL38" s="17">
        <v>80</v>
      </c>
      <c r="VM38" s="17"/>
      <c r="VN38" s="17">
        <v>45.680999999999997</v>
      </c>
      <c r="VO38" s="17">
        <v>34.319000000000003</v>
      </c>
      <c r="VP38" s="17">
        <v>1.1000000000000001</v>
      </c>
      <c r="VQ38" s="17"/>
      <c r="VR38" s="17">
        <v>5.5590000000000002</v>
      </c>
      <c r="VS38" s="17">
        <v>-4.4589999999999996</v>
      </c>
      <c r="VT38" s="17">
        <v>5.8</v>
      </c>
      <c r="VU38" s="17"/>
      <c r="VV38" s="17">
        <v>19.876000000000001</v>
      </c>
      <c r="VW38" s="17">
        <v>-14.076000000000001</v>
      </c>
      <c r="VX38" s="17">
        <v>0.6</v>
      </c>
      <c r="VY38" s="17">
        <v>0.6</v>
      </c>
      <c r="VZ38" s="17">
        <v>0.6</v>
      </c>
      <c r="WA38" s="17">
        <v>0</v>
      </c>
      <c r="WB38" s="17">
        <v>83.3</v>
      </c>
      <c r="WC38" s="17">
        <v>61.4</v>
      </c>
      <c r="WD38" s="17">
        <v>111.206</v>
      </c>
      <c r="WE38" s="17">
        <v>-27.905999999999999</v>
      </c>
      <c r="WF38" s="17">
        <v>67.8</v>
      </c>
      <c r="WG38" s="17">
        <v>67.2</v>
      </c>
      <c r="WH38" s="17">
        <v>108.551</v>
      </c>
      <c r="WI38" s="17">
        <v>-40.750999999999998</v>
      </c>
      <c r="WJ38" s="17">
        <v>5.6</v>
      </c>
      <c r="WK38" s="17"/>
      <c r="WL38" s="17">
        <v>15.513999999999999</v>
      </c>
      <c r="WM38" s="17">
        <v>-9.9139999999999997</v>
      </c>
      <c r="WN38" s="17">
        <v>0</v>
      </c>
      <c r="WO38" s="17"/>
      <c r="WP38" s="17"/>
      <c r="WQ38" s="17">
        <v>0</v>
      </c>
      <c r="WR38" s="17">
        <v>2.2000000000000002</v>
      </c>
      <c r="WS38" s="17">
        <v>2.4</v>
      </c>
      <c r="WT38" s="17">
        <v>2.4</v>
      </c>
      <c r="WU38" s="17">
        <v>-0.2</v>
      </c>
      <c r="WV38" s="17">
        <v>0</v>
      </c>
      <c r="WW38" s="17"/>
      <c r="WX38" s="17"/>
      <c r="WY38" s="17">
        <v>0</v>
      </c>
      <c r="WZ38" s="17">
        <v>0</v>
      </c>
      <c r="XA38" s="17"/>
      <c r="XB38" s="17"/>
      <c r="XC38" s="17">
        <v>0</v>
      </c>
      <c r="XD38" s="17">
        <v>3.5</v>
      </c>
      <c r="XE38" s="17"/>
      <c r="XF38" s="17">
        <v>4.0609999999999999</v>
      </c>
      <c r="XG38" s="17">
        <v>-0.56100000000000005</v>
      </c>
      <c r="XH38" s="17">
        <v>8.4</v>
      </c>
      <c r="XI38" s="17">
        <v>8.4</v>
      </c>
      <c r="XJ38" s="17">
        <v>8.4</v>
      </c>
      <c r="XK38" s="17">
        <v>0</v>
      </c>
      <c r="XL38" s="17">
        <v>20.100000000000001</v>
      </c>
      <c r="XM38" s="17">
        <v>19.241980000000002</v>
      </c>
      <c r="XN38" s="17">
        <v>19.241980000000002</v>
      </c>
      <c r="XO38" s="17">
        <v>0.85802</v>
      </c>
      <c r="XP38" s="17">
        <v>20</v>
      </c>
      <c r="XQ38" s="17">
        <v>19.241980000000002</v>
      </c>
      <c r="XR38" s="17">
        <v>19.241980000000002</v>
      </c>
      <c r="XS38" s="17">
        <v>0.75802000000000003</v>
      </c>
      <c r="XT38" s="17">
        <v>9.6</v>
      </c>
      <c r="XU38" s="17">
        <v>10.8</v>
      </c>
      <c r="XV38" s="17">
        <v>10.8</v>
      </c>
      <c r="XW38" s="17">
        <v>-1.2</v>
      </c>
      <c r="XX38" s="17">
        <v>26.8</v>
      </c>
      <c r="XY38" s="17">
        <v>29.5</v>
      </c>
      <c r="XZ38" s="17">
        <v>29.5</v>
      </c>
      <c r="YA38" s="17">
        <v>-2.7</v>
      </c>
      <c r="YB38" s="17">
        <v>33.700000000000003</v>
      </c>
      <c r="YC38" s="17">
        <v>29.5</v>
      </c>
      <c r="YD38" s="17">
        <v>29.5</v>
      </c>
      <c r="YE38" s="17">
        <v>4.2</v>
      </c>
      <c r="YF38" s="17">
        <v>17</v>
      </c>
      <c r="YG38" s="17">
        <v>14</v>
      </c>
      <c r="YH38" s="17">
        <v>14</v>
      </c>
      <c r="YI38" s="17">
        <v>3</v>
      </c>
      <c r="YJ38" s="17">
        <v>17.100000000000001</v>
      </c>
      <c r="YK38" s="17">
        <v>19.260000000000002</v>
      </c>
      <c r="YL38" s="17">
        <v>19.260000000000002</v>
      </c>
      <c r="YM38" s="17">
        <v>-2.16</v>
      </c>
      <c r="YN38" s="17">
        <v>6.4</v>
      </c>
      <c r="YO38" s="17">
        <v>7.82</v>
      </c>
      <c r="YP38" s="17">
        <v>7.82</v>
      </c>
      <c r="YQ38" s="17">
        <v>-1.42</v>
      </c>
      <c r="YR38" s="17">
        <v>11</v>
      </c>
      <c r="YS38" s="17">
        <v>11</v>
      </c>
      <c r="YT38" s="17">
        <v>11</v>
      </c>
      <c r="YU38" s="17">
        <v>0</v>
      </c>
      <c r="YV38" s="17">
        <v>16.7</v>
      </c>
      <c r="YW38" s="17">
        <v>22</v>
      </c>
      <c r="YX38" s="17">
        <v>22</v>
      </c>
      <c r="YY38" s="17">
        <v>-5.3</v>
      </c>
    </row>
    <row r="39" spans="1:675" ht="24" customHeight="1" x14ac:dyDescent="0.25">
      <c r="A39" s="1"/>
      <c r="B39" s="16" t="s">
        <v>60</v>
      </c>
      <c r="C39" s="16" t="s">
        <v>819</v>
      </c>
      <c r="D39" s="17">
        <v>206</v>
      </c>
      <c r="E39" s="17">
        <v>203.40136000000001</v>
      </c>
      <c r="F39" s="17">
        <v>203.40136000000001</v>
      </c>
      <c r="G39" s="17">
        <v>2.5986400000000001</v>
      </c>
      <c r="H39" s="17">
        <v>640.5</v>
      </c>
      <c r="I39" s="17">
        <v>634.98344999999995</v>
      </c>
      <c r="J39" s="17">
        <v>627.79395999999997</v>
      </c>
      <c r="K39" s="17">
        <v>12.70604</v>
      </c>
      <c r="L39" s="17">
        <v>216.9</v>
      </c>
      <c r="M39" s="17">
        <v>215.11229</v>
      </c>
      <c r="N39" s="17">
        <v>204.43100999999999</v>
      </c>
      <c r="O39" s="17">
        <v>12.46899</v>
      </c>
      <c r="P39" s="17"/>
      <c r="Q39" s="17"/>
      <c r="R39" s="17"/>
      <c r="S39" s="17">
        <v>0</v>
      </c>
      <c r="T39" s="17"/>
      <c r="U39" s="17"/>
      <c r="V39" s="17"/>
      <c r="W39" s="17">
        <v>0</v>
      </c>
      <c r="X39" s="17">
        <v>92.2</v>
      </c>
      <c r="Y39" s="17">
        <v>91.867829999999998</v>
      </c>
      <c r="Z39" s="17">
        <v>91.867829999999998</v>
      </c>
      <c r="AA39" s="17">
        <v>0.33217000000000002</v>
      </c>
      <c r="AB39" s="17">
        <v>241.3</v>
      </c>
      <c r="AC39" s="17">
        <v>242</v>
      </c>
      <c r="AD39" s="17">
        <v>242</v>
      </c>
      <c r="AE39" s="17">
        <v>-0.7</v>
      </c>
      <c r="AF39" s="17"/>
      <c r="AG39" s="17"/>
      <c r="AH39" s="17"/>
      <c r="AI39" s="17">
        <v>0</v>
      </c>
      <c r="AJ39" s="17"/>
      <c r="AK39" s="17"/>
      <c r="AL39" s="17">
        <v>87.326560000000001</v>
      </c>
      <c r="AM39" s="17">
        <v>-87.326560000000001</v>
      </c>
      <c r="AN39" s="17">
        <v>172.2</v>
      </c>
      <c r="AO39" s="17">
        <v>152.49405999999999</v>
      </c>
      <c r="AP39" s="17">
        <v>156.732</v>
      </c>
      <c r="AQ39" s="17">
        <v>15.468</v>
      </c>
      <c r="AR39" s="17">
        <v>184.4</v>
      </c>
      <c r="AS39" s="17">
        <v>152.49405999999999</v>
      </c>
      <c r="AT39" s="17">
        <v>156.732</v>
      </c>
      <c r="AU39" s="17">
        <v>27.667999999999999</v>
      </c>
      <c r="AV39" s="17">
        <v>193.2</v>
      </c>
      <c r="AW39" s="17">
        <v>152.49405999999999</v>
      </c>
      <c r="AX39" s="17">
        <v>156.732</v>
      </c>
      <c r="AY39" s="17">
        <v>36.468000000000004</v>
      </c>
      <c r="AZ39" s="17">
        <v>276.60000000000002</v>
      </c>
      <c r="BA39" s="17">
        <v>229.428</v>
      </c>
      <c r="BB39" s="17">
        <v>235.804</v>
      </c>
      <c r="BC39" s="17">
        <v>40.795999999999999</v>
      </c>
      <c r="BD39" s="17">
        <v>199.2</v>
      </c>
      <c r="BE39" s="17">
        <v>207.24285</v>
      </c>
      <c r="BF39" s="17">
        <v>207.24285</v>
      </c>
      <c r="BG39" s="17">
        <v>-8.0428499999999996</v>
      </c>
      <c r="BH39" s="17">
        <v>107</v>
      </c>
      <c r="BI39" s="17">
        <v>103.93259999999999</v>
      </c>
      <c r="BJ39" s="17">
        <v>103.93259999999999</v>
      </c>
      <c r="BK39" s="17">
        <v>3.0674000000000001</v>
      </c>
      <c r="BL39" s="17">
        <v>580.4</v>
      </c>
      <c r="BM39" s="17">
        <v>566.08941000000004</v>
      </c>
      <c r="BN39" s="17">
        <v>566.08941000000004</v>
      </c>
      <c r="BO39" s="17">
        <v>14.310589999999999</v>
      </c>
      <c r="BP39" s="17">
        <v>10.4</v>
      </c>
      <c r="BQ39" s="17">
        <v>10.52094</v>
      </c>
      <c r="BR39" s="17">
        <v>10.52094</v>
      </c>
      <c r="BS39" s="17">
        <v>-0.12094000000000001</v>
      </c>
      <c r="BT39" s="17"/>
      <c r="BU39" s="17"/>
      <c r="BV39" s="17"/>
      <c r="BW39" s="17">
        <v>0</v>
      </c>
      <c r="BX39" s="17"/>
      <c r="BY39" s="17"/>
      <c r="BZ39" s="17"/>
      <c r="CA39" s="17">
        <v>0</v>
      </c>
      <c r="CB39" s="17"/>
      <c r="CC39" s="17"/>
      <c r="CD39" s="17"/>
      <c r="CE39" s="17">
        <v>0</v>
      </c>
      <c r="CF39" s="17"/>
      <c r="CG39" s="17"/>
      <c r="CH39" s="17"/>
      <c r="CI39" s="17">
        <v>0</v>
      </c>
      <c r="CJ39" s="17">
        <v>165.1</v>
      </c>
      <c r="CK39" s="17">
        <v>164.06706</v>
      </c>
      <c r="CL39" s="17">
        <v>164.06706</v>
      </c>
      <c r="CM39" s="17">
        <v>1.03294</v>
      </c>
      <c r="CN39" s="17">
        <v>9.1</v>
      </c>
      <c r="CO39" s="17">
        <v>5.1336000000000004</v>
      </c>
      <c r="CP39" s="17">
        <v>5.1336000000000004</v>
      </c>
      <c r="CQ39" s="17">
        <v>3.9664000000000001</v>
      </c>
      <c r="CR39" s="17">
        <v>6.2</v>
      </c>
      <c r="CS39" s="17">
        <v>2.8178999999999998</v>
      </c>
      <c r="CT39" s="17">
        <v>2.8178999999999998</v>
      </c>
      <c r="CU39" s="17">
        <v>3.3820999999999999</v>
      </c>
      <c r="CV39" s="17">
        <v>21.1</v>
      </c>
      <c r="CW39" s="17">
        <v>22.410769999999999</v>
      </c>
      <c r="CX39" s="17">
        <v>22.410769999999999</v>
      </c>
      <c r="CY39" s="17">
        <v>-1.31077</v>
      </c>
      <c r="CZ39" s="17">
        <v>6.6</v>
      </c>
      <c r="DA39" s="17">
        <v>6.8787000000000003</v>
      </c>
      <c r="DB39" s="17">
        <v>6.8787000000000003</v>
      </c>
      <c r="DC39" s="17">
        <v>-0.2787</v>
      </c>
      <c r="DD39" s="17"/>
      <c r="DE39" s="17"/>
      <c r="DF39" s="17"/>
      <c r="DG39" s="17">
        <v>0</v>
      </c>
      <c r="DH39" s="17">
        <v>145.4</v>
      </c>
      <c r="DI39" s="17">
        <v>142.44412</v>
      </c>
      <c r="DJ39" s="17">
        <v>142.44412</v>
      </c>
      <c r="DK39" s="17">
        <v>2.9558800000000001</v>
      </c>
      <c r="DL39" s="17"/>
      <c r="DM39" s="17"/>
      <c r="DN39" s="17"/>
      <c r="DO39" s="17">
        <v>0</v>
      </c>
      <c r="DP39" s="17"/>
      <c r="DQ39" s="17"/>
      <c r="DR39" s="17"/>
      <c r="DS39" s="17">
        <v>0</v>
      </c>
      <c r="DT39" s="17"/>
      <c r="DU39" s="17"/>
      <c r="DV39" s="17"/>
      <c r="DW39" s="17">
        <v>0</v>
      </c>
      <c r="DX39" s="17"/>
      <c r="DY39" s="17"/>
      <c r="DZ39" s="17"/>
      <c r="EA39" s="17">
        <v>0</v>
      </c>
      <c r="EB39" s="17">
        <v>110.5</v>
      </c>
      <c r="EC39" s="17">
        <v>112.46647</v>
      </c>
      <c r="ED39" s="17">
        <v>112.46647</v>
      </c>
      <c r="EE39" s="17">
        <v>-1.9664699999999999</v>
      </c>
      <c r="EF39" s="17">
        <v>225.3</v>
      </c>
      <c r="EG39" s="17">
        <v>220.69499999999999</v>
      </c>
      <c r="EH39" s="17"/>
      <c r="EI39" s="17">
        <v>225.3</v>
      </c>
      <c r="EJ39" s="17"/>
      <c r="EK39" s="17"/>
      <c r="EL39" s="17"/>
      <c r="EM39" s="17">
        <v>0</v>
      </c>
      <c r="EN39" s="17"/>
      <c r="EO39" s="17"/>
      <c r="EP39" s="17"/>
      <c r="EQ39" s="17">
        <v>0</v>
      </c>
      <c r="ER39" s="17"/>
      <c r="ES39" s="17"/>
      <c r="ET39" s="17"/>
      <c r="EU39" s="17">
        <v>0</v>
      </c>
      <c r="EV39" s="17">
        <v>6.5</v>
      </c>
      <c r="EW39" s="17">
        <v>6.39</v>
      </c>
      <c r="EX39" s="17">
        <v>6.39</v>
      </c>
      <c r="EY39" s="17">
        <v>0.11</v>
      </c>
      <c r="EZ39" s="17">
        <v>461.2</v>
      </c>
      <c r="FA39" s="17">
        <v>457.09426999999999</v>
      </c>
      <c r="FB39" s="17">
        <v>457.09426999999999</v>
      </c>
      <c r="FC39" s="17">
        <v>4.1057300000000003</v>
      </c>
      <c r="FD39" s="17">
        <v>81.599999999999994</v>
      </c>
      <c r="FE39" s="17">
        <v>76.636780000000002</v>
      </c>
      <c r="FF39" s="17">
        <v>76.636780000000002</v>
      </c>
      <c r="FG39" s="17">
        <v>4.9632199999999997</v>
      </c>
      <c r="FH39" s="17">
        <v>153</v>
      </c>
      <c r="FI39" s="17">
        <v>151.36251999999999</v>
      </c>
      <c r="FJ39" s="17">
        <v>151.36251999999999</v>
      </c>
      <c r="FK39" s="17">
        <v>1.63748</v>
      </c>
      <c r="FL39" s="17">
        <v>42.3</v>
      </c>
      <c r="FM39" s="17"/>
      <c r="FN39" s="17">
        <v>41.89893</v>
      </c>
      <c r="FO39" s="17">
        <v>0.40106999999999998</v>
      </c>
      <c r="FP39" s="17">
        <v>18.8</v>
      </c>
      <c r="FQ39" s="17">
        <v>19.21088</v>
      </c>
      <c r="FR39" s="17">
        <v>19.21088</v>
      </c>
      <c r="FS39" s="17">
        <v>-0.41088000000000002</v>
      </c>
      <c r="FT39" s="17">
        <v>18.899999999999999</v>
      </c>
      <c r="FU39" s="17">
        <v>18.46453</v>
      </c>
      <c r="FV39" s="17">
        <v>18.46453</v>
      </c>
      <c r="FW39" s="17">
        <v>0.43547000000000002</v>
      </c>
      <c r="FX39" s="17">
        <v>92.6</v>
      </c>
      <c r="FY39" s="17">
        <v>87.773570000000007</v>
      </c>
      <c r="FZ39" s="17">
        <v>87.773570000000007</v>
      </c>
      <c r="GA39" s="17">
        <v>4.8264300000000002</v>
      </c>
      <c r="GB39" s="17"/>
      <c r="GC39" s="17"/>
      <c r="GD39" s="17"/>
      <c r="GE39" s="17">
        <v>0</v>
      </c>
      <c r="GF39" s="17"/>
      <c r="GG39" s="17"/>
      <c r="GH39" s="17"/>
      <c r="GI39" s="17">
        <v>0</v>
      </c>
      <c r="GJ39" s="17"/>
      <c r="GK39" s="17"/>
      <c r="GL39" s="17"/>
      <c r="GM39" s="17">
        <v>0</v>
      </c>
      <c r="GN39" s="17">
        <v>108</v>
      </c>
      <c r="GO39" s="17">
        <v>110.48202000000001</v>
      </c>
      <c r="GP39" s="17">
        <v>110.48202000000001</v>
      </c>
      <c r="GQ39" s="17">
        <v>-2.4820199999999999</v>
      </c>
      <c r="GR39" s="17">
        <v>45.5</v>
      </c>
      <c r="GS39" s="17">
        <v>47.082599999999999</v>
      </c>
      <c r="GT39" s="17">
        <v>47.082599999999999</v>
      </c>
      <c r="GU39" s="17">
        <v>-1.5826</v>
      </c>
      <c r="GV39" s="17">
        <v>45.9</v>
      </c>
      <c r="GW39" s="17">
        <v>45.381999999999998</v>
      </c>
      <c r="GX39" s="17">
        <v>45.381999999999998</v>
      </c>
      <c r="GY39" s="17">
        <v>0.51800000000000002</v>
      </c>
      <c r="GZ39" s="17">
        <v>3.8</v>
      </c>
      <c r="HA39" s="17"/>
      <c r="HB39" s="17"/>
      <c r="HC39" s="17">
        <v>3.8</v>
      </c>
      <c r="HD39" s="17">
        <v>37.1</v>
      </c>
      <c r="HE39" s="17">
        <v>33.2271</v>
      </c>
      <c r="HF39" s="17">
        <v>33.2271</v>
      </c>
      <c r="HG39" s="17">
        <v>3.8729</v>
      </c>
      <c r="HH39" s="17">
        <v>172.3</v>
      </c>
      <c r="HI39" s="17">
        <v>174.55948000000001</v>
      </c>
      <c r="HJ39" s="17">
        <v>174.55948000000001</v>
      </c>
      <c r="HK39" s="17">
        <v>-2.2594799999999999</v>
      </c>
      <c r="HL39" s="17"/>
      <c r="HM39" s="17"/>
      <c r="HN39" s="17"/>
      <c r="HO39" s="17">
        <v>0</v>
      </c>
      <c r="HP39" s="17"/>
      <c r="HQ39" s="17"/>
      <c r="HR39" s="17"/>
      <c r="HS39" s="17">
        <v>0</v>
      </c>
      <c r="HT39" s="17">
        <v>94.6</v>
      </c>
      <c r="HU39" s="17">
        <v>87.068039999999996</v>
      </c>
      <c r="HV39" s="17">
        <v>95.545190000000005</v>
      </c>
      <c r="HW39" s="17">
        <v>-0.94518999999999997</v>
      </c>
      <c r="HX39" s="17"/>
      <c r="HY39" s="17"/>
      <c r="HZ39" s="17"/>
      <c r="IA39" s="17">
        <v>0</v>
      </c>
      <c r="IB39" s="17"/>
      <c r="IC39" s="17"/>
      <c r="ID39" s="17"/>
      <c r="IE39" s="17">
        <v>0</v>
      </c>
      <c r="IF39" s="17">
        <v>43.9</v>
      </c>
      <c r="IG39" s="17">
        <v>45.265309999999999</v>
      </c>
      <c r="IH39" s="17">
        <v>45.265309999999999</v>
      </c>
      <c r="II39" s="17">
        <v>-1.36531</v>
      </c>
      <c r="IJ39" s="17"/>
      <c r="IK39" s="17"/>
      <c r="IL39" s="17"/>
      <c r="IM39" s="17">
        <v>0</v>
      </c>
      <c r="IN39" s="17"/>
      <c r="IO39" s="17"/>
      <c r="IP39" s="17"/>
      <c r="IQ39" s="17">
        <v>0</v>
      </c>
      <c r="IR39" s="17"/>
      <c r="IS39" s="17"/>
      <c r="IT39" s="17"/>
      <c r="IU39" s="17">
        <v>0</v>
      </c>
      <c r="IV39" s="17">
        <v>129.19999999999999</v>
      </c>
      <c r="IW39" s="17">
        <v>132.83837</v>
      </c>
      <c r="IX39" s="17">
        <v>132.83837</v>
      </c>
      <c r="IY39" s="17">
        <v>-3.6383700000000001</v>
      </c>
      <c r="IZ39" s="17">
        <v>163.69999999999999</v>
      </c>
      <c r="JA39" s="17">
        <v>157.84941000000001</v>
      </c>
      <c r="JB39" s="17">
        <v>171.57499999999999</v>
      </c>
      <c r="JC39" s="17">
        <v>-7.875</v>
      </c>
      <c r="JD39" s="17">
        <v>161.9</v>
      </c>
      <c r="JE39" s="17">
        <v>156.19969</v>
      </c>
      <c r="JF39" s="17">
        <v>169.78200000000001</v>
      </c>
      <c r="JG39" s="17">
        <v>-7.8819999999999997</v>
      </c>
      <c r="JH39" s="17">
        <v>195</v>
      </c>
      <c r="JI39" s="17">
        <v>186.50432000000001</v>
      </c>
      <c r="JJ39" s="17">
        <v>202.72200000000001</v>
      </c>
      <c r="JK39" s="17">
        <v>-7.7220000000000004</v>
      </c>
      <c r="JL39" s="17"/>
      <c r="JM39" s="17"/>
      <c r="JN39" s="17"/>
      <c r="JO39" s="17">
        <v>0</v>
      </c>
      <c r="JP39" s="17">
        <v>71.2</v>
      </c>
      <c r="JQ39" s="17">
        <v>73.590999999999994</v>
      </c>
      <c r="JR39" s="17">
        <v>73.590999999999994</v>
      </c>
      <c r="JS39" s="17">
        <v>-2.391</v>
      </c>
      <c r="JT39" s="17">
        <v>34.200000000000003</v>
      </c>
      <c r="JU39" s="17">
        <v>36.905999999999999</v>
      </c>
      <c r="JV39" s="17">
        <v>36.905999999999999</v>
      </c>
      <c r="JW39" s="17">
        <v>-2.706</v>
      </c>
      <c r="JX39" s="17">
        <v>0</v>
      </c>
      <c r="JY39" s="17"/>
      <c r="JZ39" s="17"/>
      <c r="KA39" s="17">
        <v>0</v>
      </c>
      <c r="KB39" s="17"/>
      <c r="KC39" s="17"/>
      <c r="KD39" s="17"/>
      <c r="KE39" s="17">
        <v>0</v>
      </c>
      <c r="KF39" s="17"/>
      <c r="KG39" s="17"/>
      <c r="KH39" s="17"/>
      <c r="KI39" s="17">
        <v>0</v>
      </c>
      <c r="KJ39" s="17">
        <v>0.1</v>
      </c>
      <c r="KK39" s="17"/>
      <c r="KL39" s="17"/>
      <c r="KM39" s="17">
        <v>0.1</v>
      </c>
      <c r="KN39" s="17"/>
      <c r="KO39" s="17"/>
      <c r="KP39" s="17"/>
      <c r="KQ39" s="17">
        <v>0</v>
      </c>
      <c r="KR39" s="17"/>
      <c r="KS39" s="17"/>
      <c r="KT39" s="17"/>
      <c r="KU39" s="17">
        <v>0</v>
      </c>
      <c r="KV39" s="17">
        <v>2.1</v>
      </c>
      <c r="KW39" s="17">
        <v>2.04081</v>
      </c>
      <c r="KX39" s="17">
        <v>2.04081</v>
      </c>
      <c r="KY39" s="17">
        <v>5.919E-2</v>
      </c>
      <c r="KZ39" s="17">
        <v>275.8</v>
      </c>
      <c r="LA39" s="17">
        <v>270.06803000000002</v>
      </c>
      <c r="LB39" s="17">
        <v>251.17994999999999</v>
      </c>
      <c r="LC39" s="17">
        <v>24.620049999999999</v>
      </c>
      <c r="LD39" s="17">
        <v>135.5</v>
      </c>
      <c r="LE39" s="17">
        <v>133.16031000000001</v>
      </c>
      <c r="LF39" s="17">
        <v>133.16031000000001</v>
      </c>
      <c r="LG39" s="17">
        <v>2.33969</v>
      </c>
      <c r="LH39" s="17">
        <v>64.599999999999994</v>
      </c>
      <c r="LI39" s="17">
        <v>67.199219999999997</v>
      </c>
      <c r="LJ39" s="17">
        <v>67.199219999999997</v>
      </c>
      <c r="LK39" s="17">
        <v>-2.5992199999999999</v>
      </c>
      <c r="LL39" s="17">
        <v>76.099999999999994</v>
      </c>
      <c r="LM39" s="17">
        <v>78.567999999999998</v>
      </c>
      <c r="LN39" s="17">
        <v>78.567999999999998</v>
      </c>
      <c r="LO39" s="17">
        <v>-2.468</v>
      </c>
      <c r="LP39" s="17">
        <v>30.8</v>
      </c>
      <c r="LQ39" s="17">
        <v>29.980560000000001</v>
      </c>
      <c r="LR39" s="17">
        <v>29.980560000000001</v>
      </c>
      <c r="LS39" s="17">
        <v>0.81943999999999995</v>
      </c>
      <c r="LT39" s="17"/>
      <c r="LU39" s="17"/>
      <c r="LV39" s="17">
        <v>114.81764</v>
      </c>
      <c r="LW39" s="17">
        <v>-114.81764</v>
      </c>
      <c r="LX39" s="17">
        <v>33.700000000000003</v>
      </c>
      <c r="LY39" s="17">
        <v>32.955719999999999</v>
      </c>
      <c r="LZ39" s="17">
        <v>33.980409999999999</v>
      </c>
      <c r="MA39" s="17">
        <v>-0.28040999999999999</v>
      </c>
      <c r="MB39" s="17">
        <v>33.700000000000003</v>
      </c>
      <c r="MC39" s="17">
        <v>32.955719999999999</v>
      </c>
      <c r="MD39" s="17">
        <v>52.196420000000003</v>
      </c>
      <c r="ME39" s="17">
        <v>-18.496420000000001</v>
      </c>
      <c r="MF39" s="17">
        <v>136.1</v>
      </c>
      <c r="MG39" s="17">
        <v>138.54471000000001</v>
      </c>
      <c r="MH39" s="17">
        <v>138.54471000000001</v>
      </c>
      <c r="MI39" s="17">
        <v>-2.4447100000000002</v>
      </c>
      <c r="MJ39" s="17"/>
      <c r="MK39" s="17"/>
      <c r="ML39" s="17"/>
      <c r="MM39" s="17">
        <v>0</v>
      </c>
      <c r="MN39" s="17">
        <v>65.5</v>
      </c>
      <c r="MO39" s="17">
        <v>69.480379999999997</v>
      </c>
      <c r="MP39" s="17">
        <v>69.480379999999997</v>
      </c>
      <c r="MQ39" s="17">
        <v>-3.9803799999999998</v>
      </c>
      <c r="MR39" s="17">
        <v>104.1</v>
      </c>
      <c r="MS39" s="17">
        <v>181.2595</v>
      </c>
      <c r="MT39" s="17">
        <v>185.80778000000001</v>
      </c>
      <c r="MU39" s="17">
        <v>-81.70778</v>
      </c>
      <c r="MV39" s="17"/>
      <c r="MW39" s="17"/>
      <c r="MX39" s="17"/>
      <c r="MY39" s="17">
        <v>0</v>
      </c>
      <c r="MZ39" s="17"/>
      <c r="NA39" s="17"/>
      <c r="NB39" s="17"/>
      <c r="NC39" s="17">
        <v>0</v>
      </c>
      <c r="ND39" s="17"/>
      <c r="NE39" s="17"/>
      <c r="NF39" s="17"/>
      <c r="NG39" s="17">
        <v>0</v>
      </c>
      <c r="NH39" s="17"/>
      <c r="NI39" s="17"/>
      <c r="NJ39" s="17"/>
      <c r="NK39" s="17">
        <v>0</v>
      </c>
      <c r="NL39" s="17">
        <v>155.6</v>
      </c>
      <c r="NM39" s="17">
        <v>206.49084999999999</v>
      </c>
      <c r="NN39" s="17">
        <v>206.49084999999999</v>
      </c>
      <c r="NO39" s="17">
        <v>-50.89085</v>
      </c>
      <c r="NP39" s="17">
        <v>81.7</v>
      </c>
      <c r="NQ39" s="17">
        <v>103.55547</v>
      </c>
      <c r="NR39" s="17">
        <v>103.55547</v>
      </c>
      <c r="NS39" s="17">
        <v>-21.85547</v>
      </c>
      <c r="NT39" s="17">
        <v>0</v>
      </c>
      <c r="NU39" s="17"/>
      <c r="NV39" s="17">
        <v>9.09</v>
      </c>
      <c r="NW39" s="17">
        <v>-9.09</v>
      </c>
      <c r="NX39" s="17"/>
      <c r="NY39" s="17"/>
      <c r="NZ39" s="17">
        <v>9.9490999999999996</v>
      </c>
      <c r="OA39" s="17">
        <v>-9.9490999999999996</v>
      </c>
      <c r="OB39" s="17">
        <v>20</v>
      </c>
      <c r="OC39" s="17">
        <v>17.492709999999999</v>
      </c>
      <c r="OD39" s="17">
        <v>17.492709999999999</v>
      </c>
      <c r="OE39" s="17">
        <v>2.5072899999999998</v>
      </c>
      <c r="OF39" s="17">
        <v>0.1</v>
      </c>
      <c r="OG39" s="17"/>
      <c r="OH39" s="17">
        <v>0.498</v>
      </c>
      <c r="OI39" s="17">
        <v>-0.39800000000000002</v>
      </c>
      <c r="OJ39" s="17">
        <v>33</v>
      </c>
      <c r="OK39" s="17">
        <v>50</v>
      </c>
      <c r="OL39" s="17">
        <v>46.488999999999997</v>
      </c>
      <c r="OM39" s="17">
        <v>-13.489000000000001</v>
      </c>
      <c r="ON39" s="17">
        <v>25.3</v>
      </c>
      <c r="OO39" s="17">
        <v>24.922999999999998</v>
      </c>
      <c r="OP39" s="17">
        <v>24.922999999999998</v>
      </c>
      <c r="OQ39" s="17">
        <v>0.377</v>
      </c>
      <c r="OR39" s="17">
        <v>4.7</v>
      </c>
      <c r="OS39" s="17">
        <v>4</v>
      </c>
      <c r="OT39" s="17">
        <v>13.42</v>
      </c>
      <c r="OU39" s="17">
        <v>-8.7200000000000006</v>
      </c>
      <c r="OV39" s="17">
        <v>0.1</v>
      </c>
      <c r="OW39" s="17"/>
      <c r="OX39" s="17">
        <v>0.1</v>
      </c>
      <c r="OY39" s="17">
        <v>0</v>
      </c>
      <c r="OZ39" s="17">
        <v>20.5</v>
      </c>
      <c r="PA39" s="17">
        <v>19.436350000000001</v>
      </c>
      <c r="PB39" s="17">
        <v>19.436350000000001</v>
      </c>
      <c r="PC39" s="17">
        <v>1.06365</v>
      </c>
      <c r="PD39" s="17">
        <v>10</v>
      </c>
      <c r="PE39" s="17">
        <v>9.9830000000000005</v>
      </c>
      <c r="PF39" s="17">
        <v>9.9830000000000005</v>
      </c>
      <c r="PG39" s="17">
        <v>1.7000000000000001E-2</v>
      </c>
      <c r="PH39" s="17">
        <v>5.5</v>
      </c>
      <c r="PI39" s="17">
        <v>5.67</v>
      </c>
      <c r="PJ39" s="17">
        <v>5.67</v>
      </c>
      <c r="PK39" s="17">
        <v>-0.17</v>
      </c>
      <c r="PL39" s="17">
        <v>32.200000000000003</v>
      </c>
      <c r="PM39" s="17"/>
      <c r="PN39" s="17">
        <v>21.869</v>
      </c>
      <c r="PO39" s="17">
        <v>10.331</v>
      </c>
      <c r="PP39" s="17">
        <v>15.06</v>
      </c>
      <c r="PQ39" s="17"/>
      <c r="PR39" s="17">
        <v>50</v>
      </c>
      <c r="PS39" s="17">
        <v>-34.94</v>
      </c>
      <c r="PT39" s="17">
        <v>1.2</v>
      </c>
      <c r="PU39" s="17">
        <v>1</v>
      </c>
      <c r="PV39" s="17">
        <v>1</v>
      </c>
      <c r="PW39" s="17">
        <v>0.2</v>
      </c>
      <c r="PX39" s="17">
        <v>1.7</v>
      </c>
      <c r="PY39" s="17">
        <v>3.05</v>
      </c>
      <c r="PZ39" s="17">
        <v>3.05</v>
      </c>
      <c r="QA39" s="17">
        <v>-1.35</v>
      </c>
      <c r="QB39" s="17">
        <v>5.0999999999999996</v>
      </c>
      <c r="QC39" s="17">
        <v>4.8</v>
      </c>
      <c r="QD39" s="17">
        <v>4.8</v>
      </c>
      <c r="QE39" s="17">
        <v>0.3</v>
      </c>
      <c r="QF39" s="17">
        <v>20.7</v>
      </c>
      <c r="QG39" s="17">
        <v>20.274049999999999</v>
      </c>
      <c r="QH39" s="17">
        <v>20.274049999999999</v>
      </c>
      <c r="QI39" s="17">
        <v>0.42595</v>
      </c>
      <c r="QJ39" s="17">
        <v>20</v>
      </c>
      <c r="QK39" s="17">
        <v>19.436350000000001</v>
      </c>
      <c r="QL39" s="17">
        <v>19.436350000000001</v>
      </c>
      <c r="QM39" s="17">
        <v>0.56364999999999998</v>
      </c>
      <c r="QN39" s="17">
        <v>18.7</v>
      </c>
      <c r="QO39" s="17">
        <v>17.492709999999999</v>
      </c>
      <c r="QP39" s="17">
        <v>17.492709999999999</v>
      </c>
      <c r="QQ39" s="17">
        <v>1.20729</v>
      </c>
      <c r="QR39" s="17">
        <v>3.4</v>
      </c>
      <c r="QS39" s="17">
        <v>3.3</v>
      </c>
      <c r="QT39" s="17">
        <v>3.3</v>
      </c>
      <c r="QU39" s="17">
        <v>0.1</v>
      </c>
      <c r="QV39" s="17">
        <v>18.5</v>
      </c>
      <c r="QW39" s="17">
        <v>17.881440000000001</v>
      </c>
      <c r="QX39" s="17">
        <v>17.881440000000001</v>
      </c>
      <c r="QY39" s="17">
        <v>0.61856</v>
      </c>
      <c r="QZ39" s="17">
        <v>3.7</v>
      </c>
      <c r="RA39" s="17"/>
      <c r="RB39" s="17">
        <v>5.9089999999999998</v>
      </c>
      <c r="RC39" s="17">
        <v>-2.2090000000000001</v>
      </c>
      <c r="RD39" s="17">
        <v>7.1</v>
      </c>
      <c r="RE39" s="17"/>
      <c r="RF39" s="17">
        <v>11.662000000000001</v>
      </c>
      <c r="RG39" s="17">
        <v>-4.5620000000000003</v>
      </c>
      <c r="RH39" s="17">
        <v>7.5</v>
      </c>
      <c r="RI39" s="17">
        <v>10.468999999999999</v>
      </c>
      <c r="RJ39" s="17">
        <v>10.468999999999999</v>
      </c>
      <c r="RK39" s="17">
        <v>-2.9689999999999999</v>
      </c>
      <c r="RL39" s="17">
        <v>30.1</v>
      </c>
      <c r="RM39" s="17">
        <v>34.1</v>
      </c>
      <c r="RN39" s="17">
        <v>43.847000000000001</v>
      </c>
      <c r="RO39" s="17">
        <v>-13.747</v>
      </c>
      <c r="RP39" s="17">
        <v>6.2</v>
      </c>
      <c r="RQ39" s="17"/>
      <c r="RR39" s="17">
        <v>7.032</v>
      </c>
      <c r="RS39" s="17">
        <v>-0.83199999999999996</v>
      </c>
      <c r="RT39" s="17">
        <v>3.3</v>
      </c>
      <c r="RU39" s="17">
        <v>3.3</v>
      </c>
      <c r="RV39" s="17">
        <v>3.3</v>
      </c>
      <c r="RW39" s="17">
        <v>0</v>
      </c>
      <c r="RX39" s="17">
        <v>20.2</v>
      </c>
      <c r="RY39" s="17">
        <v>19.792000000000002</v>
      </c>
      <c r="RZ39" s="17">
        <v>19.792000000000002</v>
      </c>
      <c r="SA39" s="17">
        <v>0.40799999999999997</v>
      </c>
      <c r="SB39" s="17">
        <v>3.2</v>
      </c>
      <c r="SC39" s="17">
        <v>2</v>
      </c>
      <c r="SD39" s="17">
        <v>2</v>
      </c>
      <c r="SE39" s="17">
        <v>1.2</v>
      </c>
      <c r="SF39" s="17">
        <v>0</v>
      </c>
      <c r="SG39" s="17">
        <v>0.4</v>
      </c>
      <c r="SH39" s="17">
        <v>0.4</v>
      </c>
      <c r="SI39" s="17">
        <v>-0.4</v>
      </c>
      <c r="SJ39" s="17">
        <v>0.2</v>
      </c>
      <c r="SK39" s="17"/>
      <c r="SL39" s="17">
        <v>0.17299999999999999</v>
      </c>
      <c r="SM39" s="17">
        <v>2.7E-2</v>
      </c>
      <c r="SN39" s="17">
        <v>19.8</v>
      </c>
      <c r="SO39" s="17">
        <v>19.1448</v>
      </c>
      <c r="SP39" s="17">
        <v>19.1448</v>
      </c>
      <c r="SQ39" s="17">
        <v>0.6552</v>
      </c>
      <c r="SR39" s="17">
        <v>13</v>
      </c>
      <c r="SS39" s="17">
        <v>12.244899999999999</v>
      </c>
      <c r="ST39" s="17">
        <v>12.244899999999999</v>
      </c>
      <c r="SU39" s="17">
        <v>0.75509999999999999</v>
      </c>
      <c r="SV39" s="17">
        <v>20.3</v>
      </c>
      <c r="SW39" s="17">
        <v>19.436350000000001</v>
      </c>
      <c r="SX39" s="17">
        <v>19.436350000000001</v>
      </c>
      <c r="SY39" s="17">
        <v>0.86365000000000003</v>
      </c>
      <c r="SZ39" s="17">
        <v>20.3</v>
      </c>
      <c r="TA39" s="17">
        <v>19.436350000000001</v>
      </c>
      <c r="TB39" s="17">
        <v>19.436350000000001</v>
      </c>
      <c r="TC39" s="17">
        <v>0.86365000000000003</v>
      </c>
      <c r="TD39" s="17">
        <v>22.9</v>
      </c>
      <c r="TE39" s="17">
        <v>14.614000000000001</v>
      </c>
      <c r="TF39" s="17">
        <v>14.614000000000001</v>
      </c>
      <c r="TG39" s="17">
        <v>8.2859999999999996</v>
      </c>
      <c r="TH39" s="17">
        <v>18.3</v>
      </c>
      <c r="TI39" s="17">
        <v>20.2</v>
      </c>
      <c r="TJ39" s="17">
        <v>31.792000000000002</v>
      </c>
      <c r="TK39" s="17">
        <v>-13.492000000000001</v>
      </c>
      <c r="TL39" s="17">
        <v>0.7</v>
      </c>
      <c r="TM39" s="17"/>
      <c r="TN39" s="17">
        <v>2.2280000000000002</v>
      </c>
      <c r="TO39" s="17">
        <v>-1.528</v>
      </c>
      <c r="TP39" s="17">
        <v>35</v>
      </c>
      <c r="TQ39" s="17">
        <v>40.299999999999997</v>
      </c>
      <c r="TR39" s="17">
        <v>45.359000000000002</v>
      </c>
      <c r="TS39" s="17">
        <v>-10.359</v>
      </c>
      <c r="TT39" s="17">
        <v>45.9</v>
      </c>
      <c r="TU39" s="17">
        <v>51.8</v>
      </c>
      <c r="TV39" s="17">
        <v>49.290999999999997</v>
      </c>
      <c r="TW39" s="17">
        <v>-3.391</v>
      </c>
      <c r="TX39" s="17">
        <v>5.4</v>
      </c>
      <c r="TY39" s="17">
        <v>2.698</v>
      </c>
      <c r="TZ39" s="17">
        <v>2.698</v>
      </c>
      <c r="UA39" s="17">
        <v>2.702</v>
      </c>
      <c r="UB39" s="17">
        <v>3.6</v>
      </c>
      <c r="UC39" s="17">
        <v>3.823</v>
      </c>
      <c r="UD39" s="17">
        <v>3.823</v>
      </c>
      <c r="UE39" s="17">
        <v>-0.223</v>
      </c>
      <c r="UF39" s="17">
        <v>1.9</v>
      </c>
      <c r="UG39" s="17"/>
      <c r="UH39" s="17">
        <v>4.2300000000000004</v>
      </c>
      <c r="UI39" s="17">
        <v>-2.33</v>
      </c>
      <c r="UJ39" s="17">
        <v>20.9</v>
      </c>
      <c r="UK39" s="17">
        <v>20.408159999999999</v>
      </c>
      <c r="UL39" s="17">
        <v>20.408159999999999</v>
      </c>
      <c r="UM39" s="17">
        <v>0.49184</v>
      </c>
      <c r="UN39" s="17">
        <v>8</v>
      </c>
      <c r="UO39" s="17">
        <v>8</v>
      </c>
      <c r="UP39" s="17">
        <v>8</v>
      </c>
      <c r="UQ39" s="17">
        <v>0</v>
      </c>
      <c r="UR39" s="17">
        <v>6.3</v>
      </c>
      <c r="US39" s="17">
        <v>7</v>
      </c>
      <c r="UT39" s="17">
        <v>7</v>
      </c>
      <c r="UU39" s="17">
        <v>-0.7</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10.7</v>
      </c>
      <c r="VI39" s="17">
        <v>11.861000000000001</v>
      </c>
      <c r="VJ39" s="17">
        <v>11.861000000000001</v>
      </c>
      <c r="VK39" s="17">
        <v>-1.161</v>
      </c>
      <c r="VL39" s="17">
        <v>36.9</v>
      </c>
      <c r="VM39" s="17"/>
      <c r="VN39" s="17">
        <v>32.106000000000002</v>
      </c>
      <c r="VO39" s="17">
        <v>4.7939999999999996</v>
      </c>
      <c r="VP39" s="17">
        <v>0.7</v>
      </c>
      <c r="VQ39" s="17"/>
      <c r="VR39" s="17">
        <v>2.7280000000000002</v>
      </c>
      <c r="VS39" s="17">
        <v>-2.028</v>
      </c>
      <c r="VT39" s="17">
        <v>2.1</v>
      </c>
      <c r="VU39" s="17"/>
      <c r="VV39" s="17">
        <v>15.760999999999999</v>
      </c>
      <c r="VW39" s="17">
        <v>-13.661</v>
      </c>
      <c r="VX39" s="17">
        <v>0.6</v>
      </c>
      <c r="VY39" s="17">
        <v>0.6</v>
      </c>
      <c r="VZ39" s="17">
        <v>0.6</v>
      </c>
      <c r="WA39" s="17">
        <v>0</v>
      </c>
      <c r="WB39" s="17">
        <v>84.7</v>
      </c>
      <c r="WC39" s="17">
        <v>74.599999999999994</v>
      </c>
      <c r="WD39" s="17">
        <v>116.316</v>
      </c>
      <c r="WE39" s="17">
        <v>-31.616</v>
      </c>
      <c r="WF39" s="17">
        <v>58.9</v>
      </c>
      <c r="WG39" s="17">
        <v>76.7</v>
      </c>
      <c r="WH39" s="17">
        <v>116.36499999999999</v>
      </c>
      <c r="WI39" s="17">
        <v>-57.465000000000003</v>
      </c>
      <c r="WJ39" s="17">
        <v>2.8</v>
      </c>
      <c r="WK39" s="17"/>
      <c r="WL39" s="17">
        <v>12.157</v>
      </c>
      <c r="WM39" s="17">
        <v>-9.3569999999999993</v>
      </c>
      <c r="WN39" s="17">
        <v>0</v>
      </c>
      <c r="WO39" s="17"/>
      <c r="WP39" s="17"/>
      <c r="WQ39" s="17">
        <v>0</v>
      </c>
      <c r="WR39" s="17">
        <v>2.2000000000000002</v>
      </c>
      <c r="WS39" s="17">
        <v>2.4</v>
      </c>
      <c r="WT39" s="17">
        <v>2.4</v>
      </c>
      <c r="WU39" s="17">
        <v>-0.2</v>
      </c>
      <c r="WV39" s="17">
        <v>0</v>
      </c>
      <c r="WW39" s="17"/>
      <c r="WX39" s="17"/>
      <c r="WY39" s="17">
        <v>0</v>
      </c>
      <c r="WZ39" s="17">
        <v>0</v>
      </c>
      <c r="XA39" s="17"/>
      <c r="XB39" s="17"/>
      <c r="XC39" s="17">
        <v>0</v>
      </c>
      <c r="XD39" s="17">
        <v>2.5</v>
      </c>
      <c r="XE39" s="17"/>
      <c r="XF39" s="17">
        <v>2.5590000000000002</v>
      </c>
      <c r="XG39" s="17">
        <v>-5.8999999999999997E-2</v>
      </c>
      <c r="XH39" s="17">
        <v>8.3000000000000007</v>
      </c>
      <c r="XI39" s="17">
        <v>8.4</v>
      </c>
      <c r="XJ39" s="17">
        <v>8.4</v>
      </c>
      <c r="XK39" s="17">
        <v>-0.1</v>
      </c>
      <c r="XL39" s="17">
        <v>20.2</v>
      </c>
      <c r="XM39" s="17">
        <v>19.241980000000002</v>
      </c>
      <c r="XN39" s="17">
        <v>19.241980000000002</v>
      </c>
      <c r="XO39" s="17">
        <v>0.95801999999999998</v>
      </c>
      <c r="XP39" s="17">
        <v>20.2</v>
      </c>
      <c r="XQ39" s="17">
        <v>19.241980000000002</v>
      </c>
      <c r="XR39" s="17">
        <v>19.241980000000002</v>
      </c>
      <c r="XS39" s="17">
        <v>0.95801999999999998</v>
      </c>
      <c r="XT39" s="17">
        <v>9.4</v>
      </c>
      <c r="XU39" s="17">
        <v>10.8</v>
      </c>
      <c r="XV39" s="17">
        <v>10.8</v>
      </c>
      <c r="XW39" s="17">
        <v>-1.4</v>
      </c>
      <c r="XX39" s="17">
        <v>27.1</v>
      </c>
      <c r="XY39" s="17">
        <v>29.5</v>
      </c>
      <c r="XZ39" s="17">
        <v>29.5</v>
      </c>
      <c r="YA39" s="17">
        <v>-2.4</v>
      </c>
      <c r="YB39" s="17">
        <v>34.1</v>
      </c>
      <c r="YC39" s="17">
        <v>29.5</v>
      </c>
      <c r="YD39" s="17">
        <v>29.5</v>
      </c>
      <c r="YE39" s="17">
        <v>4.5999999999999996</v>
      </c>
      <c r="YF39" s="17">
        <v>16.2</v>
      </c>
      <c r="YG39" s="17">
        <v>14</v>
      </c>
      <c r="YH39" s="17">
        <v>14</v>
      </c>
      <c r="YI39" s="17">
        <v>2.2000000000000002</v>
      </c>
      <c r="YJ39" s="17">
        <v>17.3</v>
      </c>
      <c r="YK39" s="17">
        <v>19.260000000000002</v>
      </c>
      <c r="YL39" s="17">
        <v>19.260000000000002</v>
      </c>
      <c r="YM39" s="17">
        <v>-1.96</v>
      </c>
      <c r="YN39" s="17">
        <v>8.6</v>
      </c>
      <c r="YO39" s="17">
        <v>7.82</v>
      </c>
      <c r="YP39" s="17">
        <v>7.82</v>
      </c>
      <c r="YQ39" s="17">
        <v>0.78</v>
      </c>
      <c r="YR39" s="17">
        <v>11</v>
      </c>
      <c r="YS39" s="17">
        <v>11</v>
      </c>
      <c r="YT39" s="17">
        <v>11</v>
      </c>
      <c r="YU39" s="17">
        <v>0</v>
      </c>
      <c r="YV39" s="17">
        <v>16.899999999999999</v>
      </c>
      <c r="YW39" s="17">
        <v>22</v>
      </c>
      <c r="YX39" s="17">
        <v>22</v>
      </c>
      <c r="YY39" s="17">
        <v>-5.0999999999999996</v>
      </c>
    </row>
    <row r="40" spans="1:675" ht="24" customHeight="1" x14ac:dyDescent="0.25">
      <c r="A40" s="1"/>
      <c r="B40" s="18" t="s">
        <v>60</v>
      </c>
      <c r="C40" s="18" t="s">
        <v>820</v>
      </c>
      <c r="D40" s="19">
        <v>203.6</v>
      </c>
      <c r="E40" s="19">
        <v>203.40136000000001</v>
      </c>
      <c r="F40" s="19">
        <v>203.40136000000001</v>
      </c>
      <c r="G40" s="19">
        <v>0.19864000000000001</v>
      </c>
      <c r="H40" s="19">
        <v>628</v>
      </c>
      <c r="I40" s="19">
        <v>634.98344999999995</v>
      </c>
      <c r="J40" s="19">
        <v>627.79395999999997</v>
      </c>
      <c r="K40" s="19">
        <v>0.20604</v>
      </c>
      <c r="L40" s="19">
        <v>211.9</v>
      </c>
      <c r="M40" s="19">
        <v>215.11229</v>
      </c>
      <c r="N40" s="19">
        <v>204.43100999999999</v>
      </c>
      <c r="O40" s="19">
        <v>7.4689899999999998</v>
      </c>
      <c r="P40" s="19"/>
      <c r="Q40" s="19"/>
      <c r="R40" s="19"/>
      <c r="S40" s="19">
        <v>0</v>
      </c>
      <c r="T40" s="19"/>
      <c r="U40" s="19"/>
      <c r="V40" s="19"/>
      <c r="W40" s="19">
        <v>0</v>
      </c>
      <c r="X40" s="19">
        <v>89.2</v>
      </c>
      <c r="Y40" s="19">
        <v>91.867829999999998</v>
      </c>
      <c r="Z40" s="19">
        <v>91.867829999999998</v>
      </c>
      <c r="AA40" s="19">
        <v>-2.6678299999999999</v>
      </c>
      <c r="AB40" s="19">
        <v>237</v>
      </c>
      <c r="AC40" s="19">
        <v>242</v>
      </c>
      <c r="AD40" s="19">
        <v>242</v>
      </c>
      <c r="AE40" s="19">
        <v>-5</v>
      </c>
      <c r="AF40" s="19"/>
      <c r="AG40" s="19"/>
      <c r="AH40" s="19"/>
      <c r="AI40" s="19">
        <v>0</v>
      </c>
      <c r="AJ40" s="19"/>
      <c r="AK40" s="19"/>
      <c r="AL40" s="19">
        <v>87.199539999999999</v>
      </c>
      <c r="AM40" s="19">
        <v>-87.199539999999999</v>
      </c>
      <c r="AN40" s="19">
        <v>173.1</v>
      </c>
      <c r="AO40" s="19">
        <v>152.49405999999999</v>
      </c>
      <c r="AP40" s="19">
        <v>156.732</v>
      </c>
      <c r="AQ40" s="19">
        <v>16.367999999999999</v>
      </c>
      <c r="AR40" s="19">
        <v>188</v>
      </c>
      <c r="AS40" s="19">
        <v>152.49405999999999</v>
      </c>
      <c r="AT40" s="19">
        <v>156.732</v>
      </c>
      <c r="AU40" s="19">
        <v>31.268000000000001</v>
      </c>
      <c r="AV40" s="19">
        <v>172.7</v>
      </c>
      <c r="AW40" s="19">
        <v>152.49405999999999</v>
      </c>
      <c r="AX40" s="19">
        <v>156.732</v>
      </c>
      <c r="AY40" s="19">
        <v>15.968</v>
      </c>
      <c r="AZ40" s="19">
        <v>271</v>
      </c>
      <c r="BA40" s="19">
        <v>229.428</v>
      </c>
      <c r="BB40" s="19">
        <v>235.804</v>
      </c>
      <c r="BC40" s="19">
        <v>35.195999999999998</v>
      </c>
      <c r="BD40" s="19">
        <v>202</v>
      </c>
      <c r="BE40" s="19">
        <v>207.24285</v>
      </c>
      <c r="BF40" s="19">
        <v>207.24285</v>
      </c>
      <c r="BG40" s="19">
        <v>-5.2428499999999998</v>
      </c>
      <c r="BH40" s="19">
        <v>107.5</v>
      </c>
      <c r="BI40" s="19">
        <v>103.93259999999999</v>
      </c>
      <c r="BJ40" s="19">
        <v>103.93259999999999</v>
      </c>
      <c r="BK40" s="19">
        <v>3.5674000000000001</v>
      </c>
      <c r="BL40" s="19">
        <v>547.29999999999995</v>
      </c>
      <c r="BM40" s="19">
        <v>566.08941000000004</v>
      </c>
      <c r="BN40" s="19">
        <v>566.08941000000004</v>
      </c>
      <c r="BO40" s="19">
        <v>-18.78941</v>
      </c>
      <c r="BP40" s="19">
        <v>10.1</v>
      </c>
      <c r="BQ40" s="19">
        <v>10.52094</v>
      </c>
      <c r="BR40" s="19">
        <v>10.52094</v>
      </c>
      <c r="BS40" s="19">
        <v>-0.42093999999999998</v>
      </c>
      <c r="BT40" s="19"/>
      <c r="BU40" s="19"/>
      <c r="BV40" s="19"/>
      <c r="BW40" s="19">
        <v>0</v>
      </c>
      <c r="BX40" s="19"/>
      <c r="BY40" s="19"/>
      <c r="BZ40" s="19"/>
      <c r="CA40" s="19">
        <v>0</v>
      </c>
      <c r="CB40" s="19"/>
      <c r="CC40" s="19"/>
      <c r="CD40" s="19"/>
      <c r="CE40" s="19">
        <v>0</v>
      </c>
      <c r="CF40" s="19"/>
      <c r="CG40" s="19"/>
      <c r="CH40" s="19"/>
      <c r="CI40" s="19">
        <v>0</v>
      </c>
      <c r="CJ40" s="19">
        <v>163.5</v>
      </c>
      <c r="CK40" s="19">
        <v>164.06706</v>
      </c>
      <c r="CL40" s="19">
        <v>164.06706</v>
      </c>
      <c r="CM40" s="19">
        <v>-0.56706000000000001</v>
      </c>
      <c r="CN40" s="19">
        <v>8.1999999999999993</v>
      </c>
      <c r="CO40" s="19">
        <v>5.1336000000000004</v>
      </c>
      <c r="CP40" s="19">
        <v>5.1336000000000004</v>
      </c>
      <c r="CQ40" s="19">
        <v>3.0663999999999998</v>
      </c>
      <c r="CR40" s="19">
        <v>6.2</v>
      </c>
      <c r="CS40" s="19">
        <v>2.8178999999999998</v>
      </c>
      <c r="CT40" s="19">
        <v>2.8178999999999998</v>
      </c>
      <c r="CU40" s="19">
        <v>3.3820999999999999</v>
      </c>
      <c r="CV40" s="19">
        <v>20.8</v>
      </c>
      <c r="CW40" s="19">
        <v>22.410769999999999</v>
      </c>
      <c r="CX40" s="19">
        <v>22.410769999999999</v>
      </c>
      <c r="CY40" s="19">
        <v>-1.61077</v>
      </c>
      <c r="CZ40" s="19">
        <v>6.6</v>
      </c>
      <c r="DA40" s="19">
        <v>6.8787000000000003</v>
      </c>
      <c r="DB40" s="19">
        <v>6.8787000000000003</v>
      </c>
      <c r="DC40" s="19">
        <v>-0.2787</v>
      </c>
      <c r="DD40" s="19"/>
      <c r="DE40" s="19"/>
      <c r="DF40" s="19"/>
      <c r="DG40" s="19">
        <v>0</v>
      </c>
      <c r="DH40" s="19">
        <v>141.4</v>
      </c>
      <c r="DI40" s="19">
        <v>142.44412</v>
      </c>
      <c r="DJ40" s="19">
        <v>142.44412</v>
      </c>
      <c r="DK40" s="19">
        <v>-1.0441199999999999</v>
      </c>
      <c r="DL40" s="19"/>
      <c r="DM40" s="19"/>
      <c r="DN40" s="19"/>
      <c r="DO40" s="19">
        <v>0</v>
      </c>
      <c r="DP40" s="19"/>
      <c r="DQ40" s="19"/>
      <c r="DR40" s="19"/>
      <c r="DS40" s="19">
        <v>0</v>
      </c>
      <c r="DT40" s="19"/>
      <c r="DU40" s="19"/>
      <c r="DV40" s="19"/>
      <c r="DW40" s="19">
        <v>0</v>
      </c>
      <c r="DX40" s="19"/>
      <c r="DY40" s="19"/>
      <c r="DZ40" s="19"/>
      <c r="EA40" s="19">
        <v>0</v>
      </c>
      <c r="EB40" s="19">
        <v>109.9</v>
      </c>
      <c r="EC40" s="19">
        <v>112.46647</v>
      </c>
      <c r="ED40" s="19">
        <v>112.46647</v>
      </c>
      <c r="EE40" s="19">
        <v>-2.5664699999999998</v>
      </c>
      <c r="EF40" s="19">
        <v>221.2</v>
      </c>
      <c r="EG40" s="19">
        <v>220.69499999999999</v>
      </c>
      <c r="EH40" s="19"/>
      <c r="EI40" s="19">
        <v>221.2</v>
      </c>
      <c r="EJ40" s="19"/>
      <c r="EK40" s="19"/>
      <c r="EL40" s="19"/>
      <c r="EM40" s="19">
        <v>0</v>
      </c>
      <c r="EN40" s="19"/>
      <c r="EO40" s="19"/>
      <c r="EP40" s="19"/>
      <c r="EQ40" s="19">
        <v>0</v>
      </c>
      <c r="ER40" s="19"/>
      <c r="ES40" s="19"/>
      <c r="ET40" s="19"/>
      <c r="EU40" s="19">
        <v>0</v>
      </c>
      <c r="EV40" s="19">
        <v>6.5</v>
      </c>
      <c r="EW40" s="19">
        <v>6.39</v>
      </c>
      <c r="EX40" s="19">
        <v>6.39</v>
      </c>
      <c r="EY40" s="19">
        <v>0.11</v>
      </c>
      <c r="EZ40" s="19">
        <v>455</v>
      </c>
      <c r="FA40" s="19">
        <v>457.09426999999999</v>
      </c>
      <c r="FB40" s="19">
        <v>457.09426999999999</v>
      </c>
      <c r="FC40" s="19">
        <v>-2.0942699999999999</v>
      </c>
      <c r="FD40" s="19">
        <v>81.400000000000006</v>
      </c>
      <c r="FE40" s="19">
        <v>76.636780000000002</v>
      </c>
      <c r="FF40" s="19">
        <v>76.636780000000002</v>
      </c>
      <c r="FG40" s="19">
        <v>4.7632199999999996</v>
      </c>
      <c r="FH40" s="19">
        <v>149.9</v>
      </c>
      <c r="FI40" s="19">
        <v>151.36251999999999</v>
      </c>
      <c r="FJ40" s="19">
        <v>151.36251999999999</v>
      </c>
      <c r="FK40" s="19">
        <v>-1.46252</v>
      </c>
      <c r="FL40" s="19">
        <v>42.4</v>
      </c>
      <c r="FM40" s="19"/>
      <c r="FN40" s="19">
        <v>41.89893</v>
      </c>
      <c r="FO40" s="19">
        <v>0.50107000000000002</v>
      </c>
      <c r="FP40" s="19">
        <v>18.399999999999999</v>
      </c>
      <c r="FQ40" s="19">
        <v>19.21088</v>
      </c>
      <c r="FR40" s="19">
        <v>19.21088</v>
      </c>
      <c r="FS40" s="19">
        <v>-0.81088000000000005</v>
      </c>
      <c r="FT40" s="19">
        <v>18.899999999999999</v>
      </c>
      <c r="FU40" s="19">
        <v>18.46453</v>
      </c>
      <c r="FV40" s="19">
        <v>18.46453</v>
      </c>
      <c r="FW40" s="19">
        <v>0.43547000000000002</v>
      </c>
      <c r="FX40" s="19">
        <v>90</v>
      </c>
      <c r="FY40" s="19">
        <v>87.773570000000007</v>
      </c>
      <c r="FZ40" s="19">
        <v>87.773570000000007</v>
      </c>
      <c r="GA40" s="19">
        <v>2.2264300000000001</v>
      </c>
      <c r="GB40" s="19"/>
      <c r="GC40" s="19"/>
      <c r="GD40" s="19"/>
      <c r="GE40" s="19">
        <v>0</v>
      </c>
      <c r="GF40" s="19"/>
      <c r="GG40" s="19"/>
      <c r="GH40" s="19"/>
      <c r="GI40" s="19">
        <v>0</v>
      </c>
      <c r="GJ40" s="19"/>
      <c r="GK40" s="19"/>
      <c r="GL40" s="19"/>
      <c r="GM40" s="19">
        <v>0</v>
      </c>
      <c r="GN40" s="19">
        <v>104.5</v>
      </c>
      <c r="GO40" s="19">
        <v>110.48202000000001</v>
      </c>
      <c r="GP40" s="19">
        <v>110.48202000000001</v>
      </c>
      <c r="GQ40" s="19">
        <v>-5.9820200000000003</v>
      </c>
      <c r="GR40" s="19">
        <v>42.8</v>
      </c>
      <c r="GS40" s="19">
        <v>47.082599999999999</v>
      </c>
      <c r="GT40" s="19">
        <v>47.082599999999999</v>
      </c>
      <c r="GU40" s="19">
        <v>-4.2826000000000004</v>
      </c>
      <c r="GV40" s="19">
        <v>44.3</v>
      </c>
      <c r="GW40" s="19">
        <v>45.381999999999998</v>
      </c>
      <c r="GX40" s="19">
        <v>45.381999999999998</v>
      </c>
      <c r="GY40" s="19">
        <v>-1.0820000000000001</v>
      </c>
      <c r="GZ40" s="19">
        <v>3.8</v>
      </c>
      <c r="HA40" s="19"/>
      <c r="HB40" s="19"/>
      <c r="HC40" s="19">
        <v>3.8</v>
      </c>
      <c r="HD40" s="19">
        <v>36</v>
      </c>
      <c r="HE40" s="19">
        <v>33.2271</v>
      </c>
      <c r="HF40" s="19">
        <v>33.2271</v>
      </c>
      <c r="HG40" s="19">
        <v>2.7728999999999999</v>
      </c>
      <c r="HH40" s="19">
        <v>164.9</v>
      </c>
      <c r="HI40" s="19">
        <v>174.55948000000001</v>
      </c>
      <c r="HJ40" s="19">
        <v>174.55948000000001</v>
      </c>
      <c r="HK40" s="19">
        <v>-9.6594800000000003</v>
      </c>
      <c r="HL40" s="19"/>
      <c r="HM40" s="19"/>
      <c r="HN40" s="19"/>
      <c r="HO40" s="19">
        <v>0</v>
      </c>
      <c r="HP40" s="19"/>
      <c r="HQ40" s="19"/>
      <c r="HR40" s="19"/>
      <c r="HS40" s="19">
        <v>0</v>
      </c>
      <c r="HT40" s="19">
        <v>92.6</v>
      </c>
      <c r="HU40" s="19">
        <v>82.084460000000007</v>
      </c>
      <c r="HV40" s="19">
        <v>95.545190000000005</v>
      </c>
      <c r="HW40" s="19">
        <v>-2.9451900000000002</v>
      </c>
      <c r="HX40" s="19"/>
      <c r="HY40" s="19"/>
      <c r="HZ40" s="19"/>
      <c r="IA40" s="19">
        <v>0</v>
      </c>
      <c r="IB40" s="19"/>
      <c r="IC40" s="19"/>
      <c r="ID40" s="19"/>
      <c r="IE40" s="19">
        <v>0</v>
      </c>
      <c r="IF40" s="19">
        <v>44</v>
      </c>
      <c r="IG40" s="19">
        <v>45.265309999999999</v>
      </c>
      <c r="IH40" s="19">
        <v>45.265309999999999</v>
      </c>
      <c r="II40" s="19">
        <v>-1.2653099999999999</v>
      </c>
      <c r="IJ40" s="19"/>
      <c r="IK40" s="19"/>
      <c r="IL40" s="19"/>
      <c r="IM40" s="19">
        <v>0</v>
      </c>
      <c r="IN40" s="19"/>
      <c r="IO40" s="19"/>
      <c r="IP40" s="19"/>
      <c r="IQ40" s="19">
        <v>0</v>
      </c>
      <c r="IR40" s="19"/>
      <c r="IS40" s="19"/>
      <c r="IT40" s="19"/>
      <c r="IU40" s="19">
        <v>0</v>
      </c>
      <c r="IV40" s="19">
        <v>126.6</v>
      </c>
      <c r="IW40" s="19">
        <v>132.83837</v>
      </c>
      <c r="IX40" s="19">
        <v>132.83837</v>
      </c>
      <c r="IY40" s="19">
        <v>-6.2383699999999997</v>
      </c>
      <c r="IZ40" s="19">
        <v>167</v>
      </c>
      <c r="JA40" s="19">
        <v>157.84941000000001</v>
      </c>
      <c r="JB40" s="19">
        <v>171.57499999999999</v>
      </c>
      <c r="JC40" s="19">
        <v>-4.5750000000000002</v>
      </c>
      <c r="JD40" s="19">
        <v>164.3</v>
      </c>
      <c r="JE40" s="19">
        <v>156.19969</v>
      </c>
      <c r="JF40" s="19">
        <v>169.78200000000001</v>
      </c>
      <c r="JG40" s="19">
        <v>-5.4820000000000002</v>
      </c>
      <c r="JH40" s="19">
        <v>198</v>
      </c>
      <c r="JI40" s="19">
        <v>186.50432000000001</v>
      </c>
      <c r="JJ40" s="19">
        <v>202.72200000000001</v>
      </c>
      <c r="JK40" s="19">
        <v>-4.7220000000000004</v>
      </c>
      <c r="JL40" s="19"/>
      <c r="JM40" s="19"/>
      <c r="JN40" s="19"/>
      <c r="JO40" s="19">
        <v>0</v>
      </c>
      <c r="JP40" s="19">
        <v>71.8</v>
      </c>
      <c r="JQ40" s="19">
        <v>73.590999999999994</v>
      </c>
      <c r="JR40" s="19">
        <v>73.590999999999994</v>
      </c>
      <c r="JS40" s="19">
        <v>-1.7909999999999999</v>
      </c>
      <c r="JT40" s="19">
        <v>34.6</v>
      </c>
      <c r="JU40" s="19">
        <v>36.905999999999999</v>
      </c>
      <c r="JV40" s="19">
        <v>36.905999999999999</v>
      </c>
      <c r="JW40" s="19">
        <v>-2.306</v>
      </c>
      <c r="JX40" s="19">
        <v>0</v>
      </c>
      <c r="JY40" s="19"/>
      <c r="JZ40" s="19"/>
      <c r="KA40" s="19">
        <v>0</v>
      </c>
      <c r="KB40" s="19"/>
      <c r="KC40" s="19"/>
      <c r="KD40" s="19"/>
      <c r="KE40" s="19">
        <v>0</v>
      </c>
      <c r="KF40" s="19"/>
      <c r="KG40" s="19"/>
      <c r="KH40" s="19"/>
      <c r="KI40" s="19">
        <v>0</v>
      </c>
      <c r="KJ40" s="19">
        <v>0.1</v>
      </c>
      <c r="KK40" s="19"/>
      <c r="KL40" s="19"/>
      <c r="KM40" s="19">
        <v>0.1</v>
      </c>
      <c r="KN40" s="19"/>
      <c r="KO40" s="19"/>
      <c r="KP40" s="19"/>
      <c r="KQ40" s="19">
        <v>0</v>
      </c>
      <c r="KR40" s="19"/>
      <c r="KS40" s="19"/>
      <c r="KT40" s="19"/>
      <c r="KU40" s="19">
        <v>0</v>
      </c>
      <c r="KV40" s="19">
        <v>2.1</v>
      </c>
      <c r="KW40" s="19">
        <v>2.04081</v>
      </c>
      <c r="KX40" s="19">
        <v>2.04081</v>
      </c>
      <c r="KY40" s="19">
        <v>5.919E-2</v>
      </c>
      <c r="KZ40" s="19">
        <v>261.89999999999998</v>
      </c>
      <c r="LA40" s="19">
        <v>270.06803000000002</v>
      </c>
      <c r="LB40" s="19">
        <v>251.17994999999999</v>
      </c>
      <c r="LC40" s="19">
        <v>10.720050000000001</v>
      </c>
      <c r="LD40" s="19">
        <v>129.6</v>
      </c>
      <c r="LE40" s="19">
        <v>133.16031000000001</v>
      </c>
      <c r="LF40" s="19">
        <v>133.16031000000001</v>
      </c>
      <c r="LG40" s="19">
        <v>-3.5603099999999999</v>
      </c>
      <c r="LH40" s="19">
        <v>59.3</v>
      </c>
      <c r="LI40" s="19">
        <v>67.199219999999997</v>
      </c>
      <c r="LJ40" s="19">
        <v>67.199219999999997</v>
      </c>
      <c r="LK40" s="19">
        <v>-7.8992199999999997</v>
      </c>
      <c r="LL40" s="19">
        <v>75.5</v>
      </c>
      <c r="LM40" s="19">
        <v>78.567999999999998</v>
      </c>
      <c r="LN40" s="19">
        <v>78.567999999999998</v>
      </c>
      <c r="LO40" s="19">
        <v>-3.0680000000000001</v>
      </c>
      <c r="LP40" s="19">
        <v>29.6</v>
      </c>
      <c r="LQ40" s="19">
        <v>29.980560000000001</v>
      </c>
      <c r="LR40" s="19">
        <v>29.980560000000001</v>
      </c>
      <c r="LS40" s="19">
        <v>-0.38056000000000001</v>
      </c>
      <c r="LT40" s="19"/>
      <c r="LU40" s="19"/>
      <c r="LV40" s="19">
        <v>66.941299999999998</v>
      </c>
      <c r="LW40" s="19">
        <v>-66.941299999999998</v>
      </c>
      <c r="LX40" s="19">
        <v>31.4</v>
      </c>
      <c r="LY40" s="19">
        <v>32.955719999999999</v>
      </c>
      <c r="LZ40" s="19">
        <v>32.955719999999999</v>
      </c>
      <c r="MA40" s="19">
        <v>-1.55572</v>
      </c>
      <c r="MB40" s="19">
        <v>31.6</v>
      </c>
      <c r="MC40" s="19">
        <v>32.955719999999999</v>
      </c>
      <c r="MD40" s="19">
        <v>52.196420000000003</v>
      </c>
      <c r="ME40" s="19">
        <v>-20.596419999999998</v>
      </c>
      <c r="MF40" s="19">
        <v>136.6</v>
      </c>
      <c r="MG40" s="19">
        <v>138.54471000000001</v>
      </c>
      <c r="MH40" s="19">
        <v>138.54471000000001</v>
      </c>
      <c r="MI40" s="19">
        <v>-1.9447099999999999</v>
      </c>
      <c r="MJ40" s="19"/>
      <c r="MK40" s="19"/>
      <c r="ML40" s="19"/>
      <c r="MM40" s="19">
        <v>0</v>
      </c>
      <c r="MN40" s="19">
        <v>77.400000000000006</v>
      </c>
      <c r="MO40" s="19">
        <v>69.480379999999997</v>
      </c>
      <c r="MP40" s="19">
        <v>69.480379999999997</v>
      </c>
      <c r="MQ40" s="19">
        <v>7.9196200000000001</v>
      </c>
      <c r="MR40" s="19">
        <v>102.8</v>
      </c>
      <c r="MS40" s="19">
        <v>154.39523</v>
      </c>
      <c r="MT40" s="19">
        <v>185.80778000000001</v>
      </c>
      <c r="MU40" s="19">
        <v>-83.007779999999997</v>
      </c>
      <c r="MV40" s="19"/>
      <c r="MW40" s="19"/>
      <c r="MX40" s="19"/>
      <c r="MY40" s="19">
        <v>0</v>
      </c>
      <c r="MZ40" s="19"/>
      <c r="NA40" s="19"/>
      <c r="NB40" s="19"/>
      <c r="NC40" s="19">
        <v>0</v>
      </c>
      <c r="ND40" s="19"/>
      <c r="NE40" s="19"/>
      <c r="NF40" s="19"/>
      <c r="NG40" s="19">
        <v>0</v>
      </c>
      <c r="NH40" s="19"/>
      <c r="NI40" s="19"/>
      <c r="NJ40" s="19"/>
      <c r="NK40" s="19">
        <v>0</v>
      </c>
      <c r="NL40" s="19">
        <v>179.8</v>
      </c>
      <c r="NM40" s="19">
        <v>206.49084999999999</v>
      </c>
      <c r="NN40" s="19">
        <v>206.49084999999999</v>
      </c>
      <c r="NO40" s="19">
        <v>-26.690850000000001</v>
      </c>
      <c r="NP40" s="19">
        <v>88.2</v>
      </c>
      <c r="NQ40" s="19">
        <v>103.55547</v>
      </c>
      <c r="NR40" s="19">
        <v>103.55547</v>
      </c>
      <c r="NS40" s="19">
        <v>-15.35547</v>
      </c>
      <c r="NT40" s="19">
        <v>0</v>
      </c>
      <c r="NU40" s="19"/>
      <c r="NV40" s="19">
        <v>9.09</v>
      </c>
      <c r="NW40" s="19">
        <v>-9.09</v>
      </c>
      <c r="NX40" s="19"/>
      <c r="NY40" s="19"/>
      <c r="NZ40" s="19">
        <v>9.9490999999999996</v>
      </c>
      <c r="OA40" s="19">
        <v>-9.9490999999999996</v>
      </c>
      <c r="OB40" s="19">
        <v>20</v>
      </c>
      <c r="OC40" s="19">
        <v>17.492709999999999</v>
      </c>
      <c r="OD40" s="19">
        <v>17.492709999999999</v>
      </c>
      <c r="OE40" s="19">
        <v>2.5072899999999998</v>
      </c>
      <c r="OF40" s="19">
        <v>0.1</v>
      </c>
      <c r="OG40" s="19"/>
      <c r="OH40" s="19">
        <v>0.36</v>
      </c>
      <c r="OI40" s="19">
        <v>-0.26</v>
      </c>
      <c r="OJ40" s="19">
        <v>32.200000000000003</v>
      </c>
      <c r="OK40" s="19">
        <v>52.2</v>
      </c>
      <c r="OL40" s="19">
        <v>50.67</v>
      </c>
      <c r="OM40" s="19">
        <v>-18.47</v>
      </c>
      <c r="ON40" s="19">
        <v>10.4</v>
      </c>
      <c r="OO40" s="19">
        <v>17.878</v>
      </c>
      <c r="OP40" s="19">
        <v>17.878</v>
      </c>
      <c r="OQ40" s="19">
        <v>-7.4779999999999998</v>
      </c>
      <c r="OR40" s="19">
        <v>4.9000000000000004</v>
      </c>
      <c r="OS40" s="19">
        <v>5</v>
      </c>
      <c r="OT40" s="19">
        <v>12.474</v>
      </c>
      <c r="OU40" s="19">
        <v>-7.5739999999999998</v>
      </c>
      <c r="OV40" s="19">
        <v>0.1</v>
      </c>
      <c r="OW40" s="19"/>
      <c r="OX40" s="19">
        <v>0.1</v>
      </c>
      <c r="OY40" s="19">
        <v>0</v>
      </c>
      <c r="OZ40" s="19">
        <v>20.100000000000001</v>
      </c>
      <c r="PA40" s="19">
        <v>19.436350000000001</v>
      </c>
      <c r="PB40" s="19">
        <v>19.436350000000001</v>
      </c>
      <c r="PC40" s="19">
        <v>0.66364999999999996</v>
      </c>
      <c r="PD40" s="19">
        <v>9.9</v>
      </c>
      <c r="PE40" s="19">
        <v>9.9830000000000005</v>
      </c>
      <c r="PF40" s="19">
        <v>9.9830000000000005</v>
      </c>
      <c r="PG40" s="19">
        <v>-8.3000000000000004E-2</v>
      </c>
      <c r="PH40" s="19">
        <v>5.4</v>
      </c>
      <c r="PI40" s="19">
        <v>5.67</v>
      </c>
      <c r="PJ40" s="19">
        <v>5.67</v>
      </c>
      <c r="PK40" s="19">
        <v>-0.27</v>
      </c>
      <c r="PL40" s="19">
        <v>15.9</v>
      </c>
      <c r="PM40" s="19"/>
      <c r="PN40" s="19">
        <v>15.041</v>
      </c>
      <c r="PO40" s="19">
        <v>0.85899999999999999</v>
      </c>
      <c r="PP40" s="19">
        <v>6.88</v>
      </c>
      <c r="PQ40" s="19"/>
      <c r="PR40" s="19">
        <v>50</v>
      </c>
      <c r="PS40" s="19">
        <v>-43.12</v>
      </c>
      <c r="PT40" s="19">
        <v>1.2</v>
      </c>
      <c r="PU40" s="19">
        <v>1</v>
      </c>
      <c r="PV40" s="19">
        <v>1</v>
      </c>
      <c r="PW40" s="19">
        <v>0.2</v>
      </c>
      <c r="PX40" s="19">
        <v>1.7</v>
      </c>
      <c r="PY40" s="19">
        <v>3.05</v>
      </c>
      <c r="PZ40" s="19">
        <v>3.05</v>
      </c>
      <c r="QA40" s="19">
        <v>-1.35</v>
      </c>
      <c r="QB40" s="19">
        <v>5.2</v>
      </c>
      <c r="QC40" s="19">
        <v>4.8</v>
      </c>
      <c r="QD40" s="19">
        <v>4.8</v>
      </c>
      <c r="QE40" s="19">
        <v>0.4</v>
      </c>
      <c r="QF40" s="19">
        <v>20</v>
      </c>
      <c r="QG40" s="19">
        <v>20.274049999999999</v>
      </c>
      <c r="QH40" s="19">
        <v>20.274049999999999</v>
      </c>
      <c r="QI40" s="19">
        <v>-0.27405000000000002</v>
      </c>
      <c r="QJ40" s="19">
        <v>20</v>
      </c>
      <c r="QK40" s="19">
        <v>19.436350000000001</v>
      </c>
      <c r="QL40" s="19">
        <v>19.436350000000001</v>
      </c>
      <c r="QM40" s="19">
        <v>0.56364999999999998</v>
      </c>
      <c r="QN40" s="19">
        <v>18.7</v>
      </c>
      <c r="QO40" s="19">
        <v>17.492709999999999</v>
      </c>
      <c r="QP40" s="19">
        <v>17.492709999999999</v>
      </c>
      <c r="QQ40" s="19">
        <v>1.20729</v>
      </c>
      <c r="QR40" s="19">
        <v>3.3</v>
      </c>
      <c r="QS40" s="19">
        <v>3.3</v>
      </c>
      <c r="QT40" s="19">
        <v>3.3</v>
      </c>
      <c r="QU40" s="19">
        <v>0</v>
      </c>
      <c r="QV40" s="19">
        <v>18.399999999999999</v>
      </c>
      <c r="QW40" s="19">
        <v>17.881440000000001</v>
      </c>
      <c r="QX40" s="19">
        <v>17.881440000000001</v>
      </c>
      <c r="QY40" s="19">
        <v>0.51856000000000002</v>
      </c>
      <c r="QZ40" s="19">
        <v>3.4</v>
      </c>
      <c r="RA40" s="19"/>
      <c r="RB40" s="19">
        <v>4.0309999999999997</v>
      </c>
      <c r="RC40" s="19">
        <v>-0.63100000000000001</v>
      </c>
      <c r="RD40" s="19">
        <v>2.8</v>
      </c>
      <c r="RE40" s="19"/>
      <c r="RF40" s="19">
        <v>9.1289999999999996</v>
      </c>
      <c r="RG40" s="19">
        <v>-6.3289999999999997</v>
      </c>
      <c r="RH40" s="19">
        <v>7.7</v>
      </c>
      <c r="RI40" s="19">
        <v>10.45</v>
      </c>
      <c r="RJ40" s="19">
        <v>10.45</v>
      </c>
      <c r="RK40" s="19">
        <v>-2.75</v>
      </c>
      <c r="RL40" s="19">
        <v>30.4</v>
      </c>
      <c r="RM40" s="19">
        <v>36.299999999999997</v>
      </c>
      <c r="RN40" s="19">
        <v>43.643999999999998</v>
      </c>
      <c r="RO40" s="19">
        <v>-13.244</v>
      </c>
      <c r="RP40" s="19">
        <v>12.9</v>
      </c>
      <c r="RQ40" s="19"/>
      <c r="RR40" s="19">
        <v>4.7549999999999999</v>
      </c>
      <c r="RS40" s="19">
        <v>8.1449999999999996</v>
      </c>
      <c r="RT40" s="19">
        <v>3.4</v>
      </c>
      <c r="RU40" s="19">
        <v>3.3</v>
      </c>
      <c r="RV40" s="19">
        <v>3.3</v>
      </c>
      <c r="RW40" s="19">
        <v>0.1</v>
      </c>
      <c r="RX40" s="19">
        <v>20.2</v>
      </c>
      <c r="RY40" s="19">
        <v>19.792000000000002</v>
      </c>
      <c r="RZ40" s="19">
        <v>19.792000000000002</v>
      </c>
      <c r="SA40" s="19">
        <v>0.40799999999999997</v>
      </c>
      <c r="SB40" s="19">
        <v>3.2</v>
      </c>
      <c r="SC40" s="19">
        <v>2</v>
      </c>
      <c r="SD40" s="19">
        <v>2</v>
      </c>
      <c r="SE40" s="19">
        <v>1.2</v>
      </c>
      <c r="SF40" s="19">
        <v>0</v>
      </c>
      <c r="SG40" s="19">
        <v>0.4</v>
      </c>
      <c r="SH40" s="19">
        <v>0.4</v>
      </c>
      <c r="SI40" s="19">
        <v>-0.4</v>
      </c>
      <c r="SJ40" s="19">
        <v>0.1</v>
      </c>
      <c r="SK40" s="19"/>
      <c r="SL40" s="19">
        <v>0.13400000000000001</v>
      </c>
      <c r="SM40" s="19">
        <v>-3.4000000000000002E-2</v>
      </c>
      <c r="SN40" s="19">
        <v>19.8</v>
      </c>
      <c r="SO40" s="19">
        <v>19.1448</v>
      </c>
      <c r="SP40" s="19">
        <v>19.1448</v>
      </c>
      <c r="SQ40" s="19">
        <v>0.6552</v>
      </c>
      <c r="SR40" s="19">
        <v>13</v>
      </c>
      <c r="SS40" s="19">
        <v>12.244899999999999</v>
      </c>
      <c r="ST40" s="19">
        <v>12.244899999999999</v>
      </c>
      <c r="SU40" s="19">
        <v>0.75509999999999999</v>
      </c>
      <c r="SV40" s="19">
        <v>20.2</v>
      </c>
      <c r="SW40" s="19">
        <v>19.436350000000001</v>
      </c>
      <c r="SX40" s="19">
        <v>19.436350000000001</v>
      </c>
      <c r="SY40" s="19">
        <v>0.76365000000000005</v>
      </c>
      <c r="SZ40" s="19">
        <v>20.100000000000001</v>
      </c>
      <c r="TA40" s="19">
        <v>19.436350000000001</v>
      </c>
      <c r="TB40" s="19">
        <v>19.436350000000001</v>
      </c>
      <c r="TC40" s="19">
        <v>0.66364999999999996</v>
      </c>
      <c r="TD40" s="19">
        <v>23.2</v>
      </c>
      <c r="TE40" s="19">
        <v>14.039</v>
      </c>
      <c r="TF40" s="19">
        <v>14.039</v>
      </c>
      <c r="TG40" s="19">
        <v>9.1609999999999996</v>
      </c>
      <c r="TH40" s="19">
        <v>26.4</v>
      </c>
      <c r="TI40" s="19">
        <v>21.7</v>
      </c>
      <c r="TJ40" s="19">
        <v>29.55</v>
      </c>
      <c r="TK40" s="19">
        <v>-3.15</v>
      </c>
      <c r="TL40" s="19">
        <v>0.1</v>
      </c>
      <c r="TM40" s="19"/>
      <c r="TN40" s="19">
        <v>1.593</v>
      </c>
      <c r="TO40" s="19">
        <v>-1.4930000000000001</v>
      </c>
      <c r="TP40" s="19">
        <v>32.5</v>
      </c>
      <c r="TQ40" s="19">
        <v>42.4</v>
      </c>
      <c r="TR40" s="19">
        <v>46.438000000000002</v>
      </c>
      <c r="TS40" s="19">
        <v>-13.938000000000001</v>
      </c>
      <c r="TT40" s="19">
        <v>46.5</v>
      </c>
      <c r="TU40" s="19">
        <v>54</v>
      </c>
      <c r="TV40" s="19">
        <v>51.265999999999998</v>
      </c>
      <c r="TW40" s="19">
        <v>-4.766</v>
      </c>
      <c r="TX40" s="19">
        <v>4.7</v>
      </c>
      <c r="TY40" s="19">
        <v>2.593</v>
      </c>
      <c r="TZ40" s="19">
        <v>2.593</v>
      </c>
      <c r="UA40" s="19">
        <v>2.1070000000000002</v>
      </c>
      <c r="UB40" s="19">
        <v>2.4</v>
      </c>
      <c r="UC40" s="19">
        <v>3.9430000000000001</v>
      </c>
      <c r="UD40" s="19">
        <v>3.9430000000000001</v>
      </c>
      <c r="UE40" s="19">
        <v>-1.5429999999999999</v>
      </c>
      <c r="UF40" s="19">
        <v>1.1000000000000001</v>
      </c>
      <c r="UG40" s="19"/>
      <c r="UH40" s="19">
        <v>4.1100000000000003</v>
      </c>
      <c r="UI40" s="19">
        <v>-3.01</v>
      </c>
      <c r="UJ40" s="19">
        <v>21</v>
      </c>
      <c r="UK40" s="19">
        <v>20.408159999999999</v>
      </c>
      <c r="UL40" s="19">
        <v>20.408159999999999</v>
      </c>
      <c r="UM40" s="19">
        <v>0.59184000000000003</v>
      </c>
      <c r="UN40" s="19">
        <v>8</v>
      </c>
      <c r="UO40" s="19">
        <v>8</v>
      </c>
      <c r="UP40" s="19">
        <v>8</v>
      </c>
      <c r="UQ40" s="19">
        <v>0</v>
      </c>
      <c r="UR40" s="19">
        <v>6.3</v>
      </c>
      <c r="US40" s="19">
        <v>7</v>
      </c>
      <c r="UT40" s="19">
        <v>7</v>
      </c>
      <c r="UU40" s="19">
        <v>-0.7</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10.3</v>
      </c>
      <c r="VI40" s="19">
        <v>11.172000000000001</v>
      </c>
      <c r="VJ40" s="19">
        <v>11.172000000000001</v>
      </c>
      <c r="VK40" s="19">
        <v>-0.872</v>
      </c>
      <c r="VL40" s="19">
        <v>15.8</v>
      </c>
      <c r="VM40" s="19"/>
      <c r="VN40" s="19">
        <v>22.372</v>
      </c>
      <c r="VO40" s="19">
        <v>-6.5720000000000001</v>
      </c>
      <c r="VP40" s="19">
        <v>1</v>
      </c>
      <c r="VQ40" s="19"/>
      <c r="VR40" s="19">
        <v>1.393</v>
      </c>
      <c r="VS40" s="19">
        <v>-0.39300000000000002</v>
      </c>
      <c r="VT40" s="19">
        <v>5.3</v>
      </c>
      <c r="VU40" s="19"/>
      <c r="VV40" s="19">
        <v>13.086</v>
      </c>
      <c r="VW40" s="19">
        <v>-7.7859999999999996</v>
      </c>
      <c r="VX40" s="19">
        <v>0.6</v>
      </c>
      <c r="VY40" s="19">
        <v>0.6</v>
      </c>
      <c r="VZ40" s="19">
        <v>0.6</v>
      </c>
      <c r="WA40" s="19">
        <v>0</v>
      </c>
      <c r="WB40" s="19">
        <v>93.2</v>
      </c>
      <c r="WC40" s="19">
        <v>84.7</v>
      </c>
      <c r="WD40" s="19">
        <v>120.449</v>
      </c>
      <c r="WE40" s="19">
        <v>-27.248999999999999</v>
      </c>
      <c r="WF40" s="19">
        <v>82.9</v>
      </c>
      <c r="WG40" s="19">
        <v>85</v>
      </c>
      <c r="WH40" s="19">
        <v>124.502</v>
      </c>
      <c r="WI40" s="19">
        <v>-41.601999999999997</v>
      </c>
      <c r="WJ40" s="19">
        <v>4.0999999999999996</v>
      </c>
      <c r="WK40" s="19"/>
      <c r="WL40" s="19">
        <v>9.9920000000000009</v>
      </c>
      <c r="WM40" s="19">
        <v>-5.8920000000000003</v>
      </c>
      <c r="WN40" s="19">
        <v>1</v>
      </c>
      <c r="WO40" s="19"/>
      <c r="WP40" s="19"/>
      <c r="WQ40" s="19">
        <v>1</v>
      </c>
      <c r="WR40" s="19">
        <v>2.2000000000000002</v>
      </c>
      <c r="WS40" s="19">
        <v>2.4</v>
      </c>
      <c r="WT40" s="19">
        <v>2.4</v>
      </c>
      <c r="WU40" s="19">
        <v>-0.2</v>
      </c>
      <c r="WV40" s="19">
        <v>0</v>
      </c>
      <c r="WW40" s="19"/>
      <c r="WX40" s="19"/>
      <c r="WY40" s="19">
        <v>0</v>
      </c>
      <c r="WZ40" s="19">
        <v>0</v>
      </c>
      <c r="XA40" s="19"/>
      <c r="XB40" s="19"/>
      <c r="XC40" s="19">
        <v>0</v>
      </c>
      <c r="XD40" s="19">
        <v>1.5</v>
      </c>
      <c r="XE40" s="19"/>
      <c r="XF40" s="19">
        <v>1.7010000000000001</v>
      </c>
      <c r="XG40" s="19">
        <v>-0.20100000000000001</v>
      </c>
      <c r="XH40" s="19">
        <v>8.4</v>
      </c>
      <c r="XI40" s="19">
        <v>8.4</v>
      </c>
      <c r="XJ40" s="19">
        <v>8.4</v>
      </c>
      <c r="XK40" s="19">
        <v>0</v>
      </c>
      <c r="XL40" s="19">
        <v>20</v>
      </c>
      <c r="XM40" s="19">
        <v>19.241980000000002</v>
      </c>
      <c r="XN40" s="19">
        <v>19.241980000000002</v>
      </c>
      <c r="XO40" s="19">
        <v>0.75802000000000003</v>
      </c>
      <c r="XP40" s="19">
        <v>19.8</v>
      </c>
      <c r="XQ40" s="19">
        <v>19.241980000000002</v>
      </c>
      <c r="XR40" s="19">
        <v>19.241980000000002</v>
      </c>
      <c r="XS40" s="19">
        <v>0.55801999999999996</v>
      </c>
      <c r="XT40" s="19">
        <v>9.5</v>
      </c>
      <c r="XU40" s="19">
        <v>10.8</v>
      </c>
      <c r="XV40" s="19">
        <v>10.8</v>
      </c>
      <c r="XW40" s="19">
        <v>-1.3</v>
      </c>
      <c r="XX40" s="19">
        <v>27.2</v>
      </c>
      <c r="XY40" s="19">
        <v>29.5</v>
      </c>
      <c r="XZ40" s="19">
        <v>29.5</v>
      </c>
      <c r="YA40" s="19">
        <v>-2.2999999999999998</v>
      </c>
      <c r="YB40" s="19">
        <v>34.1</v>
      </c>
      <c r="YC40" s="19">
        <v>29.5</v>
      </c>
      <c r="YD40" s="19">
        <v>29.5</v>
      </c>
      <c r="YE40" s="19">
        <v>4.5999999999999996</v>
      </c>
      <c r="YF40" s="19">
        <v>16.7</v>
      </c>
      <c r="YG40" s="19">
        <v>14</v>
      </c>
      <c r="YH40" s="19">
        <v>14</v>
      </c>
      <c r="YI40" s="19">
        <v>2.7</v>
      </c>
      <c r="YJ40" s="19">
        <v>17.5</v>
      </c>
      <c r="YK40" s="19">
        <v>19.260000000000002</v>
      </c>
      <c r="YL40" s="19">
        <v>19.260000000000002</v>
      </c>
      <c r="YM40" s="19">
        <v>-1.76</v>
      </c>
      <c r="YN40" s="19">
        <v>8.6999999999999993</v>
      </c>
      <c r="YO40" s="19">
        <v>7.82</v>
      </c>
      <c r="YP40" s="19">
        <v>7.82</v>
      </c>
      <c r="YQ40" s="19">
        <v>0.88</v>
      </c>
      <c r="YR40" s="19">
        <v>11</v>
      </c>
      <c r="YS40" s="19">
        <v>11</v>
      </c>
      <c r="YT40" s="19">
        <v>11</v>
      </c>
      <c r="YU40" s="19">
        <v>0</v>
      </c>
      <c r="YV40" s="19">
        <v>8.3000000000000007</v>
      </c>
      <c r="YW40" s="19">
        <v>22</v>
      </c>
      <c r="YX40" s="19">
        <v>22</v>
      </c>
      <c r="YY40" s="19">
        <v>-13.7</v>
      </c>
    </row>
    <row r="41" spans="1:675" ht="24" customHeight="1" x14ac:dyDescent="0.25">
      <c r="A41" s="1"/>
      <c r="B41" s="13" t="s">
        <v>60</v>
      </c>
      <c r="C41" s="13" t="s">
        <v>821</v>
      </c>
      <c r="D41" s="14">
        <v>203.6</v>
      </c>
      <c r="E41" s="14">
        <v>203.40136000000001</v>
      </c>
      <c r="F41" s="14">
        <v>203.40136000000001</v>
      </c>
      <c r="G41" s="14">
        <v>0.19864000000000001</v>
      </c>
      <c r="H41" s="14">
        <v>628.79999999999995</v>
      </c>
      <c r="I41" s="14">
        <v>634.98344999999995</v>
      </c>
      <c r="J41" s="14">
        <v>627.79395999999997</v>
      </c>
      <c r="K41" s="14">
        <v>1.00604</v>
      </c>
      <c r="L41" s="14">
        <v>211.8</v>
      </c>
      <c r="M41" s="14">
        <v>215.11229</v>
      </c>
      <c r="N41" s="14">
        <v>204.43100999999999</v>
      </c>
      <c r="O41" s="14">
        <v>7.3689900000000002</v>
      </c>
      <c r="P41" s="14"/>
      <c r="Q41" s="14"/>
      <c r="R41" s="14"/>
      <c r="S41" s="14">
        <v>0</v>
      </c>
      <c r="T41" s="14"/>
      <c r="U41" s="14"/>
      <c r="V41" s="14"/>
      <c r="W41" s="14">
        <v>0</v>
      </c>
      <c r="X41" s="14">
        <v>90</v>
      </c>
      <c r="Y41" s="14">
        <v>91.867829999999998</v>
      </c>
      <c r="Z41" s="14">
        <v>91.867829999999998</v>
      </c>
      <c r="AA41" s="14">
        <v>-1.8678300000000001</v>
      </c>
      <c r="AB41" s="14">
        <v>238.3</v>
      </c>
      <c r="AC41" s="14">
        <v>242</v>
      </c>
      <c r="AD41" s="14">
        <v>242</v>
      </c>
      <c r="AE41" s="14">
        <v>-3.7</v>
      </c>
      <c r="AF41" s="14"/>
      <c r="AG41" s="14"/>
      <c r="AH41" s="14"/>
      <c r="AI41" s="14">
        <v>0</v>
      </c>
      <c r="AJ41" s="14"/>
      <c r="AK41" s="14"/>
      <c r="AL41" s="14">
        <v>61.791969999999999</v>
      </c>
      <c r="AM41" s="14">
        <v>-61.791969999999999</v>
      </c>
      <c r="AN41" s="14">
        <v>99.8</v>
      </c>
      <c r="AO41" s="14">
        <v>152.49405999999999</v>
      </c>
      <c r="AP41" s="14">
        <v>156.732</v>
      </c>
      <c r="AQ41" s="14">
        <v>-56.932000000000002</v>
      </c>
      <c r="AR41" s="14">
        <v>187.6</v>
      </c>
      <c r="AS41" s="14">
        <v>152.49405999999999</v>
      </c>
      <c r="AT41" s="14">
        <v>156.732</v>
      </c>
      <c r="AU41" s="14">
        <v>30.867999999999999</v>
      </c>
      <c r="AV41" s="14">
        <v>99.5</v>
      </c>
      <c r="AW41" s="14">
        <v>152.49405999999999</v>
      </c>
      <c r="AX41" s="14">
        <v>156.732</v>
      </c>
      <c r="AY41" s="14">
        <v>-57.231999999999999</v>
      </c>
      <c r="AZ41" s="14">
        <v>229.1</v>
      </c>
      <c r="BA41" s="14">
        <v>229.428</v>
      </c>
      <c r="BB41" s="14">
        <v>235.804</v>
      </c>
      <c r="BC41" s="14">
        <v>-6.7039999999999997</v>
      </c>
      <c r="BD41" s="14">
        <v>203.4</v>
      </c>
      <c r="BE41" s="14">
        <v>207.24285</v>
      </c>
      <c r="BF41" s="14">
        <v>207.24285</v>
      </c>
      <c r="BG41" s="14">
        <v>-3.8428499999999999</v>
      </c>
      <c r="BH41" s="14">
        <v>107.9</v>
      </c>
      <c r="BI41" s="14">
        <v>103.93259999999999</v>
      </c>
      <c r="BJ41" s="14">
        <v>103.93259999999999</v>
      </c>
      <c r="BK41" s="14">
        <v>3.9674</v>
      </c>
      <c r="BL41" s="14">
        <v>552.9</v>
      </c>
      <c r="BM41" s="14">
        <v>566.08941000000004</v>
      </c>
      <c r="BN41" s="14">
        <v>566.08941000000004</v>
      </c>
      <c r="BO41" s="14">
        <v>-13.189410000000001</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c r="CG41" s="14"/>
      <c r="CH41" s="14"/>
      <c r="CI41" s="14">
        <v>0</v>
      </c>
      <c r="CJ41" s="14">
        <v>162.80000000000001</v>
      </c>
      <c r="CK41" s="14">
        <v>164.06706</v>
      </c>
      <c r="CL41" s="14">
        <v>164.06706</v>
      </c>
      <c r="CM41" s="14">
        <v>-1.2670600000000001</v>
      </c>
      <c r="CN41" s="14">
        <v>8.3000000000000007</v>
      </c>
      <c r="CO41" s="14">
        <v>5.1336000000000004</v>
      </c>
      <c r="CP41" s="14">
        <v>5.1336000000000004</v>
      </c>
      <c r="CQ41" s="14">
        <v>3.1663999999999999</v>
      </c>
      <c r="CR41" s="14">
        <v>6.3</v>
      </c>
      <c r="CS41" s="14">
        <v>2.8178999999999998</v>
      </c>
      <c r="CT41" s="14">
        <v>2.8178999999999998</v>
      </c>
      <c r="CU41" s="14">
        <v>3.4821</v>
      </c>
      <c r="CV41" s="14">
        <v>21.2</v>
      </c>
      <c r="CW41" s="14">
        <v>22.410769999999999</v>
      </c>
      <c r="CX41" s="14">
        <v>22.410769999999999</v>
      </c>
      <c r="CY41" s="14">
        <v>-1.2107699999999999</v>
      </c>
      <c r="CZ41" s="14">
        <v>6.6</v>
      </c>
      <c r="DA41" s="14">
        <v>6.8787000000000003</v>
      </c>
      <c r="DB41" s="14">
        <v>6.8787000000000003</v>
      </c>
      <c r="DC41" s="14">
        <v>-0.2787</v>
      </c>
      <c r="DD41" s="14"/>
      <c r="DE41" s="14"/>
      <c r="DF41" s="14"/>
      <c r="DG41" s="14">
        <v>0</v>
      </c>
      <c r="DH41" s="14">
        <v>141.6</v>
      </c>
      <c r="DI41" s="14">
        <v>142.44412</v>
      </c>
      <c r="DJ41" s="14">
        <v>142.44412</v>
      </c>
      <c r="DK41" s="14">
        <v>-0.84411999999999998</v>
      </c>
      <c r="DL41" s="14"/>
      <c r="DM41" s="14"/>
      <c r="DN41" s="14"/>
      <c r="DO41" s="14">
        <v>0</v>
      </c>
      <c r="DP41" s="14"/>
      <c r="DQ41" s="14"/>
      <c r="DR41" s="14"/>
      <c r="DS41" s="14">
        <v>0</v>
      </c>
      <c r="DT41" s="14"/>
      <c r="DU41" s="14"/>
      <c r="DV41" s="14"/>
      <c r="DW41" s="14">
        <v>0</v>
      </c>
      <c r="DX41" s="14"/>
      <c r="DY41" s="14"/>
      <c r="DZ41" s="14"/>
      <c r="EA41" s="14">
        <v>0</v>
      </c>
      <c r="EB41" s="14">
        <v>110.4</v>
      </c>
      <c r="EC41" s="14">
        <v>112.46647</v>
      </c>
      <c r="ED41" s="14">
        <v>112.46647</v>
      </c>
      <c r="EE41" s="14">
        <v>-2.0664699999999998</v>
      </c>
      <c r="EF41" s="14">
        <v>197.8</v>
      </c>
      <c r="EG41" s="14">
        <v>220.69499999999999</v>
      </c>
      <c r="EH41" s="14"/>
      <c r="EI41" s="14">
        <v>197.8</v>
      </c>
      <c r="EJ41" s="14"/>
      <c r="EK41" s="14"/>
      <c r="EL41" s="14"/>
      <c r="EM41" s="14">
        <v>0</v>
      </c>
      <c r="EN41" s="14"/>
      <c r="EO41" s="14"/>
      <c r="EP41" s="14"/>
      <c r="EQ41" s="14">
        <v>0</v>
      </c>
      <c r="ER41" s="14"/>
      <c r="ES41" s="14"/>
      <c r="ET41" s="14"/>
      <c r="EU41" s="14">
        <v>0</v>
      </c>
      <c r="EV41" s="14">
        <v>6.5</v>
      </c>
      <c r="EW41" s="14">
        <v>6.39</v>
      </c>
      <c r="EX41" s="14">
        <v>6.39</v>
      </c>
      <c r="EY41" s="14">
        <v>0.11</v>
      </c>
      <c r="EZ41" s="14">
        <v>457</v>
      </c>
      <c r="FA41" s="14">
        <v>457.09426999999999</v>
      </c>
      <c r="FB41" s="14">
        <v>457.09426999999999</v>
      </c>
      <c r="FC41" s="14">
        <v>-9.4270000000000007E-2</v>
      </c>
      <c r="FD41" s="14">
        <v>81.3</v>
      </c>
      <c r="FE41" s="14">
        <v>76.636780000000002</v>
      </c>
      <c r="FF41" s="14">
        <v>76.636780000000002</v>
      </c>
      <c r="FG41" s="14">
        <v>4.6632199999999999</v>
      </c>
      <c r="FH41" s="14">
        <v>151.30000000000001</v>
      </c>
      <c r="FI41" s="14">
        <v>151.36251999999999</v>
      </c>
      <c r="FJ41" s="14">
        <v>151.36251999999999</v>
      </c>
      <c r="FK41" s="14">
        <v>-6.2520000000000006E-2</v>
      </c>
      <c r="FL41" s="14">
        <v>42.3</v>
      </c>
      <c r="FM41" s="14">
        <v>41.89893</v>
      </c>
      <c r="FN41" s="14">
        <v>41.89893</v>
      </c>
      <c r="FO41" s="14">
        <v>0.40106999999999998</v>
      </c>
      <c r="FP41" s="14">
        <v>18.399999999999999</v>
      </c>
      <c r="FQ41" s="14">
        <v>19.21088</v>
      </c>
      <c r="FR41" s="14">
        <v>19.21088</v>
      </c>
      <c r="FS41" s="14">
        <v>-0.81088000000000005</v>
      </c>
      <c r="FT41" s="14">
        <v>18.899999999999999</v>
      </c>
      <c r="FU41" s="14">
        <v>18.46453</v>
      </c>
      <c r="FV41" s="14">
        <v>18.46453</v>
      </c>
      <c r="FW41" s="14">
        <v>0.43547000000000002</v>
      </c>
      <c r="FX41" s="14">
        <v>83.1</v>
      </c>
      <c r="FY41" s="14">
        <v>87.773570000000007</v>
      </c>
      <c r="FZ41" s="14">
        <v>87.773570000000007</v>
      </c>
      <c r="GA41" s="14">
        <v>-4.6735699999999998</v>
      </c>
      <c r="GB41" s="14"/>
      <c r="GC41" s="14"/>
      <c r="GD41" s="14"/>
      <c r="GE41" s="14">
        <v>0</v>
      </c>
      <c r="GF41" s="14"/>
      <c r="GG41" s="14"/>
      <c r="GH41" s="14"/>
      <c r="GI41" s="14">
        <v>0</v>
      </c>
      <c r="GJ41" s="14"/>
      <c r="GK41" s="14"/>
      <c r="GL41" s="14"/>
      <c r="GM41" s="14">
        <v>0</v>
      </c>
      <c r="GN41" s="14">
        <v>105.1</v>
      </c>
      <c r="GO41" s="14">
        <v>110.48202000000001</v>
      </c>
      <c r="GP41" s="14">
        <v>110.48202000000001</v>
      </c>
      <c r="GQ41" s="14">
        <v>-5.3820199999999998</v>
      </c>
      <c r="GR41" s="14">
        <v>43.8</v>
      </c>
      <c r="GS41" s="14">
        <v>47.082599999999999</v>
      </c>
      <c r="GT41" s="14">
        <v>47.082599999999999</v>
      </c>
      <c r="GU41" s="14">
        <v>-3.2826</v>
      </c>
      <c r="GV41" s="14">
        <v>45</v>
      </c>
      <c r="GW41" s="14">
        <v>45.381999999999998</v>
      </c>
      <c r="GX41" s="14">
        <v>45.381999999999998</v>
      </c>
      <c r="GY41" s="14">
        <v>-0.38200000000000001</v>
      </c>
      <c r="GZ41" s="14">
        <v>3.8</v>
      </c>
      <c r="HA41" s="14"/>
      <c r="HB41" s="14"/>
      <c r="HC41" s="14">
        <v>3.8</v>
      </c>
      <c r="HD41" s="14">
        <v>36.799999999999997</v>
      </c>
      <c r="HE41" s="14">
        <v>33.2271</v>
      </c>
      <c r="HF41" s="14">
        <v>33.2271</v>
      </c>
      <c r="HG41" s="14">
        <v>3.5729000000000002</v>
      </c>
      <c r="HH41" s="14">
        <v>166.4</v>
      </c>
      <c r="HI41" s="14">
        <v>174.55948000000001</v>
      </c>
      <c r="HJ41" s="14">
        <v>174.55948000000001</v>
      </c>
      <c r="HK41" s="14">
        <v>-8.1594800000000003</v>
      </c>
      <c r="HL41" s="14"/>
      <c r="HM41" s="14"/>
      <c r="HN41" s="14"/>
      <c r="HO41" s="14">
        <v>0</v>
      </c>
      <c r="HP41" s="14"/>
      <c r="HQ41" s="14"/>
      <c r="HR41" s="14"/>
      <c r="HS41" s="14">
        <v>0</v>
      </c>
      <c r="HT41" s="14">
        <v>93.2</v>
      </c>
      <c r="HU41" s="14">
        <v>81.283209999999997</v>
      </c>
      <c r="HV41" s="14">
        <v>95.545190000000005</v>
      </c>
      <c r="HW41" s="14">
        <v>-2.3451900000000001</v>
      </c>
      <c r="HX41" s="14"/>
      <c r="HY41" s="14"/>
      <c r="HZ41" s="14"/>
      <c r="IA41" s="14">
        <v>0</v>
      </c>
      <c r="IB41" s="14"/>
      <c r="IC41" s="14"/>
      <c r="ID41" s="14"/>
      <c r="IE41" s="14">
        <v>0</v>
      </c>
      <c r="IF41" s="14">
        <v>43.2</v>
      </c>
      <c r="IG41" s="14">
        <v>45.265309999999999</v>
      </c>
      <c r="IH41" s="14">
        <v>45.265309999999999</v>
      </c>
      <c r="II41" s="14">
        <v>-2.0653100000000002</v>
      </c>
      <c r="IJ41" s="14"/>
      <c r="IK41" s="14"/>
      <c r="IL41" s="14"/>
      <c r="IM41" s="14">
        <v>0</v>
      </c>
      <c r="IN41" s="14"/>
      <c r="IO41" s="14"/>
      <c r="IP41" s="14"/>
      <c r="IQ41" s="14">
        <v>0</v>
      </c>
      <c r="IR41" s="14"/>
      <c r="IS41" s="14"/>
      <c r="IT41" s="14"/>
      <c r="IU41" s="14">
        <v>0</v>
      </c>
      <c r="IV41" s="14">
        <v>127.5</v>
      </c>
      <c r="IW41" s="14">
        <v>132.83837</v>
      </c>
      <c r="IX41" s="14">
        <v>132.83837</v>
      </c>
      <c r="IY41" s="14">
        <v>-5.3383700000000003</v>
      </c>
      <c r="IZ41" s="14">
        <v>166.2</v>
      </c>
      <c r="JA41" s="14"/>
      <c r="JB41" s="14">
        <v>171.57499999999999</v>
      </c>
      <c r="JC41" s="14">
        <v>-5.375</v>
      </c>
      <c r="JD41" s="14">
        <v>163.4</v>
      </c>
      <c r="JE41" s="14">
        <v>156.19969</v>
      </c>
      <c r="JF41" s="14">
        <v>169.78200000000001</v>
      </c>
      <c r="JG41" s="14">
        <v>-6.3819999999999997</v>
      </c>
      <c r="JH41" s="14">
        <v>196.5</v>
      </c>
      <c r="JI41" s="14">
        <v>186.50432000000001</v>
      </c>
      <c r="JJ41" s="14">
        <v>202.72200000000001</v>
      </c>
      <c r="JK41" s="14">
        <v>-6.2220000000000004</v>
      </c>
      <c r="JL41" s="14"/>
      <c r="JM41" s="14"/>
      <c r="JN41" s="14"/>
      <c r="JO41" s="14">
        <v>0</v>
      </c>
      <c r="JP41" s="14">
        <v>71.8</v>
      </c>
      <c r="JQ41" s="14">
        <v>73.590999999999994</v>
      </c>
      <c r="JR41" s="14">
        <v>73.590999999999994</v>
      </c>
      <c r="JS41" s="14">
        <v>-1.7909999999999999</v>
      </c>
      <c r="JT41" s="14">
        <v>34.6</v>
      </c>
      <c r="JU41" s="14">
        <v>36.905999999999999</v>
      </c>
      <c r="JV41" s="14">
        <v>36.905999999999999</v>
      </c>
      <c r="JW41" s="14">
        <v>-2.306</v>
      </c>
      <c r="JX41" s="14">
        <v>139.6</v>
      </c>
      <c r="JY41" s="14"/>
      <c r="JZ41" s="14"/>
      <c r="KA41" s="14">
        <v>139.6</v>
      </c>
      <c r="KB41" s="14"/>
      <c r="KC41" s="14"/>
      <c r="KD41" s="14"/>
      <c r="KE41" s="14">
        <v>0</v>
      </c>
      <c r="KF41" s="14"/>
      <c r="KG41" s="14"/>
      <c r="KH41" s="14"/>
      <c r="KI41" s="14">
        <v>0</v>
      </c>
      <c r="KJ41" s="14">
        <v>0.1</v>
      </c>
      <c r="KK41" s="14"/>
      <c r="KL41" s="14"/>
      <c r="KM41" s="14">
        <v>0.1</v>
      </c>
      <c r="KN41" s="14"/>
      <c r="KO41" s="14"/>
      <c r="KP41" s="14"/>
      <c r="KQ41" s="14">
        <v>0</v>
      </c>
      <c r="KR41" s="14"/>
      <c r="KS41" s="14"/>
      <c r="KT41" s="14"/>
      <c r="KU41" s="14">
        <v>0</v>
      </c>
      <c r="KV41" s="14">
        <v>2.1</v>
      </c>
      <c r="KW41" s="14">
        <v>2.04081</v>
      </c>
      <c r="KX41" s="14">
        <v>2.04081</v>
      </c>
      <c r="KY41" s="14">
        <v>5.919E-2</v>
      </c>
      <c r="KZ41" s="14">
        <v>237.5</v>
      </c>
      <c r="LA41" s="14">
        <v>270.06803000000002</v>
      </c>
      <c r="LB41" s="14">
        <v>251.17994999999999</v>
      </c>
      <c r="LC41" s="14">
        <v>-13.67995</v>
      </c>
      <c r="LD41" s="14">
        <v>131.4</v>
      </c>
      <c r="LE41" s="14">
        <v>133.16031000000001</v>
      </c>
      <c r="LF41" s="14">
        <v>133.16031000000001</v>
      </c>
      <c r="LG41" s="14">
        <v>-1.76031</v>
      </c>
      <c r="LH41" s="14">
        <v>59.9</v>
      </c>
      <c r="LI41" s="14">
        <v>67.199219999999997</v>
      </c>
      <c r="LJ41" s="14">
        <v>67.199219999999997</v>
      </c>
      <c r="LK41" s="14">
        <v>-7.29922</v>
      </c>
      <c r="LL41" s="14">
        <v>75.7</v>
      </c>
      <c r="LM41" s="14">
        <v>78.567999999999998</v>
      </c>
      <c r="LN41" s="14">
        <v>78.567999999999998</v>
      </c>
      <c r="LO41" s="14">
        <v>-2.8679999999999999</v>
      </c>
      <c r="LP41" s="14">
        <v>30</v>
      </c>
      <c r="LQ41" s="14">
        <v>29.980560000000001</v>
      </c>
      <c r="LR41" s="14">
        <v>29.980560000000001</v>
      </c>
      <c r="LS41" s="14">
        <v>1.9439999999999999E-2</v>
      </c>
      <c r="LT41" s="14"/>
      <c r="LU41" s="14"/>
      <c r="LV41" s="14">
        <v>66.941299999999998</v>
      </c>
      <c r="LW41" s="14">
        <v>-66.941299999999998</v>
      </c>
      <c r="LX41" s="14">
        <v>32.299999999999997</v>
      </c>
      <c r="LY41" s="14">
        <v>32.955719999999999</v>
      </c>
      <c r="LZ41" s="14">
        <v>32.955719999999999</v>
      </c>
      <c r="MA41" s="14">
        <v>-0.65571999999999997</v>
      </c>
      <c r="MB41" s="14">
        <v>32.4</v>
      </c>
      <c r="MC41" s="14">
        <v>32.955719999999999</v>
      </c>
      <c r="MD41" s="14">
        <v>32.955719999999999</v>
      </c>
      <c r="ME41" s="14">
        <v>-0.55571999999999999</v>
      </c>
      <c r="MF41" s="14">
        <v>136.4</v>
      </c>
      <c r="MG41" s="14">
        <v>138.54471000000001</v>
      </c>
      <c r="MH41" s="14">
        <v>138.54471000000001</v>
      </c>
      <c r="MI41" s="14">
        <v>-2.1447099999999999</v>
      </c>
      <c r="MJ41" s="14"/>
      <c r="MK41" s="14"/>
      <c r="ML41" s="14"/>
      <c r="MM41" s="14">
        <v>0</v>
      </c>
      <c r="MN41" s="14">
        <v>77</v>
      </c>
      <c r="MO41" s="14">
        <v>69.480379999999997</v>
      </c>
      <c r="MP41" s="14">
        <v>69.480379999999997</v>
      </c>
      <c r="MQ41" s="14">
        <v>7.5196199999999997</v>
      </c>
      <c r="MR41" s="14">
        <v>103.2</v>
      </c>
      <c r="MS41" s="14">
        <v>170.30656999999999</v>
      </c>
      <c r="MT41" s="14">
        <v>145.22574</v>
      </c>
      <c r="MU41" s="14">
        <v>-42.025739999999999</v>
      </c>
      <c r="MV41" s="14"/>
      <c r="MW41" s="14"/>
      <c r="MX41" s="14"/>
      <c r="MY41" s="14">
        <v>0</v>
      </c>
      <c r="MZ41" s="14"/>
      <c r="NA41" s="14"/>
      <c r="NB41" s="14"/>
      <c r="NC41" s="14">
        <v>0</v>
      </c>
      <c r="ND41" s="14"/>
      <c r="NE41" s="14"/>
      <c r="NF41" s="14"/>
      <c r="NG41" s="14">
        <v>0</v>
      </c>
      <c r="NH41" s="14"/>
      <c r="NI41" s="14"/>
      <c r="NJ41" s="14"/>
      <c r="NK41" s="14">
        <v>0</v>
      </c>
      <c r="NL41" s="14">
        <v>203.5</v>
      </c>
      <c r="NM41" s="14">
        <v>206.49084999999999</v>
      </c>
      <c r="NN41" s="14">
        <v>206.49084999999999</v>
      </c>
      <c r="NO41" s="14">
        <v>-2.99085</v>
      </c>
      <c r="NP41" s="14">
        <v>97.6</v>
      </c>
      <c r="NQ41" s="14">
        <v>103.55547</v>
      </c>
      <c r="NR41" s="14">
        <v>103.55547</v>
      </c>
      <c r="NS41" s="14">
        <v>-5.95547</v>
      </c>
      <c r="NT41" s="14">
        <v>0</v>
      </c>
      <c r="NU41" s="14"/>
      <c r="NV41" s="14">
        <v>9.09</v>
      </c>
      <c r="NW41" s="14">
        <v>-9.09</v>
      </c>
      <c r="NX41" s="14"/>
      <c r="NY41" s="14"/>
      <c r="NZ41" s="14">
        <v>9.9490999999999996</v>
      </c>
      <c r="OA41" s="14">
        <v>-9.9490999999999996</v>
      </c>
      <c r="OB41" s="14">
        <v>20</v>
      </c>
      <c r="OC41" s="14">
        <v>17.492709999999999</v>
      </c>
      <c r="OD41" s="14">
        <v>17.492709999999999</v>
      </c>
      <c r="OE41" s="14">
        <v>2.5072899999999998</v>
      </c>
      <c r="OF41" s="14">
        <v>0.2</v>
      </c>
      <c r="OG41" s="14"/>
      <c r="OH41" s="14">
        <v>0.31</v>
      </c>
      <c r="OI41" s="14">
        <v>-0.11</v>
      </c>
      <c r="OJ41" s="14">
        <v>31.9</v>
      </c>
      <c r="OK41" s="14">
        <v>53.8</v>
      </c>
      <c r="OL41" s="14">
        <v>52.921999999999997</v>
      </c>
      <c r="OM41" s="14">
        <v>-21.021999999999998</v>
      </c>
      <c r="ON41" s="14">
        <v>6.8</v>
      </c>
      <c r="OO41" s="14">
        <v>11.211</v>
      </c>
      <c r="OP41" s="14">
        <v>11.211</v>
      </c>
      <c r="OQ41" s="14">
        <v>-4.4109999999999996</v>
      </c>
      <c r="OR41" s="14">
        <v>3.4</v>
      </c>
      <c r="OS41" s="14">
        <v>6</v>
      </c>
      <c r="OT41" s="14">
        <v>11.874000000000001</v>
      </c>
      <c r="OU41" s="14">
        <v>-8.4740000000000002</v>
      </c>
      <c r="OV41" s="14">
        <v>0</v>
      </c>
      <c r="OW41" s="14"/>
      <c r="OX41" s="14">
        <v>0.1</v>
      </c>
      <c r="OY41" s="14">
        <v>-0.1</v>
      </c>
      <c r="OZ41" s="14">
        <v>20.2</v>
      </c>
      <c r="PA41" s="14">
        <v>19.436350000000001</v>
      </c>
      <c r="PB41" s="14">
        <v>19.436350000000001</v>
      </c>
      <c r="PC41" s="14">
        <v>0.76365000000000005</v>
      </c>
      <c r="PD41" s="14">
        <v>9.9</v>
      </c>
      <c r="PE41" s="14">
        <v>9.9830000000000005</v>
      </c>
      <c r="PF41" s="14">
        <v>9.9830000000000005</v>
      </c>
      <c r="PG41" s="14">
        <v>-8.3000000000000004E-2</v>
      </c>
      <c r="PH41" s="14">
        <v>5.4</v>
      </c>
      <c r="PI41" s="14">
        <v>5.67</v>
      </c>
      <c r="PJ41" s="14">
        <v>5.67</v>
      </c>
      <c r="PK41" s="14">
        <v>-0.27</v>
      </c>
      <c r="PL41" s="14">
        <v>16.5</v>
      </c>
      <c r="PM41" s="14"/>
      <c r="PN41" s="14">
        <v>9.1790000000000003</v>
      </c>
      <c r="PO41" s="14">
        <v>7.3209999999999997</v>
      </c>
      <c r="PP41" s="14">
        <v>0</v>
      </c>
      <c r="PQ41" s="14"/>
      <c r="PR41" s="14">
        <v>50</v>
      </c>
      <c r="PS41" s="14">
        <v>-50</v>
      </c>
      <c r="PT41" s="14">
        <v>1.2</v>
      </c>
      <c r="PU41" s="14">
        <v>1</v>
      </c>
      <c r="PV41" s="14">
        <v>1</v>
      </c>
      <c r="PW41" s="14">
        <v>0.2</v>
      </c>
      <c r="PX41" s="14">
        <v>1.7</v>
      </c>
      <c r="PY41" s="14">
        <v>3.05</v>
      </c>
      <c r="PZ41" s="14">
        <v>3.05</v>
      </c>
      <c r="QA41" s="14">
        <v>-1.35</v>
      </c>
      <c r="QB41" s="14">
        <v>5.0999999999999996</v>
      </c>
      <c r="QC41" s="14">
        <v>4.8</v>
      </c>
      <c r="QD41" s="14">
        <v>4.8</v>
      </c>
      <c r="QE41" s="14">
        <v>0.3</v>
      </c>
      <c r="QF41" s="14">
        <v>20.2</v>
      </c>
      <c r="QG41" s="14">
        <v>20.274049999999999</v>
      </c>
      <c r="QH41" s="14">
        <v>20.274049999999999</v>
      </c>
      <c r="QI41" s="14">
        <v>-7.4050000000000005E-2</v>
      </c>
      <c r="QJ41" s="14">
        <v>20</v>
      </c>
      <c r="QK41" s="14">
        <v>19.436350000000001</v>
      </c>
      <c r="QL41" s="14">
        <v>19.436350000000001</v>
      </c>
      <c r="QM41" s="14">
        <v>0.56364999999999998</v>
      </c>
      <c r="QN41" s="14">
        <v>18.7</v>
      </c>
      <c r="QO41" s="14">
        <v>17.492709999999999</v>
      </c>
      <c r="QP41" s="14">
        <v>17.492709999999999</v>
      </c>
      <c r="QQ41" s="14">
        <v>1.20729</v>
      </c>
      <c r="QR41" s="14">
        <v>3.3</v>
      </c>
      <c r="QS41" s="14">
        <v>3.3</v>
      </c>
      <c r="QT41" s="14">
        <v>3.3</v>
      </c>
      <c r="QU41" s="14">
        <v>0</v>
      </c>
      <c r="QV41" s="14">
        <v>18.399999999999999</v>
      </c>
      <c r="QW41" s="14">
        <v>17.881440000000001</v>
      </c>
      <c r="QX41" s="14">
        <v>17.881440000000001</v>
      </c>
      <c r="QY41" s="14">
        <v>0.51856000000000002</v>
      </c>
      <c r="QZ41" s="14">
        <v>0.8</v>
      </c>
      <c r="RA41" s="14"/>
      <c r="RB41" s="14">
        <v>2.7050000000000001</v>
      </c>
      <c r="RC41" s="14">
        <v>-1.905</v>
      </c>
      <c r="RD41" s="14">
        <v>2.6</v>
      </c>
      <c r="RE41" s="14"/>
      <c r="RF41" s="14">
        <v>6.5819999999999999</v>
      </c>
      <c r="RG41" s="14">
        <v>-3.9820000000000002</v>
      </c>
      <c r="RH41" s="14">
        <v>8</v>
      </c>
      <c r="RI41" s="14">
        <v>10.795</v>
      </c>
      <c r="RJ41" s="14">
        <v>10.795</v>
      </c>
      <c r="RK41" s="14">
        <v>-2.7949999999999999</v>
      </c>
      <c r="RL41" s="14">
        <v>31</v>
      </c>
      <c r="RM41" s="14">
        <v>38.799999999999997</v>
      </c>
      <c r="RN41" s="14">
        <v>43.595999999999997</v>
      </c>
      <c r="RO41" s="14">
        <v>-12.596</v>
      </c>
      <c r="RP41" s="14">
        <v>6.6</v>
      </c>
      <c r="RQ41" s="14"/>
      <c r="RR41" s="14">
        <v>2.0779999999999998</v>
      </c>
      <c r="RS41" s="14">
        <v>4.5220000000000002</v>
      </c>
      <c r="RT41" s="14">
        <v>3.4</v>
      </c>
      <c r="RU41" s="14">
        <v>3.3</v>
      </c>
      <c r="RV41" s="14">
        <v>3.3</v>
      </c>
      <c r="RW41" s="14">
        <v>0.1</v>
      </c>
      <c r="RX41" s="14">
        <v>20.2</v>
      </c>
      <c r="RY41" s="14">
        <v>19.792000000000002</v>
      </c>
      <c r="RZ41" s="14">
        <v>19.792000000000002</v>
      </c>
      <c r="SA41" s="14">
        <v>0.40799999999999997</v>
      </c>
      <c r="SB41" s="14">
        <v>3.2</v>
      </c>
      <c r="SC41" s="14">
        <v>2</v>
      </c>
      <c r="SD41" s="14">
        <v>2</v>
      </c>
      <c r="SE41" s="14">
        <v>1.2</v>
      </c>
      <c r="SF41" s="14">
        <v>0</v>
      </c>
      <c r="SG41" s="14">
        <v>0.4</v>
      </c>
      <c r="SH41" s="14">
        <v>0.4</v>
      </c>
      <c r="SI41" s="14">
        <v>-0.4</v>
      </c>
      <c r="SJ41" s="14">
        <v>0.1</v>
      </c>
      <c r="SK41" s="14"/>
      <c r="SL41" s="14">
        <v>9.6000000000000002E-2</v>
      </c>
      <c r="SM41" s="14">
        <v>4.0000000000000001E-3</v>
      </c>
      <c r="SN41" s="14">
        <v>19.8</v>
      </c>
      <c r="SO41" s="14">
        <v>19.1448</v>
      </c>
      <c r="SP41" s="14">
        <v>19.1448</v>
      </c>
      <c r="SQ41" s="14">
        <v>0.6552</v>
      </c>
      <c r="SR41" s="14">
        <v>13</v>
      </c>
      <c r="SS41" s="14">
        <v>12.244899999999999</v>
      </c>
      <c r="ST41" s="14">
        <v>12.244899999999999</v>
      </c>
      <c r="SU41" s="14">
        <v>0.75509999999999999</v>
      </c>
      <c r="SV41" s="14">
        <v>20.100000000000001</v>
      </c>
      <c r="SW41" s="14">
        <v>19.436350000000001</v>
      </c>
      <c r="SX41" s="14">
        <v>19.436350000000001</v>
      </c>
      <c r="SY41" s="14">
        <v>0.66364999999999996</v>
      </c>
      <c r="SZ41" s="14">
        <v>20.2</v>
      </c>
      <c r="TA41" s="14">
        <v>19.436350000000001</v>
      </c>
      <c r="TB41" s="14">
        <v>19.436350000000001</v>
      </c>
      <c r="TC41" s="14">
        <v>0.76365000000000005</v>
      </c>
      <c r="TD41" s="14">
        <v>18.100000000000001</v>
      </c>
      <c r="TE41" s="14">
        <v>12.933999999999999</v>
      </c>
      <c r="TF41" s="14">
        <v>12.933999999999999</v>
      </c>
      <c r="TG41" s="14">
        <v>5.1660000000000004</v>
      </c>
      <c r="TH41" s="14">
        <v>31.3</v>
      </c>
      <c r="TI41" s="14">
        <v>23.6</v>
      </c>
      <c r="TJ41" s="14">
        <v>27.254999999999999</v>
      </c>
      <c r="TK41" s="14">
        <v>4.0449999999999999</v>
      </c>
      <c r="TL41" s="14">
        <v>0</v>
      </c>
      <c r="TM41" s="14"/>
      <c r="TN41" s="14">
        <v>0.98799999999999999</v>
      </c>
      <c r="TO41" s="14">
        <v>-0.98799999999999999</v>
      </c>
      <c r="TP41" s="14">
        <v>29.6</v>
      </c>
      <c r="TQ41" s="14">
        <v>45.5</v>
      </c>
      <c r="TR41" s="14">
        <v>43.427</v>
      </c>
      <c r="TS41" s="14">
        <v>-13.827</v>
      </c>
      <c r="TT41" s="14">
        <v>44.6</v>
      </c>
      <c r="TU41" s="14">
        <v>56.7</v>
      </c>
      <c r="TV41" s="14">
        <v>50.066000000000003</v>
      </c>
      <c r="TW41" s="14">
        <v>-5.4660000000000002</v>
      </c>
      <c r="TX41" s="14">
        <v>2.4</v>
      </c>
      <c r="TY41" s="14">
        <v>2.3410000000000002</v>
      </c>
      <c r="TZ41" s="14">
        <v>2.3410000000000002</v>
      </c>
      <c r="UA41" s="14">
        <v>5.8999999999999997E-2</v>
      </c>
      <c r="UB41" s="14">
        <v>1.2</v>
      </c>
      <c r="UC41" s="14">
        <v>3.653</v>
      </c>
      <c r="UD41" s="14">
        <v>3.653</v>
      </c>
      <c r="UE41" s="14">
        <v>-2.4529999999999998</v>
      </c>
      <c r="UF41" s="14">
        <v>0.6</v>
      </c>
      <c r="UG41" s="14"/>
      <c r="UH41" s="14">
        <v>3.99</v>
      </c>
      <c r="UI41" s="14">
        <v>-3.39</v>
      </c>
      <c r="UJ41" s="14">
        <v>21</v>
      </c>
      <c r="UK41" s="14">
        <v>20.408159999999999</v>
      </c>
      <c r="UL41" s="14">
        <v>20.408159999999999</v>
      </c>
      <c r="UM41" s="14">
        <v>0.59184000000000003</v>
      </c>
      <c r="UN41" s="14">
        <v>8</v>
      </c>
      <c r="UO41" s="14">
        <v>8</v>
      </c>
      <c r="UP41" s="14">
        <v>8</v>
      </c>
      <c r="UQ41" s="14">
        <v>0</v>
      </c>
      <c r="UR41" s="14">
        <v>6.3</v>
      </c>
      <c r="US41" s="14">
        <v>7</v>
      </c>
      <c r="UT41" s="14">
        <v>7</v>
      </c>
      <c r="UU41" s="14">
        <v>-0.7</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10</v>
      </c>
      <c r="VI41" s="14">
        <v>10.263999999999999</v>
      </c>
      <c r="VJ41" s="14">
        <v>10.263999999999999</v>
      </c>
      <c r="VK41" s="14">
        <v>-0.26400000000000001</v>
      </c>
      <c r="VL41" s="14">
        <v>16.3</v>
      </c>
      <c r="VM41" s="14"/>
      <c r="VN41" s="14">
        <v>14.8</v>
      </c>
      <c r="VO41" s="14">
        <v>1.5</v>
      </c>
      <c r="VP41" s="14">
        <v>0.7</v>
      </c>
      <c r="VQ41" s="14"/>
      <c r="VR41" s="14">
        <v>0.40899999999999997</v>
      </c>
      <c r="VS41" s="14">
        <v>0.29099999999999998</v>
      </c>
      <c r="VT41" s="14">
        <v>1.7</v>
      </c>
      <c r="VU41" s="14"/>
      <c r="VV41" s="14">
        <v>10.089</v>
      </c>
      <c r="VW41" s="14">
        <v>-8.3889999999999993</v>
      </c>
      <c r="VX41" s="14">
        <v>0.6</v>
      </c>
      <c r="VY41" s="14">
        <v>0.6</v>
      </c>
      <c r="VZ41" s="14">
        <v>0.6</v>
      </c>
      <c r="WA41" s="14">
        <v>0</v>
      </c>
      <c r="WB41" s="14">
        <v>111.1</v>
      </c>
      <c r="WC41" s="14">
        <v>94.7</v>
      </c>
      <c r="WD41" s="14">
        <v>121.239</v>
      </c>
      <c r="WE41" s="14">
        <v>-10.138999999999999</v>
      </c>
      <c r="WF41" s="14">
        <v>104.9</v>
      </c>
      <c r="WG41" s="14">
        <v>93.3</v>
      </c>
      <c r="WH41" s="14">
        <v>126.173</v>
      </c>
      <c r="WI41" s="14">
        <v>-21.273</v>
      </c>
      <c r="WJ41" s="14">
        <v>2.6</v>
      </c>
      <c r="WK41" s="14"/>
      <c r="WL41" s="14">
        <v>7.923</v>
      </c>
      <c r="WM41" s="14">
        <v>-5.3230000000000004</v>
      </c>
      <c r="WN41" s="14">
        <v>3.1</v>
      </c>
      <c r="WO41" s="14"/>
      <c r="WP41" s="14"/>
      <c r="WQ41" s="14">
        <v>3.1</v>
      </c>
      <c r="WR41" s="14">
        <v>2.2000000000000002</v>
      </c>
      <c r="WS41" s="14">
        <v>2.4</v>
      </c>
      <c r="WT41" s="14">
        <v>2.4</v>
      </c>
      <c r="WU41" s="14">
        <v>-0.2</v>
      </c>
      <c r="WV41" s="14">
        <v>0</v>
      </c>
      <c r="WW41" s="14"/>
      <c r="WX41" s="14"/>
      <c r="WY41" s="14">
        <v>0</v>
      </c>
      <c r="WZ41" s="14">
        <v>0</v>
      </c>
      <c r="XA41" s="14"/>
      <c r="XB41" s="14"/>
      <c r="XC41" s="14">
        <v>0</v>
      </c>
      <c r="XD41" s="14">
        <v>1.3</v>
      </c>
      <c r="XE41" s="14"/>
      <c r="XF41" s="14">
        <v>1.1180000000000001</v>
      </c>
      <c r="XG41" s="14">
        <v>0.182</v>
      </c>
      <c r="XH41" s="14">
        <v>8.4</v>
      </c>
      <c r="XI41" s="14">
        <v>8.4</v>
      </c>
      <c r="XJ41" s="14">
        <v>8.4</v>
      </c>
      <c r="XK41" s="14">
        <v>0</v>
      </c>
      <c r="XL41" s="14">
        <v>19.600000000000001</v>
      </c>
      <c r="XM41" s="14">
        <v>19.241980000000002</v>
      </c>
      <c r="XN41" s="14">
        <v>19.241980000000002</v>
      </c>
      <c r="XO41" s="14">
        <v>0.35802</v>
      </c>
      <c r="XP41" s="14">
        <v>19.600000000000001</v>
      </c>
      <c r="XQ41" s="14">
        <v>19.241980000000002</v>
      </c>
      <c r="XR41" s="14">
        <v>19.241980000000002</v>
      </c>
      <c r="XS41" s="14">
        <v>0.35802</v>
      </c>
      <c r="XT41" s="14">
        <v>9.3000000000000007</v>
      </c>
      <c r="XU41" s="14">
        <v>10.8</v>
      </c>
      <c r="XV41" s="14">
        <v>10.8</v>
      </c>
      <c r="XW41" s="14">
        <v>-1.5</v>
      </c>
      <c r="XX41" s="14">
        <v>26.9</v>
      </c>
      <c r="XY41" s="14">
        <v>29.5</v>
      </c>
      <c r="XZ41" s="14">
        <v>29.5</v>
      </c>
      <c r="YA41" s="14">
        <v>-2.6</v>
      </c>
      <c r="YB41" s="14">
        <v>33.799999999999997</v>
      </c>
      <c r="YC41" s="14">
        <v>29.5</v>
      </c>
      <c r="YD41" s="14">
        <v>29.5</v>
      </c>
      <c r="YE41" s="14">
        <v>4.3</v>
      </c>
      <c r="YF41" s="14">
        <v>17.2</v>
      </c>
      <c r="YG41" s="14">
        <v>14</v>
      </c>
      <c r="YH41" s="14">
        <v>14</v>
      </c>
      <c r="YI41" s="14">
        <v>3.2</v>
      </c>
      <c r="YJ41" s="14">
        <v>18.3</v>
      </c>
      <c r="YK41" s="14">
        <v>19.260000000000002</v>
      </c>
      <c r="YL41" s="14">
        <v>19.260000000000002</v>
      </c>
      <c r="YM41" s="14">
        <v>-0.96</v>
      </c>
      <c r="YN41" s="14">
        <v>8.5</v>
      </c>
      <c r="YO41" s="14">
        <v>7.82</v>
      </c>
      <c r="YP41" s="14">
        <v>7.82</v>
      </c>
      <c r="YQ41" s="14">
        <v>0.68</v>
      </c>
      <c r="YR41" s="14">
        <v>11</v>
      </c>
      <c r="YS41" s="14">
        <v>11</v>
      </c>
      <c r="YT41" s="14">
        <v>11</v>
      </c>
      <c r="YU41" s="14">
        <v>0</v>
      </c>
      <c r="YV41" s="14">
        <v>10</v>
      </c>
      <c r="YW41" s="14">
        <v>22</v>
      </c>
      <c r="YX41" s="14">
        <v>22</v>
      </c>
      <c r="YY41" s="14">
        <v>-12</v>
      </c>
    </row>
    <row r="42" spans="1:675" ht="24" customHeight="1" x14ac:dyDescent="0.25">
      <c r="A42" s="1"/>
      <c r="B42" s="16" t="s">
        <v>60</v>
      </c>
      <c r="C42" s="16" t="s">
        <v>822</v>
      </c>
      <c r="D42" s="17">
        <v>201.8</v>
      </c>
      <c r="E42" s="17">
        <v>203.40136000000001</v>
      </c>
      <c r="F42" s="17">
        <v>203.40136000000001</v>
      </c>
      <c r="G42" s="17">
        <v>-1.6013599999999999</v>
      </c>
      <c r="H42" s="17">
        <v>635.29999999999995</v>
      </c>
      <c r="I42" s="17">
        <v>634.98344999999995</v>
      </c>
      <c r="J42" s="17">
        <v>627.79395999999997</v>
      </c>
      <c r="K42" s="17">
        <v>7.5060399999999996</v>
      </c>
      <c r="L42" s="17">
        <v>213.7</v>
      </c>
      <c r="M42" s="17">
        <v>215.11229</v>
      </c>
      <c r="N42" s="17">
        <v>204.43100999999999</v>
      </c>
      <c r="O42" s="17">
        <v>9.2689900000000005</v>
      </c>
      <c r="P42" s="17"/>
      <c r="Q42" s="17"/>
      <c r="R42" s="17"/>
      <c r="S42" s="17">
        <v>0</v>
      </c>
      <c r="T42" s="17"/>
      <c r="U42" s="17"/>
      <c r="V42" s="17"/>
      <c r="W42" s="17">
        <v>0</v>
      </c>
      <c r="X42" s="17">
        <v>90.2</v>
      </c>
      <c r="Y42" s="17">
        <v>91.867829999999998</v>
      </c>
      <c r="Z42" s="17">
        <v>91.867829999999998</v>
      </c>
      <c r="AA42" s="17">
        <v>-1.6678299999999999</v>
      </c>
      <c r="AB42" s="17">
        <v>240.1</v>
      </c>
      <c r="AC42" s="17">
        <v>242</v>
      </c>
      <c r="AD42" s="17">
        <v>242</v>
      </c>
      <c r="AE42" s="17">
        <v>-1.9</v>
      </c>
      <c r="AF42" s="17"/>
      <c r="AG42" s="17"/>
      <c r="AH42" s="17"/>
      <c r="AI42" s="17">
        <v>0</v>
      </c>
      <c r="AJ42" s="17"/>
      <c r="AK42" s="17"/>
      <c r="AL42" s="17">
        <v>87.215729999999994</v>
      </c>
      <c r="AM42" s="17">
        <v>-87.215729999999994</v>
      </c>
      <c r="AN42" s="17">
        <v>126.1</v>
      </c>
      <c r="AO42" s="17">
        <v>152.49405999999999</v>
      </c>
      <c r="AP42" s="17">
        <v>156.732</v>
      </c>
      <c r="AQ42" s="17">
        <v>-30.632000000000001</v>
      </c>
      <c r="AR42" s="17">
        <v>126.3</v>
      </c>
      <c r="AS42" s="17">
        <v>152.49405999999999</v>
      </c>
      <c r="AT42" s="17">
        <v>156.732</v>
      </c>
      <c r="AU42" s="17">
        <v>-30.431999999999999</v>
      </c>
      <c r="AV42" s="17">
        <v>125.9</v>
      </c>
      <c r="AW42" s="17">
        <v>152.49405999999999</v>
      </c>
      <c r="AX42" s="17">
        <v>156.732</v>
      </c>
      <c r="AY42" s="17">
        <v>-30.832000000000001</v>
      </c>
      <c r="AZ42" s="17">
        <v>220.9</v>
      </c>
      <c r="BA42" s="17">
        <v>229.428</v>
      </c>
      <c r="BB42" s="17">
        <v>235.804</v>
      </c>
      <c r="BC42" s="17">
        <v>-14.904</v>
      </c>
      <c r="BD42" s="17">
        <v>202.6</v>
      </c>
      <c r="BE42" s="17">
        <v>207.24285</v>
      </c>
      <c r="BF42" s="17">
        <v>207.24285</v>
      </c>
      <c r="BG42" s="17">
        <v>-4.6428500000000001</v>
      </c>
      <c r="BH42" s="17">
        <v>107.4</v>
      </c>
      <c r="BI42" s="17">
        <v>103.93259999999999</v>
      </c>
      <c r="BJ42" s="17">
        <v>103.93259999999999</v>
      </c>
      <c r="BK42" s="17">
        <v>3.4674</v>
      </c>
      <c r="BL42" s="17">
        <v>560.4</v>
      </c>
      <c r="BM42" s="17">
        <v>566.08941000000004</v>
      </c>
      <c r="BN42" s="17">
        <v>566.08941000000004</v>
      </c>
      <c r="BO42" s="17">
        <v>-5.6894099999999996</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166.5</v>
      </c>
      <c r="CK42" s="17">
        <v>164.06706</v>
      </c>
      <c r="CL42" s="17">
        <v>164.06706</v>
      </c>
      <c r="CM42" s="17">
        <v>2.4329399999999999</v>
      </c>
      <c r="CN42" s="17">
        <v>8.5</v>
      </c>
      <c r="CO42" s="17">
        <v>5.1336000000000004</v>
      </c>
      <c r="CP42" s="17">
        <v>5.1336000000000004</v>
      </c>
      <c r="CQ42" s="17">
        <v>3.3664000000000001</v>
      </c>
      <c r="CR42" s="17">
        <v>6.4</v>
      </c>
      <c r="CS42" s="17">
        <v>2.8178999999999998</v>
      </c>
      <c r="CT42" s="17">
        <v>2.8178999999999998</v>
      </c>
      <c r="CU42" s="17">
        <v>3.5821000000000001</v>
      </c>
      <c r="CV42" s="17">
        <v>21.7</v>
      </c>
      <c r="CW42" s="17">
        <v>22.410769999999999</v>
      </c>
      <c r="CX42" s="17">
        <v>22.410769999999999</v>
      </c>
      <c r="CY42" s="17">
        <v>-0.71077000000000001</v>
      </c>
      <c r="CZ42" s="17">
        <v>6</v>
      </c>
      <c r="DA42" s="17">
        <v>6.8787000000000003</v>
      </c>
      <c r="DB42" s="17">
        <v>6.8787000000000003</v>
      </c>
      <c r="DC42" s="17">
        <v>-0.87870000000000004</v>
      </c>
      <c r="DD42" s="17"/>
      <c r="DE42" s="17"/>
      <c r="DF42" s="17"/>
      <c r="DG42" s="17">
        <v>0</v>
      </c>
      <c r="DH42" s="17">
        <v>142.9</v>
      </c>
      <c r="DI42" s="17">
        <v>142.44412</v>
      </c>
      <c r="DJ42" s="17">
        <v>142.44412</v>
      </c>
      <c r="DK42" s="17">
        <v>0.45588000000000001</v>
      </c>
      <c r="DL42" s="17"/>
      <c r="DM42" s="17"/>
      <c r="DN42" s="17"/>
      <c r="DO42" s="17">
        <v>0</v>
      </c>
      <c r="DP42" s="17"/>
      <c r="DQ42" s="17"/>
      <c r="DR42" s="17"/>
      <c r="DS42" s="17">
        <v>0</v>
      </c>
      <c r="DT42" s="17"/>
      <c r="DU42" s="17"/>
      <c r="DV42" s="17"/>
      <c r="DW42" s="17">
        <v>0</v>
      </c>
      <c r="DX42" s="17"/>
      <c r="DY42" s="17"/>
      <c r="DZ42" s="17"/>
      <c r="EA42" s="17">
        <v>0</v>
      </c>
      <c r="EB42" s="17">
        <v>110.5</v>
      </c>
      <c r="EC42" s="17">
        <v>112.46647</v>
      </c>
      <c r="ED42" s="17">
        <v>112.46647</v>
      </c>
      <c r="EE42" s="17">
        <v>-1.9664699999999999</v>
      </c>
      <c r="EF42" s="17">
        <v>171.2</v>
      </c>
      <c r="EG42" s="17">
        <v>220.69499999999999</v>
      </c>
      <c r="EH42" s="17"/>
      <c r="EI42" s="17">
        <v>171.2</v>
      </c>
      <c r="EJ42" s="17"/>
      <c r="EK42" s="17"/>
      <c r="EL42" s="17"/>
      <c r="EM42" s="17">
        <v>0</v>
      </c>
      <c r="EN42" s="17"/>
      <c r="EO42" s="17"/>
      <c r="EP42" s="17"/>
      <c r="EQ42" s="17">
        <v>0</v>
      </c>
      <c r="ER42" s="17"/>
      <c r="ES42" s="17"/>
      <c r="ET42" s="17"/>
      <c r="EU42" s="17">
        <v>0</v>
      </c>
      <c r="EV42" s="17">
        <v>6.5</v>
      </c>
      <c r="EW42" s="17">
        <v>6.39</v>
      </c>
      <c r="EX42" s="17">
        <v>6.39</v>
      </c>
      <c r="EY42" s="17">
        <v>0.11</v>
      </c>
      <c r="EZ42" s="17">
        <v>458.2</v>
      </c>
      <c r="FA42" s="17">
        <v>457.09426999999999</v>
      </c>
      <c r="FB42" s="17">
        <v>457.09426999999999</v>
      </c>
      <c r="FC42" s="17">
        <v>1.1057300000000001</v>
      </c>
      <c r="FD42" s="17">
        <v>81.400000000000006</v>
      </c>
      <c r="FE42" s="17">
        <v>76.636780000000002</v>
      </c>
      <c r="FF42" s="17">
        <v>76.636780000000002</v>
      </c>
      <c r="FG42" s="17">
        <v>4.7632199999999996</v>
      </c>
      <c r="FH42" s="17">
        <v>151.30000000000001</v>
      </c>
      <c r="FI42" s="17">
        <v>151.36251999999999</v>
      </c>
      <c r="FJ42" s="17">
        <v>151.36251999999999</v>
      </c>
      <c r="FK42" s="17">
        <v>-6.2520000000000006E-2</v>
      </c>
      <c r="FL42" s="17">
        <v>42.3</v>
      </c>
      <c r="FM42" s="17">
        <v>41.89893</v>
      </c>
      <c r="FN42" s="17">
        <v>41.89893</v>
      </c>
      <c r="FO42" s="17">
        <v>0.40106999999999998</v>
      </c>
      <c r="FP42" s="17">
        <v>16.600000000000001</v>
      </c>
      <c r="FQ42" s="17">
        <v>19.21088</v>
      </c>
      <c r="FR42" s="17">
        <v>19.21088</v>
      </c>
      <c r="FS42" s="17">
        <v>-2.6108799999999999</v>
      </c>
      <c r="FT42" s="17">
        <v>18.899999999999999</v>
      </c>
      <c r="FU42" s="17">
        <v>18.46453</v>
      </c>
      <c r="FV42" s="17">
        <v>18.46453</v>
      </c>
      <c r="FW42" s="17">
        <v>0.43547000000000002</v>
      </c>
      <c r="FX42" s="17">
        <v>85.1</v>
      </c>
      <c r="FY42" s="17">
        <v>87.773570000000007</v>
      </c>
      <c r="FZ42" s="17">
        <v>87.773570000000007</v>
      </c>
      <c r="GA42" s="17">
        <v>-2.6735699999999998</v>
      </c>
      <c r="GB42" s="17"/>
      <c r="GC42" s="17"/>
      <c r="GD42" s="17"/>
      <c r="GE42" s="17">
        <v>0</v>
      </c>
      <c r="GF42" s="17"/>
      <c r="GG42" s="17"/>
      <c r="GH42" s="17"/>
      <c r="GI42" s="17">
        <v>0</v>
      </c>
      <c r="GJ42" s="17"/>
      <c r="GK42" s="17"/>
      <c r="GL42" s="17"/>
      <c r="GM42" s="17">
        <v>0</v>
      </c>
      <c r="GN42" s="17">
        <v>106</v>
      </c>
      <c r="GO42" s="17">
        <v>110.48202000000001</v>
      </c>
      <c r="GP42" s="17">
        <v>110.48202000000001</v>
      </c>
      <c r="GQ42" s="17">
        <v>-4.4820200000000003</v>
      </c>
      <c r="GR42" s="17">
        <v>43.8</v>
      </c>
      <c r="GS42" s="17">
        <v>47.082599999999999</v>
      </c>
      <c r="GT42" s="17">
        <v>47.082599999999999</v>
      </c>
      <c r="GU42" s="17">
        <v>-3.2826</v>
      </c>
      <c r="GV42" s="17">
        <v>45</v>
      </c>
      <c r="GW42" s="17">
        <v>45.381999999999998</v>
      </c>
      <c r="GX42" s="17">
        <v>45.381999999999998</v>
      </c>
      <c r="GY42" s="17">
        <v>-0.38200000000000001</v>
      </c>
      <c r="GZ42" s="17">
        <v>3.8</v>
      </c>
      <c r="HA42" s="17"/>
      <c r="HB42" s="17"/>
      <c r="HC42" s="17">
        <v>3.8</v>
      </c>
      <c r="HD42" s="17">
        <v>36.4</v>
      </c>
      <c r="HE42" s="17">
        <v>33.2271</v>
      </c>
      <c r="HF42" s="17">
        <v>33.2271</v>
      </c>
      <c r="HG42" s="17">
        <v>3.1728999999999998</v>
      </c>
      <c r="HH42" s="17">
        <v>168.1</v>
      </c>
      <c r="HI42" s="17">
        <v>174.55948000000001</v>
      </c>
      <c r="HJ42" s="17">
        <v>174.55948000000001</v>
      </c>
      <c r="HK42" s="17">
        <v>-6.4594800000000001</v>
      </c>
      <c r="HL42" s="17"/>
      <c r="HM42" s="17"/>
      <c r="HN42" s="17"/>
      <c r="HO42" s="17">
        <v>0</v>
      </c>
      <c r="HP42" s="17"/>
      <c r="HQ42" s="17"/>
      <c r="HR42" s="17"/>
      <c r="HS42" s="17">
        <v>0</v>
      </c>
      <c r="HT42" s="17">
        <v>93.4</v>
      </c>
      <c r="HU42" s="17">
        <v>95.545190000000005</v>
      </c>
      <c r="HV42" s="17">
        <v>95.545190000000005</v>
      </c>
      <c r="HW42" s="17">
        <v>-2.1451899999999999</v>
      </c>
      <c r="HX42" s="17"/>
      <c r="HY42" s="17"/>
      <c r="HZ42" s="17"/>
      <c r="IA42" s="17">
        <v>0</v>
      </c>
      <c r="IB42" s="17"/>
      <c r="IC42" s="17"/>
      <c r="ID42" s="17"/>
      <c r="IE42" s="17">
        <v>0</v>
      </c>
      <c r="IF42" s="17">
        <v>44</v>
      </c>
      <c r="IG42" s="17">
        <v>45.265309999999999</v>
      </c>
      <c r="IH42" s="17">
        <v>45.265309999999999</v>
      </c>
      <c r="II42" s="17">
        <v>-1.2653099999999999</v>
      </c>
      <c r="IJ42" s="17"/>
      <c r="IK42" s="17"/>
      <c r="IL42" s="17"/>
      <c r="IM42" s="17">
        <v>0</v>
      </c>
      <c r="IN42" s="17"/>
      <c r="IO42" s="17"/>
      <c r="IP42" s="17"/>
      <c r="IQ42" s="17">
        <v>0</v>
      </c>
      <c r="IR42" s="17"/>
      <c r="IS42" s="17"/>
      <c r="IT42" s="17"/>
      <c r="IU42" s="17">
        <v>0</v>
      </c>
      <c r="IV42" s="17">
        <v>127.9</v>
      </c>
      <c r="IW42" s="17">
        <v>132.83837</v>
      </c>
      <c r="IX42" s="17">
        <v>132.83837</v>
      </c>
      <c r="IY42" s="17">
        <v>-4.9383699999999999</v>
      </c>
      <c r="IZ42" s="17">
        <v>166.2</v>
      </c>
      <c r="JA42" s="17"/>
      <c r="JB42" s="17">
        <v>171.57499999999999</v>
      </c>
      <c r="JC42" s="17">
        <v>-5.375</v>
      </c>
      <c r="JD42" s="17">
        <v>120.3</v>
      </c>
      <c r="JE42" s="17">
        <v>156.19969</v>
      </c>
      <c r="JF42" s="17">
        <v>169.78200000000001</v>
      </c>
      <c r="JG42" s="17">
        <v>-49.481999999999999</v>
      </c>
      <c r="JH42" s="17">
        <v>196.9</v>
      </c>
      <c r="JI42" s="17">
        <v>186.50432000000001</v>
      </c>
      <c r="JJ42" s="17">
        <v>202.72200000000001</v>
      </c>
      <c r="JK42" s="17">
        <v>-5.8220000000000001</v>
      </c>
      <c r="JL42" s="17"/>
      <c r="JM42" s="17"/>
      <c r="JN42" s="17"/>
      <c r="JO42" s="17">
        <v>0</v>
      </c>
      <c r="JP42" s="17">
        <v>72.2</v>
      </c>
      <c r="JQ42" s="17">
        <v>73.590999999999994</v>
      </c>
      <c r="JR42" s="17">
        <v>73.590999999999994</v>
      </c>
      <c r="JS42" s="17">
        <v>-1.391</v>
      </c>
      <c r="JT42" s="17">
        <v>34.5</v>
      </c>
      <c r="JU42" s="17">
        <v>36.905999999999999</v>
      </c>
      <c r="JV42" s="17">
        <v>36.905999999999999</v>
      </c>
      <c r="JW42" s="17">
        <v>-2.4060000000000001</v>
      </c>
      <c r="JX42" s="17">
        <v>199.6</v>
      </c>
      <c r="JY42" s="17"/>
      <c r="JZ42" s="17"/>
      <c r="KA42" s="17">
        <v>199.6</v>
      </c>
      <c r="KB42" s="17"/>
      <c r="KC42" s="17"/>
      <c r="KD42" s="17"/>
      <c r="KE42" s="17">
        <v>0</v>
      </c>
      <c r="KF42" s="17"/>
      <c r="KG42" s="17"/>
      <c r="KH42" s="17"/>
      <c r="KI42" s="17">
        <v>0</v>
      </c>
      <c r="KJ42" s="17">
        <v>0.1</v>
      </c>
      <c r="KK42" s="17"/>
      <c r="KL42" s="17"/>
      <c r="KM42" s="17">
        <v>0.1</v>
      </c>
      <c r="KN42" s="17"/>
      <c r="KO42" s="17"/>
      <c r="KP42" s="17"/>
      <c r="KQ42" s="17">
        <v>0</v>
      </c>
      <c r="KR42" s="17"/>
      <c r="KS42" s="17"/>
      <c r="KT42" s="17"/>
      <c r="KU42" s="17">
        <v>0</v>
      </c>
      <c r="KV42" s="17">
        <v>2.1</v>
      </c>
      <c r="KW42" s="17">
        <v>2.04081</v>
      </c>
      <c r="KX42" s="17">
        <v>2.04081</v>
      </c>
      <c r="KY42" s="17">
        <v>5.919E-2</v>
      </c>
      <c r="KZ42" s="17">
        <v>246.4</v>
      </c>
      <c r="LA42" s="17">
        <v>270.06803000000002</v>
      </c>
      <c r="LB42" s="17">
        <v>251.17994999999999</v>
      </c>
      <c r="LC42" s="17">
        <v>-4.7799500000000004</v>
      </c>
      <c r="LD42" s="17">
        <v>132.1</v>
      </c>
      <c r="LE42" s="17">
        <v>133.16031000000001</v>
      </c>
      <c r="LF42" s="17">
        <v>133.16031000000001</v>
      </c>
      <c r="LG42" s="17">
        <v>-1.0603100000000001</v>
      </c>
      <c r="LH42" s="17">
        <v>60.2</v>
      </c>
      <c r="LI42" s="17">
        <v>67.199219999999997</v>
      </c>
      <c r="LJ42" s="17">
        <v>67.199219999999997</v>
      </c>
      <c r="LK42" s="17">
        <v>-6.9992200000000002</v>
      </c>
      <c r="LL42" s="17">
        <v>75.8</v>
      </c>
      <c r="LM42" s="17">
        <v>78.567999999999998</v>
      </c>
      <c r="LN42" s="17">
        <v>78.567999999999998</v>
      </c>
      <c r="LO42" s="17">
        <v>-2.7679999999999998</v>
      </c>
      <c r="LP42" s="17">
        <v>30.2</v>
      </c>
      <c r="LQ42" s="17">
        <v>29.980560000000001</v>
      </c>
      <c r="LR42" s="17">
        <v>29.980560000000001</v>
      </c>
      <c r="LS42" s="17">
        <v>0.21944</v>
      </c>
      <c r="LT42" s="17"/>
      <c r="LU42" s="17"/>
      <c r="LV42" s="17">
        <v>79.628590000000003</v>
      </c>
      <c r="LW42" s="17">
        <v>-79.628590000000003</v>
      </c>
      <c r="LX42" s="17">
        <v>32</v>
      </c>
      <c r="LY42" s="17">
        <v>32.955719999999999</v>
      </c>
      <c r="LZ42" s="17">
        <v>32.955719999999999</v>
      </c>
      <c r="MA42" s="17">
        <v>-0.95572000000000001</v>
      </c>
      <c r="MB42" s="17">
        <v>32</v>
      </c>
      <c r="MC42" s="17">
        <v>32.955719999999999</v>
      </c>
      <c r="MD42" s="17">
        <v>52.196420000000003</v>
      </c>
      <c r="ME42" s="17">
        <v>-20.19642</v>
      </c>
      <c r="MF42" s="17">
        <v>136.9</v>
      </c>
      <c r="MG42" s="17">
        <v>138.54471000000001</v>
      </c>
      <c r="MH42" s="17">
        <v>138.54471000000001</v>
      </c>
      <c r="MI42" s="17">
        <v>-1.6447099999999999</v>
      </c>
      <c r="MJ42" s="17"/>
      <c r="MK42" s="17"/>
      <c r="ML42" s="17"/>
      <c r="MM42" s="17">
        <v>0</v>
      </c>
      <c r="MN42" s="17">
        <v>68.599999999999994</v>
      </c>
      <c r="MO42" s="17">
        <v>69.480379999999997</v>
      </c>
      <c r="MP42" s="17">
        <v>69.480379999999997</v>
      </c>
      <c r="MQ42" s="17">
        <v>-0.88038000000000005</v>
      </c>
      <c r="MR42" s="17">
        <v>103.1</v>
      </c>
      <c r="MS42" s="17">
        <v>119.91755999999999</v>
      </c>
      <c r="MT42" s="17"/>
      <c r="MU42" s="17">
        <v>103.1</v>
      </c>
      <c r="MV42" s="17"/>
      <c r="MW42" s="17"/>
      <c r="MX42" s="17"/>
      <c r="MY42" s="17">
        <v>0</v>
      </c>
      <c r="MZ42" s="17"/>
      <c r="NA42" s="17"/>
      <c r="NB42" s="17"/>
      <c r="NC42" s="17">
        <v>0</v>
      </c>
      <c r="ND42" s="17"/>
      <c r="NE42" s="17"/>
      <c r="NF42" s="17"/>
      <c r="NG42" s="17">
        <v>0</v>
      </c>
      <c r="NH42" s="17"/>
      <c r="NI42" s="17"/>
      <c r="NJ42" s="17"/>
      <c r="NK42" s="17">
        <v>0</v>
      </c>
      <c r="NL42" s="17">
        <v>203.7</v>
      </c>
      <c r="NM42" s="17">
        <v>206.49084999999999</v>
      </c>
      <c r="NN42" s="17">
        <v>206.49084999999999</v>
      </c>
      <c r="NO42" s="17">
        <v>-2.7908499999999998</v>
      </c>
      <c r="NP42" s="17">
        <v>98.1</v>
      </c>
      <c r="NQ42" s="17">
        <v>103.55547</v>
      </c>
      <c r="NR42" s="17">
        <v>103.55547</v>
      </c>
      <c r="NS42" s="17">
        <v>-5.45547</v>
      </c>
      <c r="NT42" s="17">
        <v>0</v>
      </c>
      <c r="NU42" s="17"/>
      <c r="NV42" s="17">
        <v>9.09</v>
      </c>
      <c r="NW42" s="17">
        <v>-9.09</v>
      </c>
      <c r="NX42" s="17"/>
      <c r="NY42" s="17"/>
      <c r="NZ42" s="17">
        <v>9.9490999999999996</v>
      </c>
      <c r="OA42" s="17">
        <v>-9.9490999999999996</v>
      </c>
      <c r="OB42" s="17">
        <v>20</v>
      </c>
      <c r="OC42" s="17">
        <v>17.492709999999999</v>
      </c>
      <c r="OD42" s="17">
        <v>17.492709999999999</v>
      </c>
      <c r="OE42" s="17">
        <v>2.5072899999999998</v>
      </c>
      <c r="OF42" s="17">
        <v>0.1</v>
      </c>
      <c r="OG42" s="17"/>
      <c r="OH42" s="17">
        <v>0.215</v>
      </c>
      <c r="OI42" s="17">
        <v>-0.115</v>
      </c>
      <c r="OJ42" s="17">
        <v>32.1</v>
      </c>
      <c r="OK42" s="17">
        <v>55.8</v>
      </c>
      <c r="OL42" s="17">
        <v>54.531999999999996</v>
      </c>
      <c r="OM42" s="17">
        <v>-22.431999999999999</v>
      </c>
      <c r="ON42" s="17">
        <v>6.5</v>
      </c>
      <c r="OO42" s="17">
        <v>6.423</v>
      </c>
      <c r="OP42" s="17">
        <v>6.423</v>
      </c>
      <c r="OQ42" s="17">
        <v>7.6999999999999999E-2</v>
      </c>
      <c r="OR42" s="17">
        <v>0</v>
      </c>
      <c r="OS42" s="17">
        <v>7</v>
      </c>
      <c r="OT42" s="17">
        <v>11.388999999999999</v>
      </c>
      <c r="OU42" s="17">
        <v>-11.388999999999999</v>
      </c>
      <c r="OV42" s="17">
        <v>0</v>
      </c>
      <c r="OW42" s="17"/>
      <c r="OX42" s="17">
        <v>0.1</v>
      </c>
      <c r="OY42" s="17">
        <v>-0.1</v>
      </c>
      <c r="OZ42" s="17">
        <v>20.3</v>
      </c>
      <c r="PA42" s="17">
        <v>19.436350000000001</v>
      </c>
      <c r="PB42" s="17">
        <v>19.436350000000001</v>
      </c>
      <c r="PC42" s="17">
        <v>0.86365000000000003</v>
      </c>
      <c r="PD42" s="17">
        <v>10</v>
      </c>
      <c r="PE42" s="17">
        <v>9.9830000000000005</v>
      </c>
      <c r="PF42" s="17">
        <v>9.9830000000000005</v>
      </c>
      <c r="PG42" s="17">
        <v>1.7000000000000001E-2</v>
      </c>
      <c r="PH42" s="17">
        <v>5.5</v>
      </c>
      <c r="PI42" s="17">
        <v>5.67</v>
      </c>
      <c r="PJ42" s="17">
        <v>5.67</v>
      </c>
      <c r="PK42" s="17">
        <v>-0.17</v>
      </c>
      <c r="PL42" s="17">
        <v>6.9</v>
      </c>
      <c r="PM42" s="17"/>
      <c r="PN42" s="17">
        <v>4.4080000000000004</v>
      </c>
      <c r="PO42" s="17">
        <v>2.492</v>
      </c>
      <c r="PP42" s="17">
        <v>0</v>
      </c>
      <c r="PQ42" s="17"/>
      <c r="PR42" s="17">
        <v>22.994710000000001</v>
      </c>
      <c r="PS42" s="17">
        <v>-22.994710000000001</v>
      </c>
      <c r="PT42" s="17">
        <v>1.2</v>
      </c>
      <c r="PU42" s="17">
        <v>1</v>
      </c>
      <c r="PV42" s="17">
        <v>1</v>
      </c>
      <c r="PW42" s="17">
        <v>0.2</v>
      </c>
      <c r="PX42" s="17">
        <v>3.6</v>
      </c>
      <c r="PY42" s="17">
        <v>3.25</v>
      </c>
      <c r="PZ42" s="17">
        <v>3.25</v>
      </c>
      <c r="QA42" s="17">
        <v>0.35</v>
      </c>
      <c r="QB42" s="17">
        <v>5.0999999999999996</v>
      </c>
      <c r="QC42" s="17">
        <v>4.8</v>
      </c>
      <c r="QD42" s="17">
        <v>4.8</v>
      </c>
      <c r="QE42" s="17">
        <v>0.3</v>
      </c>
      <c r="QF42" s="17">
        <v>20.399999999999999</v>
      </c>
      <c r="QG42" s="17">
        <v>20.274049999999999</v>
      </c>
      <c r="QH42" s="17">
        <v>20.274049999999999</v>
      </c>
      <c r="QI42" s="17">
        <v>0.12595000000000001</v>
      </c>
      <c r="QJ42" s="17">
        <v>20</v>
      </c>
      <c r="QK42" s="17">
        <v>19.436350000000001</v>
      </c>
      <c r="QL42" s="17">
        <v>19.436350000000001</v>
      </c>
      <c r="QM42" s="17">
        <v>0.56364999999999998</v>
      </c>
      <c r="QN42" s="17">
        <v>18.8</v>
      </c>
      <c r="QO42" s="17">
        <v>17.492709999999999</v>
      </c>
      <c r="QP42" s="17">
        <v>17.492709999999999</v>
      </c>
      <c r="QQ42" s="17">
        <v>1.3072900000000001</v>
      </c>
      <c r="QR42" s="17">
        <v>3.3</v>
      </c>
      <c r="QS42" s="17">
        <v>3.3</v>
      </c>
      <c r="QT42" s="17">
        <v>3.3</v>
      </c>
      <c r="QU42" s="17">
        <v>0</v>
      </c>
      <c r="QV42" s="17">
        <v>18.399999999999999</v>
      </c>
      <c r="QW42" s="17">
        <v>17.881440000000001</v>
      </c>
      <c r="QX42" s="17">
        <v>17.881440000000001</v>
      </c>
      <c r="QY42" s="17">
        <v>0.51856000000000002</v>
      </c>
      <c r="QZ42" s="17">
        <v>0.7</v>
      </c>
      <c r="RA42" s="17"/>
      <c r="RB42" s="17">
        <v>1.4990000000000001</v>
      </c>
      <c r="RC42" s="17">
        <v>-0.79900000000000004</v>
      </c>
      <c r="RD42" s="17">
        <v>2.5</v>
      </c>
      <c r="RE42" s="17"/>
      <c r="RF42" s="17">
        <v>3.6269999999999998</v>
      </c>
      <c r="RG42" s="17">
        <v>-1.127</v>
      </c>
      <c r="RH42" s="17">
        <v>8.4</v>
      </c>
      <c r="RI42" s="17">
        <v>11.260999999999999</v>
      </c>
      <c r="RJ42" s="17">
        <v>11.260999999999999</v>
      </c>
      <c r="RK42" s="17">
        <v>-2.8610000000000002</v>
      </c>
      <c r="RL42" s="17">
        <v>32.1</v>
      </c>
      <c r="RM42" s="17">
        <v>39.799999999999997</v>
      </c>
      <c r="RN42" s="17">
        <v>43.598999999999997</v>
      </c>
      <c r="RO42" s="17">
        <v>-11.499000000000001</v>
      </c>
      <c r="RP42" s="17">
        <v>4</v>
      </c>
      <c r="RQ42" s="17"/>
      <c r="RR42" s="17">
        <v>0.22900000000000001</v>
      </c>
      <c r="RS42" s="17">
        <v>3.7709999999999999</v>
      </c>
      <c r="RT42" s="17">
        <v>3.4</v>
      </c>
      <c r="RU42" s="17">
        <v>3.3</v>
      </c>
      <c r="RV42" s="17">
        <v>3.3</v>
      </c>
      <c r="RW42" s="17">
        <v>0.1</v>
      </c>
      <c r="RX42" s="17">
        <v>20.2</v>
      </c>
      <c r="RY42" s="17">
        <v>19.792000000000002</v>
      </c>
      <c r="RZ42" s="17">
        <v>19.792000000000002</v>
      </c>
      <c r="SA42" s="17">
        <v>0.40799999999999997</v>
      </c>
      <c r="SB42" s="17">
        <v>3.2</v>
      </c>
      <c r="SC42" s="17">
        <v>2</v>
      </c>
      <c r="SD42" s="17">
        <v>2</v>
      </c>
      <c r="SE42" s="17">
        <v>1.2</v>
      </c>
      <c r="SF42" s="17">
        <v>0</v>
      </c>
      <c r="SG42" s="17">
        <v>0.4</v>
      </c>
      <c r="SH42" s="17">
        <v>0.4</v>
      </c>
      <c r="SI42" s="17">
        <v>-0.4</v>
      </c>
      <c r="SJ42" s="17">
        <v>0</v>
      </c>
      <c r="SK42" s="17"/>
      <c r="SL42" s="17">
        <v>6.3E-2</v>
      </c>
      <c r="SM42" s="17">
        <v>-6.3E-2</v>
      </c>
      <c r="SN42" s="17">
        <v>19.8</v>
      </c>
      <c r="SO42" s="17">
        <v>19.1448</v>
      </c>
      <c r="SP42" s="17">
        <v>19.1448</v>
      </c>
      <c r="SQ42" s="17">
        <v>0.6552</v>
      </c>
      <c r="SR42" s="17">
        <v>12.9</v>
      </c>
      <c r="SS42" s="17">
        <v>12.244899999999999</v>
      </c>
      <c r="ST42" s="17">
        <v>12.244899999999999</v>
      </c>
      <c r="SU42" s="17">
        <v>0.65510000000000002</v>
      </c>
      <c r="SV42" s="17">
        <v>20.3</v>
      </c>
      <c r="SW42" s="17">
        <v>19.436350000000001</v>
      </c>
      <c r="SX42" s="17">
        <v>19.436350000000001</v>
      </c>
      <c r="SY42" s="17">
        <v>0.86365000000000003</v>
      </c>
      <c r="SZ42" s="17">
        <v>20.2</v>
      </c>
      <c r="TA42" s="17">
        <v>19.436350000000001</v>
      </c>
      <c r="TB42" s="17">
        <v>19.436350000000001</v>
      </c>
      <c r="TC42" s="17">
        <v>0.76365000000000005</v>
      </c>
      <c r="TD42" s="17">
        <v>16.600000000000001</v>
      </c>
      <c r="TE42" s="17">
        <v>11.653</v>
      </c>
      <c r="TF42" s="17">
        <v>11.653</v>
      </c>
      <c r="TG42" s="17">
        <v>4.9470000000000001</v>
      </c>
      <c r="TH42" s="17">
        <v>36</v>
      </c>
      <c r="TI42" s="17">
        <v>24.9</v>
      </c>
      <c r="TJ42" s="17">
        <v>24.943000000000001</v>
      </c>
      <c r="TK42" s="17">
        <v>11.057</v>
      </c>
      <c r="TL42" s="17">
        <v>0</v>
      </c>
      <c r="TM42" s="17"/>
      <c r="TN42" s="17">
        <v>0.41</v>
      </c>
      <c r="TO42" s="17">
        <v>-0.41</v>
      </c>
      <c r="TP42" s="17">
        <v>25.9</v>
      </c>
      <c r="TQ42" s="17">
        <v>46.3</v>
      </c>
      <c r="TR42" s="17">
        <v>39.055</v>
      </c>
      <c r="TS42" s="17">
        <v>-13.154999999999999</v>
      </c>
      <c r="TT42" s="17">
        <v>35.700000000000003</v>
      </c>
      <c r="TU42" s="17">
        <v>58.9</v>
      </c>
      <c r="TV42" s="17">
        <v>47.808</v>
      </c>
      <c r="TW42" s="17">
        <v>-12.108000000000001</v>
      </c>
      <c r="TX42" s="17">
        <v>2.7</v>
      </c>
      <c r="TY42" s="17">
        <v>2.0409999999999999</v>
      </c>
      <c r="TZ42" s="17">
        <v>2.0409999999999999</v>
      </c>
      <c r="UA42" s="17">
        <v>0.65900000000000003</v>
      </c>
      <c r="UB42" s="17">
        <v>0.9</v>
      </c>
      <c r="UC42" s="17">
        <v>3.2269999999999999</v>
      </c>
      <c r="UD42" s="17">
        <v>3.2269999999999999</v>
      </c>
      <c r="UE42" s="17">
        <v>-2.327</v>
      </c>
      <c r="UF42" s="17">
        <v>0.3</v>
      </c>
      <c r="UG42" s="17"/>
      <c r="UH42" s="17">
        <v>3.3</v>
      </c>
      <c r="UI42" s="17">
        <v>-3</v>
      </c>
      <c r="UJ42" s="17">
        <v>21</v>
      </c>
      <c r="UK42" s="17">
        <v>20.408159999999999</v>
      </c>
      <c r="UL42" s="17">
        <v>20.408159999999999</v>
      </c>
      <c r="UM42" s="17">
        <v>0.59184000000000003</v>
      </c>
      <c r="UN42" s="17">
        <v>8</v>
      </c>
      <c r="UO42" s="17">
        <v>8</v>
      </c>
      <c r="UP42" s="17">
        <v>8</v>
      </c>
      <c r="UQ42" s="17">
        <v>0</v>
      </c>
      <c r="UR42" s="17">
        <v>6.2</v>
      </c>
      <c r="US42" s="17">
        <v>7</v>
      </c>
      <c r="UT42" s="17">
        <v>7</v>
      </c>
      <c r="UU42" s="17">
        <v>-0.8</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10.199999999999999</v>
      </c>
      <c r="VI42" s="17">
        <v>9.2829999999999995</v>
      </c>
      <c r="VJ42" s="17">
        <v>9.2829999999999995</v>
      </c>
      <c r="VK42" s="17">
        <v>0.91700000000000004</v>
      </c>
      <c r="VL42" s="17">
        <v>4.5999999999999996</v>
      </c>
      <c r="VM42" s="17"/>
      <c r="VN42" s="17">
        <v>8.3379999999999992</v>
      </c>
      <c r="VO42" s="17">
        <v>-3.738</v>
      </c>
      <c r="VP42" s="17">
        <v>0.8</v>
      </c>
      <c r="VQ42" s="17"/>
      <c r="VR42" s="17">
        <v>2.5000000000000001E-2</v>
      </c>
      <c r="VS42" s="17">
        <v>0.77500000000000002</v>
      </c>
      <c r="VT42" s="17">
        <v>2.1</v>
      </c>
      <c r="VU42" s="17"/>
      <c r="VV42" s="17">
        <v>5.1959999999999997</v>
      </c>
      <c r="VW42" s="17">
        <v>-3.0960000000000001</v>
      </c>
      <c r="VX42" s="17">
        <v>0.6</v>
      </c>
      <c r="VY42" s="17">
        <v>0.6</v>
      </c>
      <c r="VZ42" s="17">
        <v>0.6</v>
      </c>
      <c r="WA42" s="17">
        <v>0</v>
      </c>
      <c r="WB42" s="17">
        <v>97.4</v>
      </c>
      <c r="WC42" s="17">
        <v>103.8</v>
      </c>
      <c r="WD42" s="17">
        <v>120.91500000000001</v>
      </c>
      <c r="WE42" s="17">
        <v>-23.515000000000001</v>
      </c>
      <c r="WF42" s="17">
        <v>88.6</v>
      </c>
      <c r="WG42" s="17">
        <v>97.2</v>
      </c>
      <c r="WH42" s="17">
        <v>125.69</v>
      </c>
      <c r="WI42" s="17">
        <v>-37.090000000000003</v>
      </c>
      <c r="WJ42" s="17">
        <v>1.9</v>
      </c>
      <c r="WK42" s="17"/>
      <c r="WL42" s="17">
        <v>4.4589999999999996</v>
      </c>
      <c r="WM42" s="17">
        <v>-2.5590000000000002</v>
      </c>
      <c r="WN42" s="17">
        <v>3.3</v>
      </c>
      <c r="WO42" s="17"/>
      <c r="WP42" s="17"/>
      <c r="WQ42" s="17">
        <v>3.3</v>
      </c>
      <c r="WR42" s="17">
        <v>2.2000000000000002</v>
      </c>
      <c r="WS42" s="17">
        <v>2.4</v>
      </c>
      <c r="WT42" s="17">
        <v>2.4</v>
      </c>
      <c r="WU42" s="17">
        <v>-0.2</v>
      </c>
      <c r="WV42" s="17">
        <v>0</v>
      </c>
      <c r="WW42" s="17"/>
      <c r="WX42" s="17"/>
      <c r="WY42" s="17">
        <v>0</v>
      </c>
      <c r="WZ42" s="17">
        <v>0</v>
      </c>
      <c r="XA42" s="17"/>
      <c r="XB42" s="17"/>
      <c r="XC42" s="17">
        <v>0</v>
      </c>
      <c r="XD42" s="17">
        <v>0.4</v>
      </c>
      <c r="XE42" s="17"/>
      <c r="XF42" s="17">
        <v>0.70399999999999996</v>
      </c>
      <c r="XG42" s="17">
        <v>-0.30399999999999999</v>
      </c>
      <c r="XH42" s="17">
        <v>8.4</v>
      </c>
      <c r="XI42" s="17">
        <v>8.4</v>
      </c>
      <c r="XJ42" s="17">
        <v>8.4</v>
      </c>
      <c r="XK42" s="17">
        <v>0</v>
      </c>
      <c r="XL42" s="17">
        <v>20</v>
      </c>
      <c r="XM42" s="17">
        <v>19.241980000000002</v>
      </c>
      <c r="XN42" s="17">
        <v>19.241980000000002</v>
      </c>
      <c r="XO42" s="17">
        <v>0.75802000000000003</v>
      </c>
      <c r="XP42" s="17">
        <v>20</v>
      </c>
      <c r="XQ42" s="17">
        <v>19.241980000000002</v>
      </c>
      <c r="XR42" s="17">
        <v>19.241980000000002</v>
      </c>
      <c r="XS42" s="17">
        <v>0.75802000000000003</v>
      </c>
      <c r="XT42" s="17">
        <v>9.1</v>
      </c>
      <c r="XU42" s="17">
        <v>10.8</v>
      </c>
      <c r="XV42" s="17">
        <v>10.8</v>
      </c>
      <c r="XW42" s="17">
        <v>-1.7</v>
      </c>
      <c r="XX42" s="17">
        <v>27</v>
      </c>
      <c r="XY42" s="17">
        <v>29.5</v>
      </c>
      <c r="XZ42" s="17">
        <v>29.5</v>
      </c>
      <c r="YA42" s="17">
        <v>-2.5</v>
      </c>
      <c r="YB42" s="17">
        <v>33.9</v>
      </c>
      <c r="YC42" s="17">
        <v>29.5</v>
      </c>
      <c r="YD42" s="17">
        <v>29.5</v>
      </c>
      <c r="YE42" s="17">
        <v>4.4000000000000004</v>
      </c>
      <c r="YF42" s="17">
        <v>17</v>
      </c>
      <c r="YG42" s="17">
        <v>14</v>
      </c>
      <c r="YH42" s="17">
        <v>14</v>
      </c>
      <c r="YI42" s="17">
        <v>3</v>
      </c>
      <c r="YJ42" s="17">
        <v>17.3</v>
      </c>
      <c r="YK42" s="17">
        <v>19.260000000000002</v>
      </c>
      <c r="YL42" s="17">
        <v>19.260000000000002</v>
      </c>
      <c r="YM42" s="17">
        <v>-1.96</v>
      </c>
      <c r="YN42" s="17">
        <v>7.8</v>
      </c>
      <c r="YO42" s="17">
        <v>7.82</v>
      </c>
      <c r="YP42" s="17">
        <v>7.82</v>
      </c>
      <c r="YQ42" s="17">
        <v>-0.02</v>
      </c>
      <c r="YR42" s="17">
        <v>11</v>
      </c>
      <c r="YS42" s="17">
        <v>11</v>
      </c>
      <c r="YT42" s="17">
        <v>11</v>
      </c>
      <c r="YU42" s="17">
        <v>0</v>
      </c>
      <c r="YV42" s="17">
        <v>11.2</v>
      </c>
      <c r="YW42" s="17">
        <v>22</v>
      </c>
      <c r="YX42" s="17">
        <v>22</v>
      </c>
      <c r="YY42" s="17">
        <v>-10.8</v>
      </c>
    </row>
    <row r="43" spans="1:675" ht="24" customHeight="1" x14ac:dyDescent="0.25">
      <c r="A43" s="1"/>
      <c r="B43" s="16" t="s">
        <v>60</v>
      </c>
      <c r="C43" s="16" t="s">
        <v>823</v>
      </c>
      <c r="D43" s="17">
        <v>202.7</v>
      </c>
      <c r="E43" s="17">
        <v>203.40136000000001</v>
      </c>
      <c r="F43" s="17">
        <v>203.40136000000001</v>
      </c>
      <c r="G43" s="17">
        <v>-0.70135999999999998</v>
      </c>
      <c r="H43" s="17">
        <v>631.4</v>
      </c>
      <c r="I43" s="17">
        <v>634.98344999999995</v>
      </c>
      <c r="J43" s="17">
        <v>627.79395999999997</v>
      </c>
      <c r="K43" s="17">
        <v>3.6060400000000001</v>
      </c>
      <c r="L43" s="17">
        <v>212.7</v>
      </c>
      <c r="M43" s="17">
        <v>215.11229</v>
      </c>
      <c r="N43" s="17">
        <v>204.43100999999999</v>
      </c>
      <c r="O43" s="17">
        <v>8.2689900000000005</v>
      </c>
      <c r="P43" s="17"/>
      <c r="Q43" s="17"/>
      <c r="R43" s="17"/>
      <c r="S43" s="17">
        <v>0</v>
      </c>
      <c r="T43" s="17"/>
      <c r="U43" s="17"/>
      <c r="V43" s="17"/>
      <c r="W43" s="17">
        <v>0</v>
      </c>
      <c r="X43" s="17">
        <v>90.1</v>
      </c>
      <c r="Y43" s="17">
        <v>91.867829999999998</v>
      </c>
      <c r="Z43" s="17">
        <v>91.867829999999998</v>
      </c>
      <c r="AA43" s="17">
        <v>-1.76783</v>
      </c>
      <c r="AB43" s="17">
        <v>239.3</v>
      </c>
      <c r="AC43" s="17">
        <v>242</v>
      </c>
      <c r="AD43" s="17">
        <v>242</v>
      </c>
      <c r="AE43" s="17">
        <v>-2.7</v>
      </c>
      <c r="AF43" s="17"/>
      <c r="AG43" s="17"/>
      <c r="AH43" s="17"/>
      <c r="AI43" s="17">
        <v>0</v>
      </c>
      <c r="AJ43" s="17"/>
      <c r="AK43" s="17"/>
      <c r="AL43" s="17">
        <v>61.791969999999999</v>
      </c>
      <c r="AM43" s="17">
        <v>-61.791969999999999</v>
      </c>
      <c r="AN43" s="17">
        <v>133.80000000000001</v>
      </c>
      <c r="AO43" s="17">
        <v>152.49405999999999</v>
      </c>
      <c r="AP43" s="17">
        <v>156.732</v>
      </c>
      <c r="AQ43" s="17">
        <v>-22.931999999999999</v>
      </c>
      <c r="AR43" s="17">
        <v>133.9</v>
      </c>
      <c r="AS43" s="17">
        <v>152.49405999999999</v>
      </c>
      <c r="AT43" s="17">
        <v>156.732</v>
      </c>
      <c r="AU43" s="17">
        <v>-22.832000000000001</v>
      </c>
      <c r="AV43" s="17">
        <v>134.30000000000001</v>
      </c>
      <c r="AW43" s="17">
        <v>152.49405999999999</v>
      </c>
      <c r="AX43" s="17">
        <v>156.732</v>
      </c>
      <c r="AY43" s="17">
        <v>-22.431999999999999</v>
      </c>
      <c r="AZ43" s="17">
        <v>232.3</v>
      </c>
      <c r="BA43" s="17">
        <v>229.428</v>
      </c>
      <c r="BB43" s="17">
        <v>235.804</v>
      </c>
      <c r="BC43" s="17">
        <v>-3.504</v>
      </c>
      <c r="BD43" s="17">
        <v>201.5</v>
      </c>
      <c r="BE43" s="17">
        <v>207.24285</v>
      </c>
      <c r="BF43" s="17">
        <v>207.24285</v>
      </c>
      <c r="BG43" s="17">
        <v>-5.7428499999999998</v>
      </c>
      <c r="BH43" s="17">
        <v>107.2</v>
      </c>
      <c r="BI43" s="17">
        <v>103.93259999999999</v>
      </c>
      <c r="BJ43" s="17">
        <v>103.93259999999999</v>
      </c>
      <c r="BK43" s="17">
        <v>3.2673999999999999</v>
      </c>
      <c r="BL43" s="17">
        <v>555.20000000000005</v>
      </c>
      <c r="BM43" s="17">
        <v>566.08941000000004</v>
      </c>
      <c r="BN43" s="17">
        <v>566.08941000000004</v>
      </c>
      <c r="BO43" s="17">
        <v>-10.88941</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165.4</v>
      </c>
      <c r="CK43" s="17">
        <v>164.06706</v>
      </c>
      <c r="CL43" s="17">
        <v>164.06706</v>
      </c>
      <c r="CM43" s="17">
        <v>1.33294</v>
      </c>
      <c r="CN43" s="17">
        <v>8.4</v>
      </c>
      <c r="CO43" s="17">
        <v>5.1336000000000004</v>
      </c>
      <c r="CP43" s="17">
        <v>5.1336000000000004</v>
      </c>
      <c r="CQ43" s="17">
        <v>3.2664</v>
      </c>
      <c r="CR43" s="17">
        <v>6</v>
      </c>
      <c r="CS43" s="17">
        <v>2.8178999999999998</v>
      </c>
      <c r="CT43" s="17">
        <v>2.8178999999999998</v>
      </c>
      <c r="CU43" s="17">
        <v>3.1821000000000002</v>
      </c>
      <c r="CV43" s="17">
        <v>21.9</v>
      </c>
      <c r="CW43" s="17">
        <v>22.410769999999999</v>
      </c>
      <c r="CX43" s="17">
        <v>22.410769999999999</v>
      </c>
      <c r="CY43" s="17">
        <v>-0.51076999999999995</v>
      </c>
      <c r="CZ43" s="17">
        <v>6</v>
      </c>
      <c r="DA43" s="17">
        <v>6.8787000000000003</v>
      </c>
      <c r="DB43" s="17">
        <v>6.8787000000000003</v>
      </c>
      <c r="DC43" s="17">
        <v>-0.87870000000000004</v>
      </c>
      <c r="DD43" s="17"/>
      <c r="DE43" s="17"/>
      <c r="DF43" s="17"/>
      <c r="DG43" s="17">
        <v>0</v>
      </c>
      <c r="DH43" s="17">
        <v>142.69999999999999</v>
      </c>
      <c r="DI43" s="17">
        <v>142.44412</v>
      </c>
      <c r="DJ43" s="17">
        <v>142.44412</v>
      </c>
      <c r="DK43" s="17">
        <v>0.25588</v>
      </c>
      <c r="DL43" s="17"/>
      <c r="DM43" s="17"/>
      <c r="DN43" s="17"/>
      <c r="DO43" s="17">
        <v>0</v>
      </c>
      <c r="DP43" s="17"/>
      <c r="DQ43" s="17"/>
      <c r="DR43" s="17"/>
      <c r="DS43" s="17">
        <v>0</v>
      </c>
      <c r="DT43" s="17"/>
      <c r="DU43" s="17"/>
      <c r="DV43" s="17"/>
      <c r="DW43" s="17">
        <v>0</v>
      </c>
      <c r="DX43" s="17"/>
      <c r="DY43" s="17"/>
      <c r="DZ43" s="17"/>
      <c r="EA43" s="17">
        <v>0</v>
      </c>
      <c r="EB43" s="17">
        <v>110.2</v>
      </c>
      <c r="EC43" s="17">
        <v>112.46647</v>
      </c>
      <c r="ED43" s="17">
        <v>112.46647</v>
      </c>
      <c r="EE43" s="17">
        <v>-2.26647</v>
      </c>
      <c r="EF43" s="17">
        <v>190.6</v>
      </c>
      <c r="EG43" s="17">
        <v>220.69499999999999</v>
      </c>
      <c r="EH43" s="17"/>
      <c r="EI43" s="17">
        <v>190.6</v>
      </c>
      <c r="EJ43" s="17"/>
      <c r="EK43" s="17"/>
      <c r="EL43" s="17"/>
      <c r="EM43" s="17">
        <v>0</v>
      </c>
      <c r="EN43" s="17"/>
      <c r="EO43" s="17"/>
      <c r="EP43" s="17"/>
      <c r="EQ43" s="17">
        <v>0</v>
      </c>
      <c r="ER43" s="17"/>
      <c r="ES43" s="17"/>
      <c r="ET43" s="17"/>
      <c r="EU43" s="17">
        <v>0</v>
      </c>
      <c r="EV43" s="17">
        <v>6.5</v>
      </c>
      <c r="EW43" s="17">
        <v>6.39</v>
      </c>
      <c r="EX43" s="17">
        <v>6.39</v>
      </c>
      <c r="EY43" s="17">
        <v>0.11</v>
      </c>
      <c r="EZ43" s="17">
        <v>456</v>
      </c>
      <c r="FA43" s="17">
        <v>457.09426999999999</v>
      </c>
      <c r="FB43" s="17">
        <v>457.09426999999999</v>
      </c>
      <c r="FC43" s="17">
        <v>-1.0942700000000001</v>
      </c>
      <c r="FD43" s="17">
        <v>81.400000000000006</v>
      </c>
      <c r="FE43" s="17">
        <v>76.636780000000002</v>
      </c>
      <c r="FF43" s="17">
        <v>76.636780000000002</v>
      </c>
      <c r="FG43" s="17">
        <v>4.7632199999999996</v>
      </c>
      <c r="FH43" s="17">
        <v>151.5</v>
      </c>
      <c r="FI43" s="17">
        <v>151.36251999999999</v>
      </c>
      <c r="FJ43" s="17">
        <v>151.36251999999999</v>
      </c>
      <c r="FK43" s="17">
        <v>0.13747999999999999</v>
      </c>
      <c r="FL43" s="17">
        <v>42.3</v>
      </c>
      <c r="FM43" s="17">
        <v>41.89893</v>
      </c>
      <c r="FN43" s="17">
        <v>41.89893</v>
      </c>
      <c r="FO43" s="17">
        <v>0.40106999999999998</v>
      </c>
      <c r="FP43" s="17">
        <v>18.600000000000001</v>
      </c>
      <c r="FQ43" s="17">
        <v>19.21088</v>
      </c>
      <c r="FR43" s="17">
        <v>19.21088</v>
      </c>
      <c r="FS43" s="17">
        <v>-0.61087999999999998</v>
      </c>
      <c r="FT43" s="17">
        <v>18.899999999999999</v>
      </c>
      <c r="FU43" s="17">
        <v>18.46453</v>
      </c>
      <c r="FV43" s="17">
        <v>18.46453</v>
      </c>
      <c r="FW43" s="17">
        <v>0.43547000000000002</v>
      </c>
      <c r="FX43" s="17">
        <v>87.5</v>
      </c>
      <c r="FY43" s="17">
        <v>87.773570000000007</v>
      </c>
      <c r="FZ43" s="17">
        <v>87.773570000000007</v>
      </c>
      <c r="GA43" s="17">
        <v>-0.27356999999999998</v>
      </c>
      <c r="GB43" s="17"/>
      <c r="GC43" s="17"/>
      <c r="GD43" s="17"/>
      <c r="GE43" s="17">
        <v>0</v>
      </c>
      <c r="GF43" s="17"/>
      <c r="GG43" s="17"/>
      <c r="GH43" s="17"/>
      <c r="GI43" s="17">
        <v>0</v>
      </c>
      <c r="GJ43" s="17"/>
      <c r="GK43" s="17"/>
      <c r="GL43" s="17"/>
      <c r="GM43" s="17">
        <v>0</v>
      </c>
      <c r="GN43" s="17">
        <v>105.8</v>
      </c>
      <c r="GO43" s="17">
        <v>110.48202000000001</v>
      </c>
      <c r="GP43" s="17">
        <v>110.48202000000001</v>
      </c>
      <c r="GQ43" s="17">
        <v>-4.6820199999999996</v>
      </c>
      <c r="GR43" s="17">
        <v>43.8</v>
      </c>
      <c r="GS43" s="17">
        <v>47.082599999999999</v>
      </c>
      <c r="GT43" s="17">
        <v>47.082599999999999</v>
      </c>
      <c r="GU43" s="17">
        <v>-3.2826</v>
      </c>
      <c r="GV43" s="17">
        <v>44.9</v>
      </c>
      <c r="GW43" s="17">
        <v>45.381999999999998</v>
      </c>
      <c r="GX43" s="17">
        <v>45.381999999999998</v>
      </c>
      <c r="GY43" s="17">
        <v>-0.48199999999999998</v>
      </c>
      <c r="GZ43" s="17">
        <v>3.8</v>
      </c>
      <c r="HA43" s="17"/>
      <c r="HB43" s="17"/>
      <c r="HC43" s="17">
        <v>3.8</v>
      </c>
      <c r="HD43" s="17">
        <v>36.299999999999997</v>
      </c>
      <c r="HE43" s="17">
        <v>33.2271</v>
      </c>
      <c r="HF43" s="17">
        <v>33.2271</v>
      </c>
      <c r="HG43" s="17">
        <v>3.0729000000000002</v>
      </c>
      <c r="HH43" s="17">
        <v>166.5</v>
      </c>
      <c r="HI43" s="17">
        <v>174.55948000000001</v>
      </c>
      <c r="HJ43" s="17">
        <v>174.55948000000001</v>
      </c>
      <c r="HK43" s="17">
        <v>-8.0594800000000006</v>
      </c>
      <c r="HL43" s="17"/>
      <c r="HM43" s="17"/>
      <c r="HN43" s="17"/>
      <c r="HO43" s="17">
        <v>0</v>
      </c>
      <c r="HP43" s="17"/>
      <c r="HQ43" s="17"/>
      <c r="HR43" s="17"/>
      <c r="HS43" s="17">
        <v>0</v>
      </c>
      <c r="HT43" s="17">
        <v>93.1</v>
      </c>
      <c r="HU43" s="17">
        <v>95.545190000000005</v>
      </c>
      <c r="HV43" s="17">
        <v>82.859020000000001</v>
      </c>
      <c r="HW43" s="17">
        <v>10.24098</v>
      </c>
      <c r="HX43" s="17"/>
      <c r="HY43" s="17"/>
      <c r="HZ43" s="17"/>
      <c r="IA43" s="17">
        <v>0</v>
      </c>
      <c r="IB43" s="17"/>
      <c r="IC43" s="17"/>
      <c r="ID43" s="17"/>
      <c r="IE43" s="17">
        <v>0</v>
      </c>
      <c r="IF43" s="17">
        <v>44.7</v>
      </c>
      <c r="IG43" s="17">
        <v>45.265309999999999</v>
      </c>
      <c r="IH43" s="17">
        <v>45.265309999999999</v>
      </c>
      <c r="II43" s="17">
        <v>-0.56530999999999998</v>
      </c>
      <c r="IJ43" s="17"/>
      <c r="IK43" s="17"/>
      <c r="IL43" s="17"/>
      <c r="IM43" s="17">
        <v>0</v>
      </c>
      <c r="IN43" s="17"/>
      <c r="IO43" s="17"/>
      <c r="IP43" s="17"/>
      <c r="IQ43" s="17">
        <v>0</v>
      </c>
      <c r="IR43" s="17"/>
      <c r="IS43" s="17"/>
      <c r="IT43" s="17"/>
      <c r="IU43" s="17">
        <v>0</v>
      </c>
      <c r="IV43" s="17">
        <v>127.4</v>
      </c>
      <c r="IW43" s="17">
        <v>132.83837</v>
      </c>
      <c r="IX43" s="17">
        <v>132.83837</v>
      </c>
      <c r="IY43" s="17">
        <v>-5.4383699999999999</v>
      </c>
      <c r="IZ43" s="17">
        <v>79.5</v>
      </c>
      <c r="JA43" s="17"/>
      <c r="JB43" s="17">
        <v>171.57499999999999</v>
      </c>
      <c r="JC43" s="17">
        <v>-92.075000000000003</v>
      </c>
      <c r="JD43" s="17">
        <v>63.6</v>
      </c>
      <c r="JE43" s="17"/>
      <c r="JF43" s="17">
        <v>169.57554999999999</v>
      </c>
      <c r="JG43" s="17">
        <v>-105.97555</v>
      </c>
      <c r="JH43" s="17">
        <v>196.4</v>
      </c>
      <c r="JI43" s="17">
        <v>186.50432000000001</v>
      </c>
      <c r="JJ43" s="17">
        <v>202.72200000000001</v>
      </c>
      <c r="JK43" s="17">
        <v>-6.3220000000000001</v>
      </c>
      <c r="JL43" s="17"/>
      <c r="JM43" s="17"/>
      <c r="JN43" s="17"/>
      <c r="JO43" s="17">
        <v>0</v>
      </c>
      <c r="JP43" s="17">
        <v>71.599999999999994</v>
      </c>
      <c r="JQ43" s="17">
        <v>73.590999999999994</v>
      </c>
      <c r="JR43" s="17">
        <v>73.590999999999994</v>
      </c>
      <c r="JS43" s="17">
        <v>-1.9910000000000001</v>
      </c>
      <c r="JT43" s="17">
        <v>34.4</v>
      </c>
      <c r="JU43" s="17">
        <v>36.905999999999999</v>
      </c>
      <c r="JV43" s="17">
        <v>36.905999999999999</v>
      </c>
      <c r="JW43" s="17">
        <v>-2.5059999999999998</v>
      </c>
      <c r="JX43" s="17">
        <v>198.3</v>
      </c>
      <c r="JY43" s="17"/>
      <c r="JZ43" s="17"/>
      <c r="KA43" s="17">
        <v>198.3</v>
      </c>
      <c r="KB43" s="17"/>
      <c r="KC43" s="17"/>
      <c r="KD43" s="17"/>
      <c r="KE43" s="17">
        <v>0</v>
      </c>
      <c r="KF43" s="17"/>
      <c r="KG43" s="17"/>
      <c r="KH43" s="17"/>
      <c r="KI43" s="17">
        <v>0</v>
      </c>
      <c r="KJ43" s="17">
        <v>0.1</v>
      </c>
      <c r="KK43" s="17"/>
      <c r="KL43" s="17"/>
      <c r="KM43" s="17">
        <v>0.1</v>
      </c>
      <c r="KN43" s="17"/>
      <c r="KO43" s="17"/>
      <c r="KP43" s="17"/>
      <c r="KQ43" s="17">
        <v>0</v>
      </c>
      <c r="KR43" s="17"/>
      <c r="KS43" s="17"/>
      <c r="KT43" s="17"/>
      <c r="KU43" s="17">
        <v>0</v>
      </c>
      <c r="KV43" s="17">
        <v>2.1</v>
      </c>
      <c r="KW43" s="17">
        <v>2.04081</v>
      </c>
      <c r="KX43" s="17">
        <v>2.04081</v>
      </c>
      <c r="KY43" s="17">
        <v>5.919E-2</v>
      </c>
      <c r="KZ43" s="17">
        <v>250.2</v>
      </c>
      <c r="LA43" s="17">
        <v>270.06803000000002</v>
      </c>
      <c r="LB43" s="17">
        <v>251.17994999999999</v>
      </c>
      <c r="LC43" s="17">
        <v>-0.97994999999999999</v>
      </c>
      <c r="LD43" s="17">
        <v>131.19999999999999</v>
      </c>
      <c r="LE43" s="17">
        <v>133.16031000000001</v>
      </c>
      <c r="LF43" s="17">
        <v>133.16031000000001</v>
      </c>
      <c r="LG43" s="17">
        <v>-1.96031</v>
      </c>
      <c r="LH43" s="17">
        <v>59.7</v>
      </c>
      <c r="LI43" s="17">
        <v>67.199219999999997</v>
      </c>
      <c r="LJ43" s="17">
        <v>67.199219999999997</v>
      </c>
      <c r="LK43" s="17">
        <v>-7.4992200000000002</v>
      </c>
      <c r="LL43" s="17">
        <v>75.7</v>
      </c>
      <c r="LM43" s="17">
        <v>78.567999999999998</v>
      </c>
      <c r="LN43" s="17">
        <v>78.567999999999998</v>
      </c>
      <c r="LO43" s="17">
        <v>-2.8679999999999999</v>
      </c>
      <c r="LP43" s="17">
        <v>30</v>
      </c>
      <c r="LQ43" s="17">
        <v>29.980560000000001</v>
      </c>
      <c r="LR43" s="17">
        <v>29.980560000000001</v>
      </c>
      <c r="LS43" s="17">
        <v>1.9439999999999999E-2</v>
      </c>
      <c r="LT43" s="17"/>
      <c r="LU43" s="17"/>
      <c r="LV43" s="17">
        <v>66.941299999999998</v>
      </c>
      <c r="LW43" s="17">
        <v>-66.941299999999998</v>
      </c>
      <c r="LX43" s="17">
        <v>31.6</v>
      </c>
      <c r="LY43" s="17">
        <v>32.955719999999999</v>
      </c>
      <c r="LZ43" s="17">
        <v>32.955719999999999</v>
      </c>
      <c r="MA43" s="17">
        <v>-1.35572</v>
      </c>
      <c r="MB43" s="17">
        <v>31.6</v>
      </c>
      <c r="MC43" s="17">
        <v>32.955719999999999</v>
      </c>
      <c r="MD43" s="17">
        <v>32.955719999999999</v>
      </c>
      <c r="ME43" s="17">
        <v>-1.35572</v>
      </c>
      <c r="MF43" s="17">
        <v>136.9</v>
      </c>
      <c r="MG43" s="17">
        <v>138.54471000000001</v>
      </c>
      <c r="MH43" s="17">
        <v>138.54471000000001</v>
      </c>
      <c r="MI43" s="17">
        <v>-1.6447099999999999</v>
      </c>
      <c r="MJ43" s="17"/>
      <c r="MK43" s="17"/>
      <c r="ML43" s="17"/>
      <c r="MM43" s="17">
        <v>0</v>
      </c>
      <c r="MN43" s="17">
        <v>65.5</v>
      </c>
      <c r="MO43" s="17">
        <v>69.480379999999997</v>
      </c>
      <c r="MP43" s="17">
        <v>69.480379999999997</v>
      </c>
      <c r="MQ43" s="17">
        <v>-3.9803799999999998</v>
      </c>
      <c r="MR43" s="17">
        <v>103</v>
      </c>
      <c r="MS43" s="17">
        <v>184.40103999999999</v>
      </c>
      <c r="MT43" s="17"/>
      <c r="MU43" s="17">
        <v>103</v>
      </c>
      <c r="MV43" s="17"/>
      <c r="MW43" s="17"/>
      <c r="MX43" s="17"/>
      <c r="MY43" s="17">
        <v>0</v>
      </c>
      <c r="MZ43" s="17"/>
      <c r="NA43" s="17"/>
      <c r="NB43" s="17"/>
      <c r="NC43" s="17">
        <v>0</v>
      </c>
      <c r="ND43" s="17"/>
      <c r="NE43" s="17"/>
      <c r="NF43" s="17"/>
      <c r="NG43" s="17">
        <v>0</v>
      </c>
      <c r="NH43" s="17"/>
      <c r="NI43" s="17"/>
      <c r="NJ43" s="17"/>
      <c r="NK43" s="17">
        <v>0</v>
      </c>
      <c r="NL43" s="17">
        <v>203.8</v>
      </c>
      <c r="NM43" s="17">
        <v>206.49084999999999</v>
      </c>
      <c r="NN43" s="17">
        <v>206.49084999999999</v>
      </c>
      <c r="NO43" s="17">
        <v>-2.6908500000000002</v>
      </c>
      <c r="NP43" s="17">
        <v>98</v>
      </c>
      <c r="NQ43" s="17">
        <v>103.55547</v>
      </c>
      <c r="NR43" s="17">
        <v>103.55547</v>
      </c>
      <c r="NS43" s="17">
        <v>-5.5554699999999997</v>
      </c>
      <c r="NT43" s="17">
        <v>4.8</v>
      </c>
      <c r="NU43" s="17"/>
      <c r="NV43" s="17">
        <v>9.09</v>
      </c>
      <c r="NW43" s="17">
        <v>-4.29</v>
      </c>
      <c r="NX43" s="17"/>
      <c r="NY43" s="17"/>
      <c r="NZ43" s="17">
        <v>9.9490999999999996</v>
      </c>
      <c r="OA43" s="17">
        <v>-9.9490999999999996</v>
      </c>
      <c r="OB43" s="17">
        <v>20</v>
      </c>
      <c r="OC43" s="17">
        <v>17.492709999999999</v>
      </c>
      <c r="OD43" s="17">
        <v>17.492709999999999</v>
      </c>
      <c r="OE43" s="17">
        <v>2.5072899999999998</v>
      </c>
      <c r="OF43" s="17">
        <v>0.1</v>
      </c>
      <c r="OG43" s="17"/>
      <c r="OH43" s="17">
        <v>7.3999999999999996E-2</v>
      </c>
      <c r="OI43" s="17">
        <v>2.5999999999999999E-2</v>
      </c>
      <c r="OJ43" s="17">
        <v>32</v>
      </c>
      <c r="OK43" s="17">
        <v>57.8</v>
      </c>
      <c r="OL43" s="17">
        <v>54.683999999999997</v>
      </c>
      <c r="OM43" s="17">
        <v>-22.684000000000001</v>
      </c>
      <c r="ON43" s="17">
        <v>4.0999999999999996</v>
      </c>
      <c r="OO43" s="17">
        <v>2.5950000000000002</v>
      </c>
      <c r="OP43" s="17">
        <v>2.5950000000000002</v>
      </c>
      <c r="OQ43" s="17">
        <v>1.5049999999999999</v>
      </c>
      <c r="OR43" s="17">
        <v>0</v>
      </c>
      <c r="OS43" s="17">
        <v>8</v>
      </c>
      <c r="OT43" s="17">
        <v>10.974</v>
      </c>
      <c r="OU43" s="17">
        <v>-10.974</v>
      </c>
      <c r="OV43" s="17">
        <v>0</v>
      </c>
      <c r="OW43" s="17"/>
      <c r="OX43" s="17"/>
      <c r="OY43" s="17">
        <v>0</v>
      </c>
      <c r="OZ43" s="17">
        <v>20.3</v>
      </c>
      <c r="PA43" s="17">
        <v>19.436350000000001</v>
      </c>
      <c r="PB43" s="17">
        <v>19.436350000000001</v>
      </c>
      <c r="PC43" s="17">
        <v>0.86365000000000003</v>
      </c>
      <c r="PD43" s="17">
        <v>9.9</v>
      </c>
      <c r="PE43" s="17">
        <v>9.9830000000000005</v>
      </c>
      <c r="PF43" s="17">
        <v>9.9830000000000005</v>
      </c>
      <c r="PG43" s="17">
        <v>-8.3000000000000004E-2</v>
      </c>
      <c r="PH43" s="17">
        <v>5.5</v>
      </c>
      <c r="PI43" s="17">
        <v>5.67</v>
      </c>
      <c r="PJ43" s="17">
        <v>5.67</v>
      </c>
      <c r="PK43" s="17">
        <v>-0.17</v>
      </c>
      <c r="PL43" s="17">
        <v>2.2000000000000002</v>
      </c>
      <c r="PM43" s="17"/>
      <c r="PN43" s="17">
        <v>1.046</v>
      </c>
      <c r="PO43" s="17">
        <v>1.1539999999999999</v>
      </c>
      <c r="PP43" s="17">
        <v>0</v>
      </c>
      <c r="PQ43" s="17"/>
      <c r="PR43" s="17">
        <v>1.53135</v>
      </c>
      <c r="PS43" s="17">
        <v>-1.53135</v>
      </c>
      <c r="PT43" s="17">
        <v>1.2</v>
      </c>
      <c r="PU43" s="17">
        <v>1</v>
      </c>
      <c r="PV43" s="17">
        <v>1</v>
      </c>
      <c r="PW43" s="17">
        <v>0.2</v>
      </c>
      <c r="PX43" s="17">
        <v>3.6</v>
      </c>
      <c r="PY43" s="17">
        <v>3.25</v>
      </c>
      <c r="PZ43" s="17">
        <v>3.25</v>
      </c>
      <c r="QA43" s="17">
        <v>0.35</v>
      </c>
      <c r="QB43" s="17">
        <v>5.2</v>
      </c>
      <c r="QC43" s="17">
        <v>4.8</v>
      </c>
      <c r="QD43" s="17">
        <v>4.8</v>
      </c>
      <c r="QE43" s="17">
        <v>0.4</v>
      </c>
      <c r="QF43" s="17">
        <v>20.2</v>
      </c>
      <c r="QG43" s="17">
        <v>20.274049999999999</v>
      </c>
      <c r="QH43" s="17">
        <v>20.274049999999999</v>
      </c>
      <c r="QI43" s="17">
        <v>-7.4050000000000005E-2</v>
      </c>
      <c r="QJ43" s="17">
        <v>20</v>
      </c>
      <c r="QK43" s="17">
        <v>19.436350000000001</v>
      </c>
      <c r="QL43" s="17">
        <v>19.436350000000001</v>
      </c>
      <c r="QM43" s="17">
        <v>0.56364999999999998</v>
      </c>
      <c r="QN43" s="17">
        <v>18.7</v>
      </c>
      <c r="QO43" s="17">
        <v>17.492709999999999</v>
      </c>
      <c r="QP43" s="17">
        <v>17.492709999999999</v>
      </c>
      <c r="QQ43" s="17">
        <v>1.20729</v>
      </c>
      <c r="QR43" s="17">
        <v>3.3</v>
      </c>
      <c r="QS43" s="17">
        <v>3.3</v>
      </c>
      <c r="QT43" s="17">
        <v>3.3</v>
      </c>
      <c r="QU43" s="17">
        <v>0</v>
      </c>
      <c r="QV43" s="17">
        <v>18.5</v>
      </c>
      <c r="QW43" s="17">
        <v>17.881440000000001</v>
      </c>
      <c r="QX43" s="17">
        <v>17.881440000000001</v>
      </c>
      <c r="QY43" s="17">
        <v>0.61856</v>
      </c>
      <c r="QZ43" s="17">
        <v>0</v>
      </c>
      <c r="RA43" s="17"/>
      <c r="RB43" s="17">
        <v>0.436</v>
      </c>
      <c r="RC43" s="17">
        <v>-0.436</v>
      </c>
      <c r="RD43" s="17">
        <v>0.6</v>
      </c>
      <c r="RE43" s="17"/>
      <c r="RF43" s="17">
        <v>1.3480000000000001</v>
      </c>
      <c r="RG43" s="17">
        <v>-0.748</v>
      </c>
      <c r="RH43" s="17">
        <v>8.6999999999999993</v>
      </c>
      <c r="RI43" s="17">
        <v>11.901999999999999</v>
      </c>
      <c r="RJ43" s="17">
        <v>11.901999999999999</v>
      </c>
      <c r="RK43" s="17">
        <v>-3.202</v>
      </c>
      <c r="RL43" s="17">
        <v>32.5</v>
      </c>
      <c r="RM43" s="17">
        <v>40.200000000000003</v>
      </c>
      <c r="RN43" s="17">
        <v>44.378</v>
      </c>
      <c r="RO43" s="17">
        <v>-11.878</v>
      </c>
      <c r="RP43" s="17">
        <v>0.1</v>
      </c>
      <c r="RQ43" s="17"/>
      <c r="RR43" s="17"/>
      <c r="RS43" s="17">
        <v>0.1</v>
      </c>
      <c r="RT43" s="17">
        <v>3.4</v>
      </c>
      <c r="RU43" s="17">
        <v>3.3</v>
      </c>
      <c r="RV43" s="17">
        <v>3.3</v>
      </c>
      <c r="RW43" s="17">
        <v>0.1</v>
      </c>
      <c r="RX43" s="17">
        <v>20.399999999999999</v>
      </c>
      <c r="RY43" s="17">
        <v>19.792000000000002</v>
      </c>
      <c r="RZ43" s="17">
        <v>19.792000000000002</v>
      </c>
      <c r="SA43" s="17">
        <v>0.60799999999999998</v>
      </c>
      <c r="SB43" s="17">
        <v>3.2</v>
      </c>
      <c r="SC43" s="17">
        <v>2</v>
      </c>
      <c r="SD43" s="17">
        <v>2</v>
      </c>
      <c r="SE43" s="17">
        <v>1.2</v>
      </c>
      <c r="SF43" s="17">
        <v>0</v>
      </c>
      <c r="SG43" s="17">
        <v>0.4</v>
      </c>
      <c r="SH43" s="17">
        <v>0.4</v>
      </c>
      <c r="SI43" s="17">
        <v>-0.4</v>
      </c>
      <c r="SJ43" s="17">
        <v>0</v>
      </c>
      <c r="SK43" s="17"/>
      <c r="SL43" s="17">
        <v>0.03</v>
      </c>
      <c r="SM43" s="17">
        <v>-0.03</v>
      </c>
      <c r="SN43" s="17">
        <v>19.8</v>
      </c>
      <c r="SO43" s="17">
        <v>19.1448</v>
      </c>
      <c r="SP43" s="17">
        <v>19.1448</v>
      </c>
      <c r="SQ43" s="17">
        <v>0.6552</v>
      </c>
      <c r="SR43" s="17">
        <v>12.9</v>
      </c>
      <c r="SS43" s="17">
        <v>12.244899999999999</v>
      </c>
      <c r="ST43" s="17">
        <v>12.244899999999999</v>
      </c>
      <c r="SU43" s="17">
        <v>0.65510000000000002</v>
      </c>
      <c r="SV43" s="17">
        <v>20.3</v>
      </c>
      <c r="SW43" s="17">
        <v>19.436350000000001</v>
      </c>
      <c r="SX43" s="17">
        <v>19.436350000000001</v>
      </c>
      <c r="SY43" s="17">
        <v>0.86365000000000003</v>
      </c>
      <c r="SZ43" s="17">
        <v>20.2</v>
      </c>
      <c r="TA43" s="17">
        <v>19.436350000000001</v>
      </c>
      <c r="TB43" s="17">
        <v>19.436350000000001</v>
      </c>
      <c r="TC43" s="17">
        <v>0.76365000000000005</v>
      </c>
      <c r="TD43" s="17">
        <v>17</v>
      </c>
      <c r="TE43" s="17">
        <v>10.007999999999999</v>
      </c>
      <c r="TF43" s="17">
        <v>10.007999999999999</v>
      </c>
      <c r="TG43" s="17">
        <v>6.992</v>
      </c>
      <c r="TH43" s="17">
        <v>38.299999999999997</v>
      </c>
      <c r="TI43" s="17">
        <v>25.9</v>
      </c>
      <c r="TJ43" s="17">
        <v>23.788</v>
      </c>
      <c r="TK43" s="17">
        <v>14.512</v>
      </c>
      <c r="TL43" s="17">
        <v>0</v>
      </c>
      <c r="TM43" s="17"/>
      <c r="TN43" s="17">
        <v>0.104</v>
      </c>
      <c r="TO43" s="17">
        <v>-0.104</v>
      </c>
      <c r="TP43" s="17">
        <v>20.8</v>
      </c>
      <c r="TQ43" s="17">
        <v>46.4</v>
      </c>
      <c r="TR43" s="17">
        <v>37.241999999999997</v>
      </c>
      <c r="TS43" s="17">
        <v>-16.442</v>
      </c>
      <c r="TT43" s="17">
        <v>46.3</v>
      </c>
      <c r="TU43" s="17">
        <v>61.1</v>
      </c>
      <c r="TV43" s="17">
        <v>48.212000000000003</v>
      </c>
      <c r="TW43" s="17">
        <v>-1.9119999999999999</v>
      </c>
      <c r="TX43" s="17">
        <v>0.8</v>
      </c>
      <c r="TY43" s="17">
        <v>1.911</v>
      </c>
      <c r="TZ43" s="17">
        <v>1.911</v>
      </c>
      <c r="UA43" s="17">
        <v>-1.111</v>
      </c>
      <c r="UB43" s="17">
        <v>1.3</v>
      </c>
      <c r="UC43" s="17">
        <v>2.9809999999999999</v>
      </c>
      <c r="UD43" s="17">
        <v>2.9809999999999999</v>
      </c>
      <c r="UE43" s="17">
        <v>-1.681</v>
      </c>
      <c r="UF43" s="17">
        <v>0.2</v>
      </c>
      <c r="UG43" s="17"/>
      <c r="UH43" s="17">
        <v>2.62</v>
      </c>
      <c r="UI43" s="17">
        <v>-2.42</v>
      </c>
      <c r="UJ43" s="17">
        <v>20.9</v>
      </c>
      <c r="UK43" s="17">
        <v>20.408159999999999</v>
      </c>
      <c r="UL43" s="17">
        <v>20.408159999999999</v>
      </c>
      <c r="UM43" s="17">
        <v>0.49184</v>
      </c>
      <c r="UN43" s="17">
        <v>8</v>
      </c>
      <c r="UO43" s="17">
        <v>8</v>
      </c>
      <c r="UP43" s="17">
        <v>8</v>
      </c>
      <c r="UQ43" s="17">
        <v>0</v>
      </c>
      <c r="UR43" s="17">
        <v>6.2</v>
      </c>
      <c r="US43" s="17">
        <v>7</v>
      </c>
      <c r="UT43" s="17">
        <v>7</v>
      </c>
      <c r="UU43" s="17">
        <v>-0.8</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9.3000000000000007</v>
      </c>
      <c r="VI43" s="17">
        <v>8.5310000000000006</v>
      </c>
      <c r="VJ43" s="17">
        <v>8.5310000000000006</v>
      </c>
      <c r="VK43" s="17">
        <v>0.76900000000000002</v>
      </c>
      <c r="VL43" s="17">
        <v>3.2</v>
      </c>
      <c r="VM43" s="17"/>
      <c r="VN43" s="17">
        <v>3.69</v>
      </c>
      <c r="VO43" s="17">
        <v>-0.49</v>
      </c>
      <c r="VP43" s="17">
        <v>0.3</v>
      </c>
      <c r="VQ43" s="17"/>
      <c r="VR43" s="17"/>
      <c r="VS43" s="17">
        <v>0.3</v>
      </c>
      <c r="VT43" s="17">
        <v>0.1</v>
      </c>
      <c r="VU43" s="17"/>
      <c r="VV43" s="17">
        <v>1.855</v>
      </c>
      <c r="VW43" s="17">
        <v>-1.7549999999999999</v>
      </c>
      <c r="VX43" s="17">
        <v>0.6</v>
      </c>
      <c r="VY43" s="17">
        <v>0.6</v>
      </c>
      <c r="VZ43" s="17">
        <v>0.6</v>
      </c>
      <c r="WA43" s="17">
        <v>0</v>
      </c>
      <c r="WB43" s="17">
        <v>85.4</v>
      </c>
      <c r="WC43" s="17">
        <v>104.1</v>
      </c>
      <c r="WD43" s="17">
        <v>119.054</v>
      </c>
      <c r="WE43" s="17">
        <v>-33.654000000000003</v>
      </c>
      <c r="WF43" s="17">
        <v>76.3</v>
      </c>
      <c r="WG43" s="17">
        <v>99.5</v>
      </c>
      <c r="WH43" s="17">
        <v>123.18600000000001</v>
      </c>
      <c r="WI43" s="17">
        <v>-46.886000000000003</v>
      </c>
      <c r="WJ43" s="17">
        <v>0.3</v>
      </c>
      <c r="WK43" s="17"/>
      <c r="WL43" s="17">
        <v>1.75</v>
      </c>
      <c r="WM43" s="17">
        <v>-1.45</v>
      </c>
      <c r="WN43" s="17">
        <v>3.3</v>
      </c>
      <c r="WO43" s="17"/>
      <c r="WP43" s="17"/>
      <c r="WQ43" s="17">
        <v>3.3</v>
      </c>
      <c r="WR43" s="17">
        <v>2.2000000000000002</v>
      </c>
      <c r="WS43" s="17">
        <v>2.4</v>
      </c>
      <c r="WT43" s="17">
        <v>2.4</v>
      </c>
      <c r="WU43" s="17">
        <v>-0.2</v>
      </c>
      <c r="WV43" s="17">
        <v>1</v>
      </c>
      <c r="WW43" s="17"/>
      <c r="WX43" s="17"/>
      <c r="WY43" s="17">
        <v>1</v>
      </c>
      <c r="WZ43" s="17">
        <v>0</v>
      </c>
      <c r="XA43" s="17"/>
      <c r="XB43" s="17"/>
      <c r="XC43" s="17">
        <v>0</v>
      </c>
      <c r="XD43" s="17">
        <v>0</v>
      </c>
      <c r="XE43" s="17"/>
      <c r="XF43" s="17">
        <v>0.26500000000000001</v>
      </c>
      <c r="XG43" s="17">
        <v>-0.26500000000000001</v>
      </c>
      <c r="XH43" s="17">
        <v>8.4</v>
      </c>
      <c r="XI43" s="17">
        <v>8.4</v>
      </c>
      <c r="XJ43" s="17">
        <v>8.4</v>
      </c>
      <c r="XK43" s="17">
        <v>0</v>
      </c>
      <c r="XL43" s="17">
        <v>20</v>
      </c>
      <c r="XM43" s="17">
        <v>19.241980000000002</v>
      </c>
      <c r="XN43" s="17">
        <v>19.241980000000002</v>
      </c>
      <c r="XO43" s="17">
        <v>0.75802000000000003</v>
      </c>
      <c r="XP43" s="17">
        <v>20</v>
      </c>
      <c r="XQ43" s="17">
        <v>19.241980000000002</v>
      </c>
      <c r="XR43" s="17">
        <v>19.241980000000002</v>
      </c>
      <c r="XS43" s="17">
        <v>0.75802000000000003</v>
      </c>
      <c r="XT43" s="17">
        <v>9.3000000000000007</v>
      </c>
      <c r="XU43" s="17">
        <v>10.8</v>
      </c>
      <c r="XV43" s="17">
        <v>10.8</v>
      </c>
      <c r="XW43" s="17">
        <v>-1.5</v>
      </c>
      <c r="XX43" s="17">
        <v>26.9</v>
      </c>
      <c r="XY43" s="17">
        <v>29.5</v>
      </c>
      <c r="XZ43" s="17">
        <v>29.5</v>
      </c>
      <c r="YA43" s="17">
        <v>-2.6</v>
      </c>
      <c r="YB43" s="17">
        <v>33.9</v>
      </c>
      <c r="YC43" s="17">
        <v>29.5</v>
      </c>
      <c r="YD43" s="17">
        <v>29.5</v>
      </c>
      <c r="YE43" s="17">
        <v>4.4000000000000004</v>
      </c>
      <c r="YF43" s="17">
        <v>17.8</v>
      </c>
      <c r="YG43" s="17">
        <v>14</v>
      </c>
      <c r="YH43" s="17">
        <v>14</v>
      </c>
      <c r="YI43" s="17">
        <v>3.8</v>
      </c>
      <c r="YJ43" s="17">
        <v>19.3</v>
      </c>
      <c r="YK43" s="17">
        <v>19.260000000000002</v>
      </c>
      <c r="YL43" s="17">
        <v>19.260000000000002</v>
      </c>
      <c r="YM43" s="17">
        <v>0.04</v>
      </c>
      <c r="YN43" s="17">
        <v>8.4</v>
      </c>
      <c r="YO43" s="17">
        <v>7.82</v>
      </c>
      <c r="YP43" s="17">
        <v>7.82</v>
      </c>
      <c r="YQ43" s="17">
        <v>0.57999999999999996</v>
      </c>
      <c r="YR43" s="17">
        <v>11</v>
      </c>
      <c r="YS43" s="17">
        <v>11</v>
      </c>
      <c r="YT43" s="17">
        <v>11</v>
      </c>
      <c r="YU43" s="17">
        <v>0</v>
      </c>
      <c r="YV43" s="17">
        <v>13.1</v>
      </c>
      <c r="YW43" s="17">
        <v>22</v>
      </c>
      <c r="YX43" s="17">
        <v>22</v>
      </c>
      <c r="YY43" s="17">
        <v>-8.9</v>
      </c>
    </row>
    <row r="44" spans="1:675" ht="24" customHeight="1" x14ac:dyDescent="0.25">
      <c r="A44" s="1"/>
      <c r="B44" s="16" t="s">
        <v>60</v>
      </c>
      <c r="C44" s="16" t="s">
        <v>824</v>
      </c>
      <c r="D44" s="17">
        <v>201.6</v>
      </c>
      <c r="E44" s="17">
        <v>203.40136000000001</v>
      </c>
      <c r="F44" s="17">
        <v>203.40136000000001</v>
      </c>
      <c r="G44" s="17">
        <v>-1.8013600000000001</v>
      </c>
      <c r="H44" s="17">
        <v>635.70000000000005</v>
      </c>
      <c r="I44" s="17">
        <v>634.98344999999995</v>
      </c>
      <c r="J44" s="17">
        <v>627.79395999999997</v>
      </c>
      <c r="K44" s="17">
        <v>7.90604</v>
      </c>
      <c r="L44" s="17">
        <v>213.9</v>
      </c>
      <c r="M44" s="17">
        <v>215.11229</v>
      </c>
      <c r="N44" s="17">
        <v>204.43100999999999</v>
      </c>
      <c r="O44" s="17">
        <v>9.4689899999999998</v>
      </c>
      <c r="P44" s="17"/>
      <c r="Q44" s="17"/>
      <c r="R44" s="17"/>
      <c r="S44" s="17">
        <v>0</v>
      </c>
      <c r="T44" s="17"/>
      <c r="U44" s="17"/>
      <c r="V44" s="17"/>
      <c r="W44" s="17">
        <v>0</v>
      </c>
      <c r="X44" s="17">
        <v>90.2</v>
      </c>
      <c r="Y44" s="17">
        <v>91.867829999999998</v>
      </c>
      <c r="Z44" s="17">
        <v>91.867829999999998</v>
      </c>
      <c r="AA44" s="17">
        <v>-1.6678299999999999</v>
      </c>
      <c r="AB44" s="17">
        <v>240.2</v>
      </c>
      <c r="AC44" s="17">
        <v>242</v>
      </c>
      <c r="AD44" s="17">
        <v>242</v>
      </c>
      <c r="AE44" s="17">
        <v>-1.8</v>
      </c>
      <c r="AF44" s="17"/>
      <c r="AG44" s="17"/>
      <c r="AH44" s="17"/>
      <c r="AI44" s="17">
        <v>0</v>
      </c>
      <c r="AJ44" s="17"/>
      <c r="AK44" s="17"/>
      <c r="AL44" s="17">
        <v>61.791969999999999</v>
      </c>
      <c r="AM44" s="17">
        <v>-61.791969999999999</v>
      </c>
      <c r="AN44" s="17">
        <v>116.9</v>
      </c>
      <c r="AO44" s="17">
        <v>152.49405999999999</v>
      </c>
      <c r="AP44" s="17">
        <v>156.732</v>
      </c>
      <c r="AQ44" s="17">
        <v>-39.832000000000001</v>
      </c>
      <c r="AR44" s="17">
        <v>117.3</v>
      </c>
      <c r="AS44" s="17">
        <v>152.49405999999999</v>
      </c>
      <c r="AT44" s="17">
        <v>156.732</v>
      </c>
      <c r="AU44" s="17">
        <v>-39.432000000000002</v>
      </c>
      <c r="AV44" s="17">
        <v>116.8</v>
      </c>
      <c r="AW44" s="17">
        <v>152.49405999999999</v>
      </c>
      <c r="AX44" s="17">
        <v>156.732</v>
      </c>
      <c r="AY44" s="17">
        <v>-39.932000000000002</v>
      </c>
      <c r="AZ44" s="17">
        <v>222</v>
      </c>
      <c r="BA44" s="17">
        <v>229.428</v>
      </c>
      <c r="BB44" s="17">
        <v>235.804</v>
      </c>
      <c r="BC44" s="17">
        <v>-13.804</v>
      </c>
      <c r="BD44" s="17">
        <v>202.9</v>
      </c>
      <c r="BE44" s="17">
        <v>207.24285</v>
      </c>
      <c r="BF44" s="17">
        <v>207.24285</v>
      </c>
      <c r="BG44" s="17">
        <v>-4.3428500000000003</v>
      </c>
      <c r="BH44" s="17">
        <v>107.8</v>
      </c>
      <c r="BI44" s="17">
        <v>103.93259999999999</v>
      </c>
      <c r="BJ44" s="17">
        <v>103.93259999999999</v>
      </c>
      <c r="BK44" s="17">
        <v>3.8673999999999999</v>
      </c>
      <c r="BL44" s="17">
        <v>557</v>
      </c>
      <c r="BM44" s="17">
        <v>566.08941000000004</v>
      </c>
      <c r="BN44" s="17">
        <v>566.08941000000004</v>
      </c>
      <c r="BO44" s="17">
        <v>-9.0894100000000009</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166.2</v>
      </c>
      <c r="CK44" s="17">
        <v>164.06706</v>
      </c>
      <c r="CL44" s="17">
        <v>164.06706</v>
      </c>
      <c r="CM44" s="17">
        <v>2.1329400000000001</v>
      </c>
      <c r="CN44" s="17">
        <v>8.5</v>
      </c>
      <c r="CO44" s="17">
        <v>5.1336000000000004</v>
      </c>
      <c r="CP44" s="17">
        <v>5.1336000000000004</v>
      </c>
      <c r="CQ44" s="17">
        <v>3.3664000000000001</v>
      </c>
      <c r="CR44" s="17">
        <v>6</v>
      </c>
      <c r="CS44" s="17">
        <v>2.8178999999999998</v>
      </c>
      <c r="CT44" s="17">
        <v>2.8178999999999998</v>
      </c>
      <c r="CU44" s="17">
        <v>3.1821000000000002</v>
      </c>
      <c r="CV44" s="17">
        <v>0</v>
      </c>
      <c r="CW44" s="17">
        <v>22.410769999999999</v>
      </c>
      <c r="CX44" s="17"/>
      <c r="CY44" s="17">
        <v>0</v>
      </c>
      <c r="CZ44" s="17">
        <v>6.6</v>
      </c>
      <c r="DA44" s="17">
        <v>6.8787000000000003</v>
      </c>
      <c r="DB44" s="17">
        <v>6.8787000000000003</v>
      </c>
      <c r="DC44" s="17">
        <v>-0.2787</v>
      </c>
      <c r="DD44" s="17"/>
      <c r="DE44" s="17"/>
      <c r="DF44" s="17"/>
      <c r="DG44" s="17">
        <v>0</v>
      </c>
      <c r="DH44" s="17">
        <v>142.69999999999999</v>
      </c>
      <c r="DI44" s="17">
        <v>142.44412</v>
      </c>
      <c r="DJ44" s="17">
        <v>142.44412</v>
      </c>
      <c r="DK44" s="17">
        <v>0.25588</v>
      </c>
      <c r="DL44" s="17"/>
      <c r="DM44" s="17"/>
      <c r="DN44" s="17"/>
      <c r="DO44" s="17">
        <v>0</v>
      </c>
      <c r="DP44" s="17"/>
      <c r="DQ44" s="17"/>
      <c r="DR44" s="17"/>
      <c r="DS44" s="17">
        <v>0</v>
      </c>
      <c r="DT44" s="17"/>
      <c r="DU44" s="17"/>
      <c r="DV44" s="17"/>
      <c r="DW44" s="17">
        <v>0</v>
      </c>
      <c r="DX44" s="17"/>
      <c r="DY44" s="17"/>
      <c r="DZ44" s="17"/>
      <c r="EA44" s="17">
        <v>0</v>
      </c>
      <c r="EB44" s="17">
        <v>110.7</v>
      </c>
      <c r="EC44" s="17">
        <v>112.46647</v>
      </c>
      <c r="ED44" s="17">
        <v>112.46647</v>
      </c>
      <c r="EE44" s="17">
        <v>-1.76647</v>
      </c>
      <c r="EF44" s="17">
        <v>184</v>
      </c>
      <c r="EG44" s="17">
        <v>220.69499999999999</v>
      </c>
      <c r="EH44" s="17"/>
      <c r="EI44" s="17">
        <v>184</v>
      </c>
      <c r="EJ44" s="17"/>
      <c r="EK44" s="17"/>
      <c r="EL44" s="17"/>
      <c r="EM44" s="17">
        <v>0</v>
      </c>
      <c r="EN44" s="17"/>
      <c r="EO44" s="17"/>
      <c r="EP44" s="17"/>
      <c r="EQ44" s="17">
        <v>0</v>
      </c>
      <c r="ER44" s="17"/>
      <c r="ES44" s="17"/>
      <c r="ET44" s="17"/>
      <c r="EU44" s="17">
        <v>0</v>
      </c>
      <c r="EV44" s="17">
        <v>6.5</v>
      </c>
      <c r="EW44" s="17">
        <v>6.39</v>
      </c>
      <c r="EX44" s="17">
        <v>6.39</v>
      </c>
      <c r="EY44" s="17">
        <v>0.11</v>
      </c>
      <c r="EZ44" s="17">
        <v>458.2</v>
      </c>
      <c r="FA44" s="17">
        <v>457.09426999999999</v>
      </c>
      <c r="FB44" s="17">
        <v>457.09426999999999</v>
      </c>
      <c r="FC44" s="17">
        <v>1.1057300000000001</v>
      </c>
      <c r="FD44" s="17">
        <v>81.400000000000006</v>
      </c>
      <c r="FE44" s="17">
        <v>76.636780000000002</v>
      </c>
      <c r="FF44" s="17">
        <v>76.636780000000002</v>
      </c>
      <c r="FG44" s="17">
        <v>4.7632199999999996</v>
      </c>
      <c r="FH44" s="17">
        <v>151.5</v>
      </c>
      <c r="FI44" s="17">
        <v>151.36251999999999</v>
      </c>
      <c r="FJ44" s="17">
        <v>151.36251999999999</v>
      </c>
      <c r="FK44" s="17">
        <v>0.13747999999999999</v>
      </c>
      <c r="FL44" s="17">
        <v>42.3</v>
      </c>
      <c r="FM44" s="17">
        <v>41.89893</v>
      </c>
      <c r="FN44" s="17">
        <v>41.89893</v>
      </c>
      <c r="FO44" s="17">
        <v>0.40106999999999998</v>
      </c>
      <c r="FP44" s="17">
        <v>17.399999999999999</v>
      </c>
      <c r="FQ44" s="17">
        <v>19.21088</v>
      </c>
      <c r="FR44" s="17">
        <v>19.21088</v>
      </c>
      <c r="FS44" s="17">
        <v>-1.81088</v>
      </c>
      <c r="FT44" s="17">
        <v>18.899999999999999</v>
      </c>
      <c r="FU44" s="17">
        <v>18.46453</v>
      </c>
      <c r="FV44" s="17">
        <v>18.46453</v>
      </c>
      <c r="FW44" s="17">
        <v>0.43547000000000002</v>
      </c>
      <c r="FX44" s="17">
        <v>84.3</v>
      </c>
      <c r="FY44" s="17">
        <v>87.773570000000007</v>
      </c>
      <c r="FZ44" s="17">
        <v>87.773570000000007</v>
      </c>
      <c r="GA44" s="17">
        <v>-3.47357</v>
      </c>
      <c r="GB44" s="17"/>
      <c r="GC44" s="17"/>
      <c r="GD44" s="17"/>
      <c r="GE44" s="17">
        <v>0</v>
      </c>
      <c r="GF44" s="17"/>
      <c r="GG44" s="17"/>
      <c r="GH44" s="17"/>
      <c r="GI44" s="17">
        <v>0</v>
      </c>
      <c r="GJ44" s="17"/>
      <c r="GK44" s="17"/>
      <c r="GL44" s="17"/>
      <c r="GM44" s="17">
        <v>0</v>
      </c>
      <c r="GN44" s="17">
        <v>105.7</v>
      </c>
      <c r="GO44" s="17">
        <v>110.48202000000001</v>
      </c>
      <c r="GP44" s="17">
        <v>110.48202000000001</v>
      </c>
      <c r="GQ44" s="17">
        <v>-4.7820200000000002</v>
      </c>
      <c r="GR44" s="17">
        <v>43.9</v>
      </c>
      <c r="GS44" s="17">
        <v>47.082599999999999</v>
      </c>
      <c r="GT44" s="17">
        <v>47.082599999999999</v>
      </c>
      <c r="GU44" s="17">
        <v>-3.1825999999999999</v>
      </c>
      <c r="GV44" s="17">
        <v>45</v>
      </c>
      <c r="GW44" s="17">
        <v>45.381999999999998</v>
      </c>
      <c r="GX44" s="17">
        <v>45.381999999999998</v>
      </c>
      <c r="GY44" s="17">
        <v>-0.38200000000000001</v>
      </c>
      <c r="GZ44" s="17">
        <v>3.8</v>
      </c>
      <c r="HA44" s="17"/>
      <c r="HB44" s="17"/>
      <c r="HC44" s="17">
        <v>3.8</v>
      </c>
      <c r="HD44" s="17">
        <v>36.5</v>
      </c>
      <c r="HE44" s="17">
        <v>33.2271</v>
      </c>
      <c r="HF44" s="17">
        <v>33.2271</v>
      </c>
      <c r="HG44" s="17">
        <v>3.2728999999999999</v>
      </c>
      <c r="HH44" s="17">
        <v>168.4</v>
      </c>
      <c r="HI44" s="17">
        <v>174.55948000000001</v>
      </c>
      <c r="HJ44" s="17">
        <v>174.55948000000001</v>
      </c>
      <c r="HK44" s="17">
        <v>-6.1594800000000003</v>
      </c>
      <c r="HL44" s="17"/>
      <c r="HM44" s="17"/>
      <c r="HN44" s="17"/>
      <c r="HO44" s="17">
        <v>0</v>
      </c>
      <c r="HP44" s="17"/>
      <c r="HQ44" s="17"/>
      <c r="HR44" s="17"/>
      <c r="HS44" s="17">
        <v>0</v>
      </c>
      <c r="HT44" s="17">
        <v>93.4</v>
      </c>
      <c r="HU44" s="17">
        <v>67.732159999999993</v>
      </c>
      <c r="HV44" s="17">
        <v>78.015420000000006</v>
      </c>
      <c r="HW44" s="17">
        <v>15.38458</v>
      </c>
      <c r="HX44" s="17"/>
      <c r="HY44" s="17"/>
      <c r="HZ44" s="17"/>
      <c r="IA44" s="17">
        <v>0</v>
      </c>
      <c r="IB44" s="17"/>
      <c r="IC44" s="17"/>
      <c r="ID44" s="17"/>
      <c r="IE44" s="17">
        <v>0</v>
      </c>
      <c r="IF44" s="17">
        <v>44.8</v>
      </c>
      <c r="IG44" s="17">
        <v>45.265309999999999</v>
      </c>
      <c r="IH44" s="17">
        <v>45.265309999999999</v>
      </c>
      <c r="II44" s="17">
        <v>-0.46531</v>
      </c>
      <c r="IJ44" s="17"/>
      <c r="IK44" s="17"/>
      <c r="IL44" s="17"/>
      <c r="IM44" s="17">
        <v>0</v>
      </c>
      <c r="IN44" s="17"/>
      <c r="IO44" s="17"/>
      <c r="IP44" s="17"/>
      <c r="IQ44" s="17">
        <v>0</v>
      </c>
      <c r="IR44" s="17"/>
      <c r="IS44" s="17"/>
      <c r="IT44" s="17"/>
      <c r="IU44" s="17">
        <v>0</v>
      </c>
      <c r="IV44" s="17">
        <v>127.9</v>
      </c>
      <c r="IW44" s="17">
        <v>132.83837</v>
      </c>
      <c r="IX44" s="17">
        <v>132.83837</v>
      </c>
      <c r="IY44" s="17">
        <v>-4.9383699999999999</v>
      </c>
      <c r="IZ44" s="17">
        <v>0</v>
      </c>
      <c r="JA44" s="17"/>
      <c r="JB44" s="17">
        <v>171.57499999999999</v>
      </c>
      <c r="JC44" s="17">
        <v>-171.57499999999999</v>
      </c>
      <c r="JD44" s="17">
        <v>64.099999999999994</v>
      </c>
      <c r="JE44" s="17"/>
      <c r="JF44" s="17">
        <v>72.379739999999998</v>
      </c>
      <c r="JG44" s="17">
        <v>-8.2797400000000003</v>
      </c>
      <c r="JH44" s="17">
        <v>196.3</v>
      </c>
      <c r="JI44" s="17">
        <v>186.50432000000001</v>
      </c>
      <c r="JJ44" s="17">
        <v>202.72200000000001</v>
      </c>
      <c r="JK44" s="17">
        <v>-6.4219999999999997</v>
      </c>
      <c r="JL44" s="17"/>
      <c r="JM44" s="17"/>
      <c r="JN44" s="17"/>
      <c r="JO44" s="17">
        <v>0</v>
      </c>
      <c r="JP44" s="17">
        <v>71.099999999999994</v>
      </c>
      <c r="JQ44" s="17">
        <v>73.590999999999994</v>
      </c>
      <c r="JR44" s="17">
        <v>73.590999999999994</v>
      </c>
      <c r="JS44" s="17">
        <v>-2.4910000000000001</v>
      </c>
      <c r="JT44" s="17">
        <v>34.299999999999997</v>
      </c>
      <c r="JU44" s="17">
        <v>36.905999999999999</v>
      </c>
      <c r="JV44" s="17">
        <v>36.905999999999999</v>
      </c>
      <c r="JW44" s="17">
        <v>-2.6059999999999999</v>
      </c>
      <c r="JX44" s="17">
        <v>200.1</v>
      </c>
      <c r="JY44" s="17"/>
      <c r="JZ44" s="17"/>
      <c r="KA44" s="17">
        <v>200.1</v>
      </c>
      <c r="KB44" s="17"/>
      <c r="KC44" s="17"/>
      <c r="KD44" s="17"/>
      <c r="KE44" s="17">
        <v>0</v>
      </c>
      <c r="KF44" s="17"/>
      <c r="KG44" s="17"/>
      <c r="KH44" s="17"/>
      <c r="KI44" s="17">
        <v>0</v>
      </c>
      <c r="KJ44" s="17">
        <v>0.1</v>
      </c>
      <c r="KK44" s="17"/>
      <c r="KL44" s="17"/>
      <c r="KM44" s="17">
        <v>0.1</v>
      </c>
      <c r="KN44" s="17"/>
      <c r="KO44" s="17"/>
      <c r="KP44" s="17"/>
      <c r="KQ44" s="17">
        <v>0</v>
      </c>
      <c r="KR44" s="17"/>
      <c r="KS44" s="17"/>
      <c r="KT44" s="17"/>
      <c r="KU44" s="17">
        <v>0</v>
      </c>
      <c r="KV44" s="17">
        <v>2.1</v>
      </c>
      <c r="KW44" s="17">
        <v>2.04081</v>
      </c>
      <c r="KX44" s="17">
        <v>2.04081</v>
      </c>
      <c r="KY44" s="17">
        <v>5.919E-2</v>
      </c>
      <c r="KZ44" s="17">
        <v>220.2</v>
      </c>
      <c r="LA44" s="17">
        <v>270.06803000000002</v>
      </c>
      <c r="LB44" s="17">
        <v>251.17994999999999</v>
      </c>
      <c r="LC44" s="17">
        <v>-30.979949999999999</v>
      </c>
      <c r="LD44" s="17">
        <v>132.1</v>
      </c>
      <c r="LE44" s="17">
        <v>133.16031000000001</v>
      </c>
      <c r="LF44" s="17">
        <v>133.16031000000001</v>
      </c>
      <c r="LG44" s="17">
        <v>-1.0603100000000001</v>
      </c>
      <c r="LH44" s="17">
        <v>62.2</v>
      </c>
      <c r="LI44" s="17">
        <v>67.199219999999997</v>
      </c>
      <c r="LJ44" s="17">
        <v>67.199219999999997</v>
      </c>
      <c r="LK44" s="17">
        <v>-4.9992200000000002</v>
      </c>
      <c r="LL44" s="17">
        <v>76</v>
      </c>
      <c r="LM44" s="17">
        <v>78.567999999999998</v>
      </c>
      <c r="LN44" s="17">
        <v>78.567999999999998</v>
      </c>
      <c r="LO44" s="17">
        <v>-2.5680000000000001</v>
      </c>
      <c r="LP44" s="17">
        <v>30.2</v>
      </c>
      <c r="LQ44" s="17">
        <v>29.980560000000001</v>
      </c>
      <c r="LR44" s="17">
        <v>29.980560000000001</v>
      </c>
      <c r="LS44" s="17">
        <v>0.21944</v>
      </c>
      <c r="LT44" s="17"/>
      <c r="LU44" s="17"/>
      <c r="LV44" s="17">
        <v>66.941299999999998</v>
      </c>
      <c r="LW44" s="17">
        <v>-66.941299999999998</v>
      </c>
      <c r="LX44" s="17">
        <v>32.299999999999997</v>
      </c>
      <c r="LY44" s="17">
        <v>32.955719999999999</v>
      </c>
      <c r="LZ44" s="17">
        <v>32.955719999999999</v>
      </c>
      <c r="MA44" s="17">
        <v>-0.65571999999999997</v>
      </c>
      <c r="MB44" s="17">
        <v>32.5</v>
      </c>
      <c r="MC44" s="17">
        <v>32.955719999999999</v>
      </c>
      <c r="MD44" s="17">
        <v>32.955719999999999</v>
      </c>
      <c r="ME44" s="17">
        <v>-0.45572000000000001</v>
      </c>
      <c r="MF44" s="17">
        <v>137</v>
      </c>
      <c r="MG44" s="17">
        <v>138.54471000000001</v>
      </c>
      <c r="MH44" s="17">
        <v>138.54471000000001</v>
      </c>
      <c r="MI44" s="17">
        <v>-1.54471</v>
      </c>
      <c r="MJ44" s="17"/>
      <c r="MK44" s="17"/>
      <c r="ML44" s="17"/>
      <c r="MM44" s="17">
        <v>0</v>
      </c>
      <c r="MN44" s="17">
        <v>65.900000000000006</v>
      </c>
      <c r="MO44" s="17">
        <v>69.480379999999997</v>
      </c>
      <c r="MP44" s="17">
        <v>69.480379999999997</v>
      </c>
      <c r="MQ44" s="17">
        <v>-3.5803799999999999</v>
      </c>
      <c r="MR44" s="17">
        <v>103.4</v>
      </c>
      <c r="MS44" s="17">
        <v>102.98661</v>
      </c>
      <c r="MT44" s="17"/>
      <c r="MU44" s="17">
        <v>103.4</v>
      </c>
      <c r="MV44" s="17"/>
      <c r="MW44" s="17"/>
      <c r="MX44" s="17"/>
      <c r="MY44" s="17">
        <v>0</v>
      </c>
      <c r="MZ44" s="17"/>
      <c r="NA44" s="17"/>
      <c r="NB44" s="17"/>
      <c r="NC44" s="17">
        <v>0</v>
      </c>
      <c r="ND44" s="17"/>
      <c r="NE44" s="17"/>
      <c r="NF44" s="17"/>
      <c r="NG44" s="17">
        <v>0</v>
      </c>
      <c r="NH44" s="17"/>
      <c r="NI44" s="17"/>
      <c r="NJ44" s="17"/>
      <c r="NK44" s="17">
        <v>0</v>
      </c>
      <c r="NL44" s="17">
        <v>203.7</v>
      </c>
      <c r="NM44" s="17">
        <v>206.49084999999999</v>
      </c>
      <c r="NN44" s="17">
        <v>206.49084999999999</v>
      </c>
      <c r="NO44" s="17">
        <v>-2.7908499999999998</v>
      </c>
      <c r="NP44" s="17">
        <v>97.9</v>
      </c>
      <c r="NQ44" s="17">
        <v>103.55547</v>
      </c>
      <c r="NR44" s="17">
        <v>103.55547</v>
      </c>
      <c r="NS44" s="17">
        <v>-5.6554700000000002</v>
      </c>
      <c r="NT44" s="17">
        <v>7</v>
      </c>
      <c r="NU44" s="17"/>
      <c r="NV44" s="17">
        <v>9.09</v>
      </c>
      <c r="NW44" s="17">
        <v>-2.09</v>
      </c>
      <c r="NX44" s="17"/>
      <c r="NY44" s="17"/>
      <c r="NZ44" s="17">
        <v>9.9490999999999996</v>
      </c>
      <c r="OA44" s="17">
        <v>-9.9490999999999996</v>
      </c>
      <c r="OB44" s="17">
        <v>20.100000000000001</v>
      </c>
      <c r="OC44" s="17">
        <v>17.492709999999999</v>
      </c>
      <c r="OD44" s="17">
        <v>17.492709999999999</v>
      </c>
      <c r="OE44" s="17">
        <v>2.6072899999999999</v>
      </c>
      <c r="OF44" s="17">
        <v>0</v>
      </c>
      <c r="OG44" s="17"/>
      <c r="OH44" s="17">
        <v>3.5999999999999997E-2</v>
      </c>
      <c r="OI44" s="17">
        <v>-3.5999999999999997E-2</v>
      </c>
      <c r="OJ44" s="17">
        <v>31.5</v>
      </c>
      <c r="OK44" s="17">
        <v>59.5</v>
      </c>
      <c r="OL44" s="17">
        <v>54.348999999999997</v>
      </c>
      <c r="OM44" s="17">
        <v>-22.849</v>
      </c>
      <c r="ON44" s="17">
        <v>0.6</v>
      </c>
      <c r="OO44" s="17">
        <v>0.86</v>
      </c>
      <c r="OP44" s="17">
        <v>0.86</v>
      </c>
      <c r="OQ44" s="17">
        <v>-0.26</v>
      </c>
      <c r="OR44" s="17">
        <v>0</v>
      </c>
      <c r="OS44" s="17">
        <v>9</v>
      </c>
      <c r="OT44" s="17">
        <v>10.583</v>
      </c>
      <c r="OU44" s="17">
        <v>-10.583</v>
      </c>
      <c r="OV44" s="17">
        <v>0</v>
      </c>
      <c r="OW44" s="17"/>
      <c r="OX44" s="17"/>
      <c r="OY44" s="17">
        <v>0</v>
      </c>
      <c r="OZ44" s="17">
        <v>20.3</v>
      </c>
      <c r="PA44" s="17">
        <v>19.436350000000001</v>
      </c>
      <c r="PB44" s="17">
        <v>19.436350000000001</v>
      </c>
      <c r="PC44" s="17">
        <v>0.86365000000000003</v>
      </c>
      <c r="PD44" s="17">
        <v>9.9</v>
      </c>
      <c r="PE44" s="17">
        <v>9.9830000000000005</v>
      </c>
      <c r="PF44" s="17">
        <v>9.9830000000000005</v>
      </c>
      <c r="PG44" s="17">
        <v>-8.3000000000000004E-2</v>
      </c>
      <c r="PH44" s="17">
        <v>5.4</v>
      </c>
      <c r="PI44" s="17">
        <v>5.67</v>
      </c>
      <c r="PJ44" s="17">
        <v>5.67</v>
      </c>
      <c r="PK44" s="17">
        <v>-0.27</v>
      </c>
      <c r="PL44" s="17">
        <v>0.4</v>
      </c>
      <c r="PM44" s="17"/>
      <c r="PN44" s="17">
        <v>0.185</v>
      </c>
      <c r="PO44" s="17">
        <v>0.215</v>
      </c>
      <c r="PP44" s="17">
        <v>0</v>
      </c>
      <c r="PQ44" s="17"/>
      <c r="PR44" s="17"/>
      <c r="PS44" s="17">
        <v>0</v>
      </c>
      <c r="PT44" s="17">
        <v>1.2</v>
      </c>
      <c r="PU44" s="17">
        <v>1</v>
      </c>
      <c r="PV44" s="17">
        <v>1</v>
      </c>
      <c r="PW44" s="17">
        <v>0.2</v>
      </c>
      <c r="PX44" s="17">
        <v>3.6</v>
      </c>
      <c r="PY44" s="17">
        <v>3.25</v>
      </c>
      <c r="PZ44" s="17">
        <v>3.25</v>
      </c>
      <c r="QA44" s="17">
        <v>0.35</v>
      </c>
      <c r="QB44" s="17">
        <v>5.2</v>
      </c>
      <c r="QC44" s="17">
        <v>4.8</v>
      </c>
      <c r="QD44" s="17">
        <v>4.8</v>
      </c>
      <c r="QE44" s="17">
        <v>0.4</v>
      </c>
      <c r="QF44" s="17">
        <v>20.3</v>
      </c>
      <c r="QG44" s="17">
        <v>20.274049999999999</v>
      </c>
      <c r="QH44" s="17">
        <v>20.274049999999999</v>
      </c>
      <c r="QI44" s="17">
        <v>2.5950000000000001E-2</v>
      </c>
      <c r="QJ44" s="17">
        <v>20</v>
      </c>
      <c r="QK44" s="17">
        <v>19.436350000000001</v>
      </c>
      <c r="QL44" s="17">
        <v>19.436350000000001</v>
      </c>
      <c r="QM44" s="17">
        <v>0.56364999999999998</v>
      </c>
      <c r="QN44" s="17">
        <v>18.7</v>
      </c>
      <c r="QO44" s="17">
        <v>17.492709999999999</v>
      </c>
      <c r="QP44" s="17">
        <v>17.492709999999999</v>
      </c>
      <c r="QQ44" s="17">
        <v>1.20729</v>
      </c>
      <c r="QR44" s="17">
        <v>3.3</v>
      </c>
      <c r="QS44" s="17">
        <v>3.3</v>
      </c>
      <c r="QT44" s="17">
        <v>3.3</v>
      </c>
      <c r="QU44" s="17">
        <v>0</v>
      </c>
      <c r="QV44" s="17">
        <v>18.399999999999999</v>
      </c>
      <c r="QW44" s="17">
        <v>17.881440000000001</v>
      </c>
      <c r="QX44" s="17">
        <v>17.881440000000001</v>
      </c>
      <c r="QY44" s="17">
        <v>0.51856000000000002</v>
      </c>
      <c r="QZ44" s="17">
        <v>0</v>
      </c>
      <c r="RA44" s="17"/>
      <c r="RB44" s="17">
        <v>9.5000000000000001E-2</v>
      </c>
      <c r="RC44" s="17">
        <v>-9.5000000000000001E-2</v>
      </c>
      <c r="RD44" s="17">
        <v>0.4</v>
      </c>
      <c r="RE44" s="17"/>
      <c r="RF44" s="17">
        <v>0.40600000000000003</v>
      </c>
      <c r="RG44" s="17">
        <v>-6.0000000000000001E-3</v>
      </c>
      <c r="RH44" s="17">
        <v>8.9</v>
      </c>
      <c r="RI44" s="17">
        <v>12.602</v>
      </c>
      <c r="RJ44" s="17">
        <v>12.602</v>
      </c>
      <c r="RK44" s="17">
        <v>-3.702</v>
      </c>
      <c r="RL44" s="17">
        <v>32.299999999999997</v>
      </c>
      <c r="RM44" s="17">
        <v>40.4</v>
      </c>
      <c r="RN44" s="17">
        <v>45.415999999999997</v>
      </c>
      <c r="RO44" s="17">
        <v>-13.116</v>
      </c>
      <c r="RP44" s="17">
        <v>0</v>
      </c>
      <c r="RQ44" s="17"/>
      <c r="RR44" s="17"/>
      <c r="RS44" s="17">
        <v>0</v>
      </c>
      <c r="RT44" s="17">
        <v>3.4</v>
      </c>
      <c r="RU44" s="17">
        <v>3.3</v>
      </c>
      <c r="RV44" s="17">
        <v>3.3</v>
      </c>
      <c r="RW44" s="17">
        <v>0.1</v>
      </c>
      <c r="RX44" s="17">
        <v>20.399999999999999</v>
      </c>
      <c r="RY44" s="17">
        <v>19.792000000000002</v>
      </c>
      <c r="RZ44" s="17">
        <v>19.792000000000002</v>
      </c>
      <c r="SA44" s="17">
        <v>0.60799999999999998</v>
      </c>
      <c r="SB44" s="17">
        <v>3.2</v>
      </c>
      <c r="SC44" s="17">
        <v>2</v>
      </c>
      <c r="SD44" s="17">
        <v>2</v>
      </c>
      <c r="SE44" s="17">
        <v>1.2</v>
      </c>
      <c r="SF44" s="17">
        <v>0</v>
      </c>
      <c r="SG44" s="17">
        <v>0.4</v>
      </c>
      <c r="SH44" s="17">
        <v>0.4</v>
      </c>
      <c r="SI44" s="17">
        <v>-0.4</v>
      </c>
      <c r="SJ44" s="17">
        <v>0</v>
      </c>
      <c r="SK44" s="17"/>
      <c r="SL44" s="17">
        <v>1.4999999999999999E-2</v>
      </c>
      <c r="SM44" s="17">
        <v>-1.4999999999999999E-2</v>
      </c>
      <c r="SN44" s="17">
        <v>19.8</v>
      </c>
      <c r="SO44" s="17">
        <v>19.1448</v>
      </c>
      <c r="SP44" s="17">
        <v>19.1448</v>
      </c>
      <c r="SQ44" s="17">
        <v>0.6552</v>
      </c>
      <c r="SR44" s="17">
        <v>12.9</v>
      </c>
      <c r="SS44" s="17">
        <v>12.244899999999999</v>
      </c>
      <c r="ST44" s="17">
        <v>12.244899999999999</v>
      </c>
      <c r="SU44" s="17">
        <v>0.65510000000000002</v>
      </c>
      <c r="SV44" s="17">
        <v>20.2</v>
      </c>
      <c r="SW44" s="17">
        <v>19.436350000000001</v>
      </c>
      <c r="SX44" s="17">
        <v>19.436350000000001</v>
      </c>
      <c r="SY44" s="17">
        <v>0.76365000000000005</v>
      </c>
      <c r="SZ44" s="17">
        <v>20.2</v>
      </c>
      <c r="TA44" s="17">
        <v>19.436350000000001</v>
      </c>
      <c r="TB44" s="17">
        <v>19.436350000000001</v>
      </c>
      <c r="TC44" s="17">
        <v>0.76365000000000005</v>
      </c>
      <c r="TD44" s="17">
        <v>16.7</v>
      </c>
      <c r="TE44" s="17">
        <v>8.2430000000000003</v>
      </c>
      <c r="TF44" s="17">
        <v>8.2430000000000003</v>
      </c>
      <c r="TG44" s="17">
        <v>8.4570000000000007</v>
      </c>
      <c r="TH44" s="17">
        <v>49</v>
      </c>
      <c r="TI44" s="17">
        <v>26.5</v>
      </c>
      <c r="TJ44" s="17">
        <v>23.016999999999999</v>
      </c>
      <c r="TK44" s="17">
        <v>25.983000000000001</v>
      </c>
      <c r="TL44" s="17">
        <v>0</v>
      </c>
      <c r="TM44" s="17"/>
      <c r="TN44" s="17">
        <v>2.7E-2</v>
      </c>
      <c r="TO44" s="17">
        <v>-2.7E-2</v>
      </c>
      <c r="TP44" s="17">
        <v>22.6</v>
      </c>
      <c r="TQ44" s="17">
        <v>43.7</v>
      </c>
      <c r="TR44" s="17">
        <v>36.283000000000001</v>
      </c>
      <c r="TS44" s="17">
        <v>-13.683</v>
      </c>
      <c r="TT44" s="17">
        <v>47.2</v>
      </c>
      <c r="TU44" s="17">
        <v>59.7</v>
      </c>
      <c r="TV44" s="17">
        <v>49.503</v>
      </c>
      <c r="TW44" s="17">
        <v>-2.3029999999999999</v>
      </c>
      <c r="TX44" s="17">
        <v>3.4</v>
      </c>
      <c r="TY44" s="17">
        <v>1.8380000000000001</v>
      </c>
      <c r="TZ44" s="17">
        <v>1.8380000000000001</v>
      </c>
      <c r="UA44" s="17">
        <v>1.5620000000000001</v>
      </c>
      <c r="UB44" s="17">
        <v>1.3</v>
      </c>
      <c r="UC44" s="17">
        <v>2.7959999999999998</v>
      </c>
      <c r="UD44" s="17">
        <v>2.7959999999999998</v>
      </c>
      <c r="UE44" s="17">
        <v>-1.496</v>
      </c>
      <c r="UF44" s="17">
        <v>0.3</v>
      </c>
      <c r="UG44" s="17"/>
      <c r="UH44" s="17">
        <v>1.31</v>
      </c>
      <c r="UI44" s="17">
        <v>-1.01</v>
      </c>
      <c r="UJ44" s="17">
        <v>20.9</v>
      </c>
      <c r="UK44" s="17">
        <v>20.408159999999999</v>
      </c>
      <c r="UL44" s="17">
        <v>20.408159999999999</v>
      </c>
      <c r="UM44" s="17">
        <v>0.49184</v>
      </c>
      <c r="UN44" s="17">
        <v>8</v>
      </c>
      <c r="UO44" s="17">
        <v>8</v>
      </c>
      <c r="UP44" s="17">
        <v>8</v>
      </c>
      <c r="UQ44" s="17">
        <v>0</v>
      </c>
      <c r="UR44" s="17">
        <v>6.2</v>
      </c>
      <c r="US44" s="17">
        <v>7</v>
      </c>
      <c r="UT44" s="17">
        <v>7</v>
      </c>
      <c r="UU44" s="17">
        <v>-0.8</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8.1</v>
      </c>
      <c r="VI44" s="17">
        <v>7.8570000000000002</v>
      </c>
      <c r="VJ44" s="17">
        <v>7.8570000000000002</v>
      </c>
      <c r="VK44" s="17">
        <v>0.24299999999999999</v>
      </c>
      <c r="VL44" s="17">
        <v>0.6</v>
      </c>
      <c r="VM44" s="17"/>
      <c r="VN44" s="17">
        <v>1.161</v>
      </c>
      <c r="VO44" s="17">
        <v>-0.56100000000000005</v>
      </c>
      <c r="VP44" s="17">
        <v>0</v>
      </c>
      <c r="VQ44" s="17"/>
      <c r="VR44" s="17"/>
      <c r="VS44" s="17">
        <v>0</v>
      </c>
      <c r="VT44" s="17">
        <v>0</v>
      </c>
      <c r="VU44" s="17"/>
      <c r="VV44" s="17">
        <v>0.502</v>
      </c>
      <c r="VW44" s="17">
        <v>-0.502</v>
      </c>
      <c r="VX44" s="17">
        <v>0.6</v>
      </c>
      <c r="VY44" s="17">
        <v>0.6</v>
      </c>
      <c r="VZ44" s="17">
        <v>0.6</v>
      </c>
      <c r="WA44" s="17">
        <v>0</v>
      </c>
      <c r="WB44" s="17">
        <v>83.7</v>
      </c>
      <c r="WC44" s="17">
        <v>100.9</v>
      </c>
      <c r="WD44" s="17">
        <v>116.681</v>
      </c>
      <c r="WE44" s="17">
        <v>-32.981000000000002</v>
      </c>
      <c r="WF44" s="17">
        <v>82.2</v>
      </c>
      <c r="WG44" s="17">
        <v>98.3</v>
      </c>
      <c r="WH44" s="17">
        <v>120.008</v>
      </c>
      <c r="WI44" s="17">
        <v>-37.808</v>
      </c>
      <c r="WJ44" s="17">
        <v>0</v>
      </c>
      <c r="WK44" s="17"/>
      <c r="WL44" s="17">
        <v>0.503</v>
      </c>
      <c r="WM44" s="17">
        <v>-0.503</v>
      </c>
      <c r="WN44" s="17">
        <v>2.7</v>
      </c>
      <c r="WO44" s="17"/>
      <c r="WP44" s="17"/>
      <c r="WQ44" s="17">
        <v>2.7</v>
      </c>
      <c r="WR44" s="17">
        <v>2.2999999999999998</v>
      </c>
      <c r="WS44" s="17">
        <v>2.4</v>
      </c>
      <c r="WT44" s="17">
        <v>2.4</v>
      </c>
      <c r="WU44" s="17">
        <v>-0.1</v>
      </c>
      <c r="WV44" s="17">
        <v>2.1</v>
      </c>
      <c r="WW44" s="17"/>
      <c r="WX44" s="17"/>
      <c r="WY44" s="17">
        <v>2.1</v>
      </c>
      <c r="WZ44" s="17">
        <v>0</v>
      </c>
      <c r="XA44" s="17"/>
      <c r="XB44" s="17"/>
      <c r="XC44" s="17">
        <v>0</v>
      </c>
      <c r="XD44" s="17">
        <v>0</v>
      </c>
      <c r="XE44" s="17"/>
      <c r="XF44" s="17">
        <v>5.3999999999999999E-2</v>
      </c>
      <c r="XG44" s="17">
        <v>-5.3999999999999999E-2</v>
      </c>
      <c r="XH44" s="17">
        <v>8.4</v>
      </c>
      <c r="XI44" s="17">
        <v>8.4</v>
      </c>
      <c r="XJ44" s="17">
        <v>8.4</v>
      </c>
      <c r="XK44" s="17">
        <v>0</v>
      </c>
      <c r="XL44" s="17">
        <v>20</v>
      </c>
      <c r="XM44" s="17">
        <v>19.241980000000002</v>
      </c>
      <c r="XN44" s="17">
        <v>19.241980000000002</v>
      </c>
      <c r="XO44" s="17">
        <v>0.75802000000000003</v>
      </c>
      <c r="XP44" s="17">
        <v>20</v>
      </c>
      <c r="XQ44" s="17">
        <v>19.241980000000002</v>
      </c>
      <c r="XR44" s="17">
        <v>19.241980000000002</v>
      </c>
      <c r="XS44" s="17">
        <v>0.75802000000000003</v>
      </c>
      <c r="XT44" s="17">
        <v>9</v>
      </c>
      <c r="XU44" s="17">
        <v>10.8</v>
      </c>
      <c r="XV44" s="17">
        <v>10.8</v>
      </c>
      <c r="XW44" s="17">
        <v>-1.8</v>
      </c>
      <c r="XX44" s="17">
        <v>26.8</v>
      </c>
      <c r="XY44" s="17">
        <v>29.5</v>
      </c>
      <c r="XZ44" s="17">
        <v>29.5</v>
      </c>
      <c r="YA44" s="17">
        <v>-2.7</v>
      </c>
      <c r="YB44" s="17">
        <v>33.700000000000003</v>
      </c>
      <c r="YC44" s="17">
        <v>29.5</v>
      </c>
      <c r="YD44" s="17">
        <v>29.5</v>
      </c>
      <c r="YE44" s="17">
        <v>4.2</v>
      </c>
      <c r="YF44" s="17">
        <v>17.5</v>
      </c>
      <c r="YG44" s="17">
        <v>14</v>
      </c>
      <c r="YH44" s="17">
        <v>14</v>
      </c>
      <c r="YI44" s="17">
        <v>3.5</v>
      </c>
      <c r="YJ44" s="17">
        <v>19.399999999999999</v>
      </c>
      <c r="YK44" s="17">
        <v>19.260000000000002</v>
      </c>
      <c r="YL44" s="17">
        <v>19.260000000000002</v>
      </c>
      <c r="YM44" s="17">
        <v>0.14000000000000001</v>
      </c>
      <c r="YN44" s="17">
        <v>7.8</v>
      </c>
      <c r="YO44" s="17">
        <v>7.82</v>
      </c>
      <c r="YP44" s="17">
        <v>7.82</v>
      </c>
      <c r="YQ44" s="17">
        <v>-0.02</v>
      </c>
      <c r="YR44" s="17">
        <v>11</v>
      </c>
      <c r="YS44" s="17">
        <v>11</v>
      </c>
      <c r="YT44" s="17">
        <v>11</v>
      </c>
      <c r="YU44" s="17">
        <v>0</v>
      </c>
      <c r="YV44" s="17">
        <v>16.399999999999999</v>
      </c>
      <c r="YW44" s="17">
        <v>22</v>
      </c>
      <c r="YX44" s="17">
        <v>22</v>
      </c>
      <c r="YY44" s="17">
        <v>-5.6</v>
      </c>
    </row>
    <row r="45" spans="1:675" ht="24" customHeight="1" x14ac:dyDescent="0.25">
      <c r="A45" s="1"/>
      <c r="B45" s="16" t="s">
        <v>60</v>
      </c>
      <c r="C45" s="16" t="s">
        <v>825</v>
      </c>
      <c r="D45" s="17">
        <v>201.8</v>
      </c>
      <c r="E45" s="17">
        <v>203.40136000000001</v>
      </c>
      <c r="F45" s="17">
        <v>203.40136000000001</v>
      </c>
      <c r="G45" s="17">
        <v>-1.6013599999999999</v>
      </c>
      <c r="H45" s="17">
        <v>633.70000000000005</v>
      </c>
      <c r="I45" s="17">
        <v>634.98344999999995</v>
      </c>
      <c r="J45" s="17">
        <v>627.79395999999997</v>
      </c>
      <c r="K45" s="17">
        <v>5.90604</v>
      </c>
      <c r="L45" s="17">
        <v>214.2</v>
      </c>
      <c r="M45" s="17">
        <v>215.11229</v>
      </c>
      <c r="N45" s="17">
        <v>204.43100999999999</v>
      </c>
      <c r="O45" s="17">
        <v>9.7689900000000005</v>
      </c>
      <c r="P45" s="17"/>
      <c r="Q45" s="17"/>
      <c r="R45" s="17"/>
      <c r="S45" s="17">
        <v>0</v>
      </c>
      <c r="T45" s="17"/>
      <c r="U45" s="17"/>
      <c r="V45" s="17"/>
      <c r="W45" s="17">
        <v>0</v>
      </c>
      <c r="X45" s="17">
        <v>90.2</v>
      </c>
      <c r="Y45" s="17">
        <v>91.867829999999998</v>
      </c>
      <c r="Z45" s="17">
        <v>91.867829999999998</v>
      </c>
      <c r="AA45" s="17">
        <v>-1.6678299999999999</v>
      </c>
      <c r="AB45" s="17">
        <v>239.8</v>
      </c>
      <c r="AC45" s="17">
        <v>242</v>
      </c>
      <c r="AD45" s="17">
        <v>242</v>
      </c>
      <c r="AE45" s="17">
        <v>-2.2000000000000002</v>
      </c>
      <c r="AF45" s="17"/>
      <c r="AG45" s="17"/>
      <c r="AH45" s="17"/>
      <c r="AI45" s="17">
        <v>0</v>
      </c>
      <c r="AJ45" s="17"/>
      <c r="AK45" s="17"/>
      <c r="AL45" s="17">
        <v>61.791969999999999</v>
      </c>
      <c r="AM45" s="17">
        <v>-61.791969999999999</v>
      </c>
      <c r="AN45" s="17">
        <v>130.6</v>
      </c>
      <c r="AO45" s="17">
        <v>152.49405999999999</v>
      </c>
      <c r="AP45" s="17">
        <v>156.732</v>
      </c>
      <c r="AQ45" s="17">
        <v>-26.132000000000001</v>
      </c>
      <c r="AR45" s="17">
        <v>130.9</v>
      </c>
      <c r="AS45" s="17">
        <v>152.49405999999999</v>
      </c>
      <c r="AT45" s="17">
        <v>156.732</v>
      </c>
      <c r="AU45" s="17">
        <v>-25.832000000000001</v>
      </c>
      <c r="AV45" s="17">
        <v>130.9</v>
      </c>
      <c r="AW45" s="17">
        <v>152.49405999999999</v>
      </c>
      <c r="AX45" s="17">
        <v>156.732</v>
      </c>
      <c r="AY45" s="17">
        <v>-25.832000000000001</v>
      </c>
      <c r="AZ45" s="17">
        <v>236.2</v>
      </c>
      <c r="BA45" s="17">
        <v>229.428</v>
      </c>
      <c r="BB45" s="17">
        <v>235.804</v>
      </c>
      <c r="BC45" s="17">
        <v>0.39600000000000002</v>
      </c>
      <c r="BD45" s="17">
        <v>205.4</v>
      </c>
      <c r="BE45" s="17">
        <v>207.24285</v>
      </c>
      <c r="BF45" s="17">
        <v>207.24285</v>
      </c>
      <c r="BG45" s="17">
        <v>-1.8428500000000001</v>
      </c>
      <c r="BH45" s="17">
        <v>107.6</v>
      </c>
      <c r="BI45" s="17">
        <v>103.93259999999999</v>
      </c>
      <c r="BJ45" s="17">
        <v>103.93259999999999</v>
      </c>
      <c r="BK45" s="17">
        <v>3.6674000000000002</v>
      </c>
      <c r="BL45" s="17">
        <v>554.5</v>
      </c>
      <c r="BM45" s="17">
        <v>566.08941000000004</v>
      </c>
      <c r="BN45" s="17">
        <v>566.08941000000004</v>
      </c>
      <c r="BO45" s="17">
        <v>-11.589410000000001</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163.4</v>
      </c>
      <c r="CK45" s="17">
        <v>164.06706</v>
      </c>
      <c r="CL45" s="17">
        <v>164.06706</v>
      </c>
      <c r="CM45" s="17">
        <v>-0.66705999999999999</v>
      </c>
      <c r="CN45" s="17">
        <v>8.4</v>
      </c>
      <c r="CO45" s="17">
        <v>5.1336000000000004</v>
      </c>
      <c r="CP45" s="17">
        <v>5.1336000000000004</v>
      </c>
      <c r="CQ45" s="17">
        <v>3.2664</v>
      </c>
      <c r="CR45" s="17">
        <v>6</v>
      </c>
      <c r="CS45" s="17">
        <v>2.8178999999999998</v>
      </c>
      <c r="CT45" s="17">
        <v>2.8178999999999998</v>
      </c>
      <c r="CU45" s="17">
        <v>3.1821000000000002</v>
      </c>
      <c r="CV45" s="17">
        <v>0</v>
      </c>
      <c r="CW45" s="17">
        <v>4.1194699999999997</v>
      </c>
      <c r="CX45" s="17"/>
      <c r="CY45" s="17">
        <v>0</v>
      </c>
      <c r="CZ45" s="17">
        <v>6.6</v>
      </c>
      <c r="DA45" s="17">
        <v>6.8787000000000003</v>
      </c>
      <c r="DB45" s="17">
        <v>6.8787000000000003</v>
      </c>
      <c r="DC45" s="17">
        <v>-0.2787</v>
      </c>
      <c r="DD45" s="17"/>
      <c r="DE45" s="17"/>
      <c r="DF45" s="17"/>
      <c r="DG45" s="17">
        <v>0</v>
      </c>
      <c r="DH45" s="17">
        <v>142.5</v>
      </c>
      <c r="DI45" s="17">
        <v>142.44412</v>
      </c>
      <c r="DJ45" s="17">
        <v>142.44412</v>
      </c>
      <c r="DK45" s="17">
        <v>5.5879999999999999E-2</v>
      </c>
      <c r="DL45" s="17"/>
      <c r="DM45" s="17"/>
      <c r="DN45" s="17"/>
      <c r="DO45" s="17">
        <v>0</v>
      </c>
      <c r="DP45" s="17"/>
      <c r="DQ45" s="17"/>
      <c r="DR45" s="17"/>
      <c r="DS45" s="17">
        <v>0</v>
      </c>
      <c r="DT45" s="17"/>
      <c r="DU45" s="17"/>
      <c r="DV45" s="17"/>
      <c r="DW45" s="17">
        <v>0</v>
      </c>
      <c r="DX45" s="17"/>
      <c r="DY45" s="17"/>
      <c r="DZ45" s="17"/>
      <c r="EA45" s="17">
        <v>0</v>
      </c>
      <c r="EB45" s="17">
        <v>110.6</v>
      </c>
      <c r="EC45" s="17">
        <v>112.46647</v>
      </c>
      <c r="ED45" s="17">
        <v>112.46647</v>
      </c>
      <c r="EE45" s="17">
        <v>-1.8664700000000001</v>
      </c>
      <c r="EF45" s="17">
        <v>197.2</v>
      </c>
      <c r="EG45" s="17">
        <v>220.69499999999999</v>
      </c>
      <c r="EH45" s="17"/>
      <c r="EI45" s="17">
        <v>197.2</v>
      </c>
      <c r="EJ45" s="17"/>
      <c r="EK45" s="17"/>
      <c r="EL45" s="17"/>
      <c r="EM45" s="17">
        <v>0</v>
      </c>
      <c r="EN45" s="17"/>
      <c r="EO45" s="17"/>
      <c r="EP45" s="17"/>
      <c r="EQ45" s="17">
        <v>0</v>
      </c>
      <c r="ER45" s="17"/>
      <c r="ES45" s="17"/>
      <c r="ET45" s="17"/>
      <c r="EU45" s="17">
        <v>0</v>
      </c>
      <c r="EV45" s="17">
        <v>6.5</v>
      </c>
      <c r="EW45" s="17">
        <v>6.39</v>
      </c>
      <c r="EX45" s="17">
        <v>6.39</v>
      </c>
      <c r="EY45" s="17">
        <v>0.11</v>
      </c>
      <c r="EZ45" s="17">
        <v>457.5</v>
      </c>
      <c r="FA45" s="17">
        <v>457.09426999999999</v>
      </c>
      <c r="FB45" s="17">
        <v>457.09426999999999</v>
      </c>
      <c r="FC45" s="17">
        <v>0.40572999999999998</v>
      </c>
      <c r="FD45" s="17">
        <v>81.5</v>
      </c>
      <c r="FE45" s="17">
        <v>76.636780000000002</v>
      </c>
      <c r="FF45" s="17">
        <v>76.636780000000002</v>
      </c>
      <c r="FG45" s="17">
        <v>4.8632200000000001</v>
      </c>
      <c r="FH45" s="17">
        <v>151.30000000000001</v>
      </c>
      <c r="FI45" s="17">
        <v>151.36251999999999</v>
      </c>
      <c r="FJ45" s="17">
        <v>151.36251999999999</v>
      </c>
      <c r="FK45" s="17">
        <v>-6.2520000000000006E-2</v>
      </c>
      <c r="FL45" s="17">
        <v>42.4</v>
      </c>
      <c r="FM45" s="17">
        <v>41.89893</v>
      </c>
      <c r="FN45" s="17">
        <v>41.89893</v>
      </c>
      <c r="FO45" s="17">
        <v>0.50107000000000002</v>
      </c>
      <c r="FP45" s="17">
        <v>18.600000000000001</v>
      </c>
      <c r="FQ45" s="17">
        <v>19.21088</v>
      </c>
      <c r="FR45" s="17">
        <v>19.21088</v>
      </c>
      <c r="FS45" s="17">
        <v>-0.61087999999999998</v>
      </c>
      <c r="FT45" s="17">
        <v>18.899999999999999</v>
      </c>
      <c r="FU45" s="17">
        <v>18.46453</v>
      </c>
      <c r="FV45" s="17">
        <v>18.46453</v>
      </c>
      <c r="FW45" s="17">
        <v>0.43547000000000002</v>
      </c>
      <c r="FX45" s="17">
        <v>90.6</v>
      </c>
      <c r="FY45" s="17">
        <v>87.773570000000007</v>
      </c>
      <c r="FZ45" s="17">
        <v>87.773570000000007</v>
      </c>
      <c r="GA45" s="17">
        <v>2.8264300000000002</v>
      </c>
      <c r="GB45" s="17"/>
      <c r="GC45" s="17"/>
      <c r="GD45" s="17"/>
      <c r="GE45" s="17">
        <v>0</v>
      </c>
      <c r="GF45" s="17"/>
      <c r="GG45" s="17"/>
      <c r="GH45" s="17"/>
      <c r="GI45" s="17">
        <v>0</v>
      </c>
      <c r="GJ45" s="17"/>
      <c r="GK45" s="17"/>
      <c r="GL45" s="17"/>
      <c r="GM45" s="17">
        <v>0</v>
      </c>
      <c r="GN45" s="17">
        <v>105.8</v>
      </c>
      <c r="GO45" s="17">
        <v>110.48202000000001</v>
      </c>
      <c r="GP45" s="17">
        <v>110.48202000000001</v>
      </c>
      <c r="GQ45" s="17">
        <v>-4.6820199999999996</v>
      </c>
      <c r="GR45" s="17">
        <v>43.9</v>
      </c>
      <c r="GS45" s="17">
        <v>47.082599999999999</v>
      </c>
      <c r="GT45" s="17">
        <v>47.082599999999999</v>
      </c>
      <c r="GU45" s="17">
        <v>-3.1825999999999999</v>
      </c>
      <c r="GV45" s="17">
        <v>45.2</v>
      </c>
      <c r="GW45" s="17">
        <v>45.381999999999998</v>
      </c>
      <c r="GX45" s="17">
        <v>45.381999999999998</v>
      </c>
      <c r="GY45" s="17">
        <v>-0.182</v>
      </c>
      <c r="GZ45" s="17">
        <v>3.8</v>
      </c>
      <c r="HA45" s="17"/>
      <c r="HB45" s="17"/>
      <c r="HC45" s="17">
        <v>3.8</v>
      </c>
      <c r="HD45" s="17">
        <v>36.6</v>
      </c>
      <c r="HE45" s="17">
        <v>33.2271</v>
      </c>
      <c r="HF45" s="17">
        <v>33.2271</v>
      </c>
      <c r="HG45" s="17">
        <v>3.3729</v>
      </c>
      <c r="HH45" s="17">
        <v>167.8</v>
      </c>
      <c r="HI45" s="17">
        <v>174.55948000000001</v>
      </c>
      <c r="HJ45" s="17">
        <v>174.55948000000001</v>
      </c>
      <c r="HK45" s="17">
        <v>-6.7594799999999999</v>
      </c>
      <c r="HL45" s="17"/>
      <c r="HM45" s="17"/>
      <c r="HN45" s="17"/>
      <c r="HO45" s="17">
        <v>0</v>
      </c>
      <c r="HP45" s="17"/>
      <c r="HQ45" s="17"/>
      <c r="HR45" s="17"/>
      <c r="HS45" s="17">
        <v>0</v>
      </c>
      <c r="HT45" s="17">
        <v>93.3</v>
      </c>
      <c r="HU45" s="17">
        <v>43.420299999999997</v>
      </c>
      <c r="HV45" s="17">
        <v>58.374580000000002</v>
      </c>
      <c r="HW45" s="17">
        <v>34.925420000000003</v>
      </c>
      <c r="HX45" s="17"/>
      <c r="HY45" s="17"/>
      <c r="HZ45" s="17"/>
      <c r="IA45" s="17">
        <v>0</v>
      </c>
      <c r="IB45" s="17"/>
      <c r="IC45" s="17"/>
      <c r="ID45" s="17"/>
      <c r="IE45" s="17">
        <v>0</v>
      </c>
      <c r="IF45" s="17">
        <v>45.2</v>
      </c>
      <c r="IG45" s="17">
        <v>45.265309999999999</v>
      </c>
      <c r="IH45" s="17">
        <v>45.265309999999999</v>
      </c>
      <c r="II45" s="17">
        <v>-6.5310000000000007E-2</v>
      </c>
      <c r="IJ45" s="17"/>
      <c r="IK45" s="17"/>
      <c r="IL45" s="17"/>
      <c r="IM45" s="17">
        <v>0</v>
      </c>
      <c r="IN45" s="17"/>
      <c r="IO45" s="17"/>
      <c r="IP45" s="17"/>
      <c r="IQ45" s="17">
        <v>0</v>
      </c>
      <c r="IR45" s="17"/>
      <c r="IS45" s="17"/>
      <c r="IT45" s="17"/>
      <c r="IU45" s="17">
        <v>0</v>
      </c>
      <c r="IV45" s="17">
        <v>127.8</v>
      </c>
      <c r="IW45" s="17">
        <v>132.83837</v>
      </c>
      <c r="IX45" s="17">
        <v>132.83837</v>
      </c>
      <c r="IY45" s="17">
        <v>-5.0383699999999996</v>
      </c>
      <c r="IZ45" s="17">
        <v>0</v>
      </c>
      <c r="JA45" s="17"/>
      <c r="JB45" s="17">
        <v>147.84298000000001</v>
      </c>
      <c r="JC45" s="17">
        <v>-147.84298000000001</v>
      </c>
      <c r="JD45" s="17">
        <v>63.8</v>
      </c>
      <c r="JE45" s="17"/>
      <c r="JF45" s="17">
        <v>64.373000000000005</v>
      </c>
      <c r="JG45" s="17">
        <v>-0.57299999999999995</v>
      </c>
      <c r="JH45" s="17">
        <v>67</v>
      </c>
      <c r="JI45" s="17">
        <v>194.61321000000001</v>
      </c>
      <c r="JJ45" s="17">
        <v>202.72200000000001</v>
      </c>
      <c r="JK45" s="17">
        <v>-135.72200000000001</v>
      </c>
      <c r="JL45" s="17"/>
      <c r="JM45" s="17"/>
      <c r="JN45" s="17"/>
      <c r="JO45" s="17">
        <v>0</v>
      </c>
      <c r="JP45" s="17">
        <v>71.5</v>
      </c>
      <c r="JQ45" s="17">
        <v>73.590999999999994</v>
      </c>
      <c r="JR45" s="17">
        <v>73.590999999999994</v>
      </c>
      <c r="JS45" s="17">
        <v>-2.0910000000000002</v>
      </c>
      <c r="JT45" s="17">
        <v>34.6</v>
      </c>
      <c r="JU45" s="17">
        <v>36.905999999999999</v>
      </c>
      <c r="JV45" s="17">
        <v>36.905999999999999</v>
      </c>
      <c r="JW45" s="17">
        <v>-2.306</v>
      </c>
      <c r="JX45" s="17">
        <v>199.3</v>
      </c>
      <c r="JY45" s="17"/>
      <c r="JZ45" s="17"/>
      <c r="KA45" s="17">
        <v>199.3</v>
      </c>
      <c r="KB45" s="17"/>
      <c r="KC45" s="17"/>
      <c r="KD45" s="17"/>
      <c r="KE45" s="17">
        <v>0</v>
      </c>
      <c r="KF45" s="17"/>
      <c r="KG45" s="17"/>
      <c r="KH45" s="17"/>
      <c r="KI45" s="17">
        <v>0</v>
      </c>
      <c r="KJ45" s="17">
        <v>0.1</v>
      </c>
      <c r="KK45" s="17"/>
      <c r="KL45" s="17"/>
      <c r="KM45" s="17">
        <v>0.1</v>
      </c>
      <c r="KN45" s="17"/>
      <c r="KO45" s="17"/>
      <c r="KP45" s="17"/>
      <c r="KQ45" s="17">
        <v>0</v>
      </c>
      <c r="KR45" s="17"/>
      <c r="KS45" s="17"/>
      <c r="KT45" s="17"/>
      <c r="KU45" s="17">
        <v>0</v>
      </c>
      <c r="KV45" s="17">
        <v>2.2999999999999998</v>
      </c>
      <c r="KW45" s="17">
        <v>2.04081</v>
      </c>
      <c r="KX45" s="17">
        <v>2.04081</v>
      </c>
      <c r="KY45" s="17">
        <v>0.25918999999999998</v>
      </c>
      <c r="KZ45" s="17">
        <v>252.6</v>
      </c>
      <c r="LA45" s="17">
        <v>270.06803000000002</v>
      </c>
      <c r="LB45" s="17">
        <v>251.17994999999999</v>
      </c>
      <c r="LC45" s="17">
        <v>1.42005</v>
      </c>
      <c r="LD45" s="17">
        <v>132.1</v>
      </c>
      <c r="LE45" s="17">
        <v>133.16031000000001</v>
      </c>
      <c r="LF45" s="17">
        <v>133.16031000000001</v>
      </c>
      <c r="LG45" s="17">
        <v>-1.0603100000000001</v>
      </c>
      <c r="LH45" s="17">
        <v>64</v>
      </c>
      <c r="LI45" s="17">
        <v>67.199219999999997</v>
      </c>
      <c r="LJ45" s="17">
        <v>67.199219999999997</v>
      </c>
      <c r="LK45" s="17">
        <v>-3.19922</v>
      </c>
      <c r="LL45" s="17">
        <v>76.5</v>
      </c>
      <c r="LM45" s="17">
        <v>78.567999999999998</v>
      </c>
      <c r="LN45" s="17">
        <v>78.567999999999998</v>
      </c>
      <c r="LO45" s="17">
        <v>-2.0680000000000001</v>
      </c>
      <c r="LP45" s="17">
        <v>29</v>
      </c>
      <c r="LQ45" s="17">
        <v>29.980560000000001</v>
      </c>
      <c r="LR45" s="17">
        <v>29.980560000000001</v>
      </c>
      <c r="LS45" s="17">
        <v>-0.98055999999999999</v>
      </c>
      <c r="LT45" s="17"/>
      <c r="LU45" s="17"/>
      <c r="LV45" s="17">
        <v>66.941299999999998</v>
      </c>
      <c r="LW45" s="17">
        <v>-66.941299999999998</v>
      </c>
      <c r="LX45" s="17">
        <v>32.1</v>
      </c>
      <c r="LY45" s="17">
        <v>32.955719999999999</v>
      </c>
      <c r="LZ45" s="17">
        <v>32.955719999999999</v>
      </c>
      <c r="MA45" s="17">
        <v>-0.85572000000000004</v>
      </c>
      <c r="MB45" s="17">
        <v>32.1</v>
      </c>
      <c r="MC45" s="17">
        <v>32.955719999999999</v>
      </c>
      <c r="MD45" s="17">
        <v>32.955719999999999</v>
      </c>
      <c r="ME45" s="17">
        <v>-0.85572000000000004</v>
      </c>
      <c r="MF45" s="17">
        <v>136.6</v>
      </c>
      <c r="MG45" s="17">
        <v>138.54471000000001</v>
      </c>
      <c r="MH45" s="17">
        <v>138.54471000000001</v>
      </c>
      <c r="MI45" s="17">
        <v>-1.9447099999999999</v>
      </c>
      <c r="MJ45" s="17"/>
      <c r="MK45" s="17"/>
      <c r="ML45" s="17"/>
      <c r="MM45" s="17">
        <v>0</v>
      </c>
      <c r="MN45" s="17">
        <v>65.400000000000006</v>
      </c>
      <c r="MO45" s="17">
        <v>69.480379999999997</v>
      </c>
      <c r="MP45" s="17">
        <v>69.480379999999997</v>
      </c>
      <c r="MQ45" s="17">
        <v>-4.0803799999999999</v>
      </c>
      <c r="MR45" s="17">
        <v>103</v>
      </c>
      <c r="MS45" s="17">
        <v>102.98661</v>
      </c>
      <c r="MT45" s="17"/>
      <c r="MU45" s="17">
        <v>103</v>
      </c>
      <c r="MV45" s="17"/>
      <c r="MW45" s="17"/>
      <c r="MX45" s="17"/>
      <c r="MY45" s="17">
        <v>0</v>
      </c>
      <c r="MZ45" s="17"/>
      <c r="NA45" s="17"/>
      <c r="NB45" s="17"/>
      <c r="NC45" s="17">
        <v>0</v>
      </c>
      <c r="ND45" s="17"/>
      <c r="NE45" s="17"/>
      <c r="NF45" s="17"/>
      <c r="NG45" s="17">
        <v>0</v>
      </c>
      <c r="NH45" s="17"/>
      <c r="NI45" s="17"/>
      <c r="NJ45" s="17"/>
      <c r="NK45" s="17">
        <v>0</v>
      </c>
      <c r="NL45" s="17">
        <v>204.2</v>
      </c>
      <c r="NM45" s="17">
        <v>206.49084999999999</v>
      </c>
      <c r="NN45" s="17">
        <v>206.49084999999999</v>
      </c>
      <c r="NO45" s="17">
        <v>-2.2908499999999998</v>
      </c>
      <c r="NP45" s="17">
        <v>98.1</v>
      </c>
      <c r="NQ45" s="17">
        <v>103.55547</v>
      </c>
      <c r="NR45" s="17">
        <v>103.55547</v>
      </c>
      <c r="NS45" s="17">
        <v>-5.45547</v>
      </c>
      <c r="NT45" s="17">
        <v>7</v>
      </c>
      <c r="NU45" s="17"/>
      <c r="NV45" s="17">
        <v>9.09</v>
      </c>
      <c r="NW45" s="17">
        <v>-2.09</v>
      </c>
      <c r="NX45" s="17"/>
      <c r="NY45" s="17"/>
      <c r="NZ45" s="17">
        <v>9.9490999999999996</v>
      </c>
      <c r="OA45" s="17">
        <v>-9.9490999999999996</v>
      </c>
      <c r="OB45" s="17">
        <v>20.2</v>
      </c>
      <c r="OC45" s="17">
        <v>17.492709999999999</v>
      </c>
      <c r="OD45" s="17">
        <v>17.492709999999999</v>
      </c>
      <c r="OE45" s="17">
        <v>2.70729</v>
      </c>
      <c r="OF45" s="17">
        <v>0</v>
      </c>
      <c r="OG45" s="17"/>
      <c r="OH45" s="17"/>
      <c r="OI45" s="17">
        <v>0</v>
      </c>
      <c r="OJ45" s="17">
        <v>31.7</v>
      </c>
      <c r="OK45" s="17">
        <v>61.1</v>
      </c>
      <c r="OL45" s="17">
        <v>53.930999999999997</v>
      </c>
      <c r="OM45" s="17">
        <v>-22.231000000000002</v>
      </c>
      <c r="ON45" s="17">
        <v>0</v>
      </c>
      <c r="OO45" s="17">
        <v>8.8999999999999996E-2</v>
      </c>
      <c r="OP45" s="17">
        <v>8.8999999999999996E-2</v>
      </c>
      <c r="OQ45" s="17">
        <v>-8.8999999999999996E-2</v>
      </c>
      <c r="OR45" s="17">
        <v>0</v>
      </c>
      <c r="OS45" s="17">
        <v>9</v>
      </c>
      <c r="OT45" s="17">
        <v>9.7059999999999995</v>
      </c>
      <c r="OU45" s="17">
        <v>-9.7059999999999995</v>
      </c>
      <c r="OV45" s="17">
        <v>0</v>
      </c>
      <c r="OW45" s="17"/>
      <c r="OX45" s="17"/>
      <c r="OY45" s="17">
        <v>0</v>
      </c>
      <c r="OZ45" s="17">
        <v>20.3</v>
      </c>
      <c r="PA45" s="17">
        <v>19.436350000000001</v>
      </c>
      <c r="PB45" s="17">
        <v>19.436350000000001</v>
      </c>
      <c r="PC45" s="17">
        <v>0.86365000000000003</v>
      </c>
      <c r="PD45" s="17">
        <v>10</v>
      </c>
      <c r="PE45" s="17">
        <v>9.9830000000000005</v>
      </c>
      <c r="PF45" s="17">
        <v>9.9830000000000005</v>
      </c>
      <c r="PG45" s="17">
        <v>1.7000000000000001E-2</v>
      </c>
      <c r="PH45" s="17">
        <v>5.5</v>
      </c>
      <c r="PI45" s="17">
        <v>5.67</v>
      </c>
      <c r="PJ45" s="17">
        <v>5.67</v>
      </c>
      <c r="PK45" s="17">
        <v>-0.17</v>
      </c>
      <c r="PL45" s="17">
        <v>0</v>
      </c>
      <c r="PM45" s="17"/>
      <c r="PN45" s="17">
        <v>5.0000000000000001E-3</v>
      </c>
      <c r="PO45" s="17">
        <v>-5.0000000000000001E-3</v>
      </c>
      <c r="PP45" s="17">
        <v>0</v>
      </c>
      <c r="PQ45" s="17"/>
      <c r="PR45" s="17"/>
      <c r="PS45" s="17">
        <v>0</v>
      </c>
      <c r="PT45" s="17">
        <v>1.2</v>
      </c>
      <c r="PU45" s="17">
        <v>1</v>
      </c>
      <c r="PV45" s="17">
        <v>1</v>
      </c>
      <c r="PW45" s="17">
        <v>0.2</v>
      </c>
      <c r="PX45" s="17">
        <v>3.6</v>
      </c>
      <c r="PY45" s="17">
        <v>3.55</v>
      </c>
      <c r="PZ45" s="17">
        <v>3.55</v>
      </c>
      <c r="QA45" s="17">
        <v>0.05</v>
      </c>
      <c r="QB45" s="17">
        <v>5.2</v>
      </c>
      <c r="QC45" s="17">
        <v>4.8</v>
      </c>
      <c r="QD45" s="17">
        <v>4.8</v>
      </c>
      <c r="QE45" s="17">
        <v>0.4</v>
      </c>
      <c r="QF45" s="17">
        <v>20.3</v>
      </c>
      <c r="QG45" s="17">
        <v>20.274049999999999</v>
      </c>
      <c r="QH45" s="17">
        <v>20.274049999999999</v>
      </c>
      <c r="QI45" s="17">
        <v>2.5950000000000001E-2</v>
      </c>
      <c r="QJ45" s="17">
        <v>20</v>
      </c>
      <c r="QK45" s="17">
        <v>19.436350000000001</v>
      </c>
      <c r="QL45" s="17">
        <v>19.436350000000001</v>
      </c>
      <c r="QM45" s="17">
        <v>0.56364999999999998</v>
      </c>
      <c r="QN45" s="17">
        <v>18.8</v>
      </c>
      <c r="QO45" s="17">
        <v>17.492709999999999</v>
      </c>
      <c r="QP45" s="17">
        <v>17.492709999999999</v>
      </c>
      <c r="QQ45" s="17">
        <v>1.3072900000000001</v>
      </c>
      <c r="QR45" s="17">
        <v>3.3</v>
      </c>
      <c r="QS45" s="17">
        <v>3.3</v>
      </c>
      <c r="QT45" s="17">
        <v>3.3</v>
      </c>
      <c r="QU45" s="17">
        <v>0</v>
      </c>
      <c r="QV45" s="17">
        <v>18.5</v>
      </c>
      <c r="QW45" s="17">
        <v>17.881440000000001</v>
      </c>
      <c r="QX45" s="17">
        <v>17.881440000000001</v>
      </c>
      <c r="QY45" s="17">
        <v>0.61856</v>
      </c>
      <c r="QZ45" s="17">
        <v>0</v>
      </c>
      <c r="RA45" s="17"/>
      <c r="RB45" s="17"/>
      <c r="RC45" s="17">
        <v>0</v>
      </c>
      <c r="RD45" s="17">
        <v>0.1</v>
      </c>
      <c r="RE45" s="17"/>
      <c r="RF45" s="17"/>
      <c r="RG45" s="17">
        <v>0.1</v>
      </c>
      <c r="RH45" s="17">
        <v>9</v>
      </c>
      <c r="RI45" s="17">
        <v>13.013</v>
      </c>
      <c r="RJ45" s="17">
        <v>13.013</v>
      </c>
      <c r="RK45" s="17">
        <v>-4.0129999999999999</v>
      </c>
      <c r="RL45" s="17">
        <v>32.1</v>
      </c>
      <c r="RM45" s="17">
        <v>40.4</v>
      </c>
      <c r="RN45" s="17">
        <v>45.072000000000003</v>
      </c>
      <c r="RO45" s="17">
        <v>-12.972</v>
      </c>
      <c r="RP45" s="17">
        <v>0</v>
      </c>
      <c r="RQ45" s="17"/>
      <c r="RR45" s="17"/>
      <c r="RS45" s="17">
        <v>0</v>
      </c>
      <c r="RT45" s="17">
        <v>3.3</v>
      </c>
      <c r="RU45" s="17">
        <v>3.3</v>
      </c>
      <c r="RV45" s="17">
        <v>3.3</v>
      </c>
      <c r="RW45" s="17">
        <v>0</v>
      </c>
      <c r="RX45" s="17">
        <v>20.399999999999999</v>
      </c>
      <c r="RY45" s="17">
        <v>15.63222</v>
      </c>
      <c r="RZ45" s="17">
        <v>19.792000000000002</v>
      </c>
      <c r="SA45" s="17">
        <v>0.60799999999999998</v>
      </c>
      <c r="SB45" s="17">
        <v>3.2</v>
      </c>
      <c r="SC45" s="17">
        <v>2</v>
      </c>
      <c r="SD45" s="17">
        <v>2</v>
      </c>
      <c r="SE45" s="17">
        <v>1.2</v>
      </c>
      <c r="SF45" s="17">
        <v>0</v>
      </c>
      <c r="SG45" s="17">
        <v>0.4</v>
      </c>
      <c r="SH45" s="17">
        <v>0.4</v>
      </c>
      <c r="SI45" s="17">
        <v>-0.4</v>
      </c>
      <c r="SJ45" s="17">
        <v>0</v>
      </c>
      <c r="SK45" s="17"/>
      <c r="SL45" s="17"/>
      <c r="SM45" s="17">
        <v>0</v>
      </c>
      <c r="SN45" s="17">
        <v>19.8</v>
      </c>
      <c r="SO45" s="17">
        <v>19.1448</v>
      </c>
      <c r="SP45" s="17">
        <v>19.1448</v>
      </c>
      <c r="SQ45" s="17">
        <v>0.6552</v>
      </c>
      <c r="SR45" s="17">
        <v>13</v>
      </c>
      <c r="SS45" s="17">
        <v>12.244899999999999</v>
      </c>
      <c r="ST45" s="17">
        <v>12.244899999999999</v>
      </c>
      <c r="SU45" s="17">
        <v>0.75509999999999999</v>
      </c>
      <c r="SV45" s="17">
        <v>20.2</v>
      </c>
      <c r="SW45" s="17">
        <v>19.436350000000001</v>
      </c>
      <c r="SX45" s="17">
        <v>19.436350000000001</v>
      </c>
      <c r="SY45" s="17">
        <v>0.76365000000000005</v>
      </c>
      <c r="SZ45" s="17">
        <v>20.2</v>
      </c>
      <c r="TA45" s="17">
        <v>19.436350000000001</v>
      </c>
      <c r="TB45" s="17">
        <v>19.436350000000001</v>
      </c>
      <c r="TC45" s="17">
        <v>0.76365000000000005</v>
      </c>
      <c r="TD45" s="17">
        <v>15.7</v>
      </c>
      <c r="TE45" s="17">
        <v>6.5910000000000002</v>
      </c>
      <c r="TF45" s="17">
        <v>6.5910000000000002</v>
      </c>
      <c r="TG45" s="17">
        <v>9.109</v>
      </c>
      <c r="TH45" s="17">
        <v>47.5</v>
      </c>
      <c r="TI45" s="17">
        <v>26</v>
      </c>
      <c r="TJ45" s="17">
        <v>21.827999999999999</v>
      </c>
      <c r="TK45" s="17">
        <v>25.672000000000001</v>
      </c>
      <c r="TL45" s="17">
        <v>0</v>
      </c>
      <c r="TM45" s="17"/>
      <c r="TN45" s="17"/>
      <c r="TO45" s="17">
        <v>0</v>
      </c>
      <c r="TP45" s="17">
        <v>16.3</v>
      </c>
      <c r="TQ45" s="17">
        <v>39.200000000000003</v>
      </c>
      <c r="TR45" s="17">
        <v>36.15</v>
      </c>
      <c r="TS45" s="17">
        <v>-19.850000000000001</v>
      </c>
      <c r="TT45" s="17">
        <v>38.6</v>
      </c>
      <c r="TU45" s="17">
        <v>56.2</v>
      </c>
      <c r="TV45" s="17">
        <v>50.25</v>
      </c>
      <c r="TW45" s="17">
        <v>-11.65</v>
      </c>
      <c r="TX45" s="17">
        <v>1.7</v>
      </c>
      <c r="TY45" s="17">
        <v>1.708</v>
      </c>
      <c r="TZ45" s="17">
        <v>1.708</v>
      </c>
      <c r="UA45" s="17">
        <v>-8.0000000000000002E-3</v>
      </c>
      <c r="UB45" s="17">
        <v>1.4</v>
      </c>
      <c r="UC45" s="17">
        <v>2.544</v>
      </c>
      <c r="UD45" s="17">
        <v>2.544</v>
      </c>
      <c r="UE45" s="17">
        <v>-1.1439999999999999</v>
      </c>
      <c r="UF45" s="17">
        <v>0.1</v>
      </c>
      <c r="UG45" s="17"/>
      <c r="UH45" s="17"/>
      <c r="UI45" s="17">
        <v>0.1</v>
      </c>
      <c r="UJ45" s="17">
        <v>20.9</v>
      </c>
      <c r="UK45" s="17">
        <v>20.408159999999999</v>
      </c>
      <c r="UL45" s="17">
        <v>20.408159999999999</v>
      </c>
      <c r="UM45" s="17">
        <v>0.49184</v>
      </c>
      <c r="UN45" s="17">
        <v>8</v>
      </c>
      <c r="UO45" s="17">
        <v>8</v>
      </c>
      <c r="UP45" s="17">
        <v>8</v>
      </c>
      <c r="UQ45" s="17">
        <v>0</v>
      </c>
      <c r="UR45" s="17">
        <v>6.2</v>
      </c>
      <c r="US45" s="17">
        <v>7</v>
      </c>
      <c r="UT45" s="17">
        <v>7</v>
      </c>
      <c r="UU45" s="17">
        <v>-0.8</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6.8</v>
      </c>
      <c r="VI45" s="17">
        <v>6.89</v>
      </c>
      <c r="VJ45" s="17">
        <v>6.89</v>
      </c>
      <c r="VK45" s="17">
        <v>-0.09</v>
      </c>
      <c r="VL45" s="17">
        <v>0</v>
      </c>
      <c r="VM45" s="17"/>
      <c r="VN45" s="17">
        <v>8.5000000000000006E-2</v>
      </c>
      <c r="VO45" s="17">
        <v>-8.5000000000000006E-2</v>
      </c>
      <c r="VP45" s="17">
        <v>0</v>
      </c>
      <c r="VQ45" s="17"/>
      <c r="VR45" s="17"/>
      <c r="VS45" s="17">
        <v>0</v>
      </c>
      <c r="VT45" s="17">
        <v>0</v>
      </c>
      <c r="VU45" s="17"/>
      <c r="VV45" s="17"/>
      <c r="VW45" s="17">
        <v>0</v>
      </c>
      <c r="VX45" s="17">
        <v>0.6</v>
      </c>
      <c r="VY45" s="17">
        <v>0.6</v>
      </c>
      <c r="VZ45" s="17">
        <v>0.6</v>
      </c>
      <c r="WA45" s="17">
        <v>0</v>
      </c>
      <c r="WB45" s="17">
        <v>80.5</v>
      </c>
      <c r="WC45" s="17">
        <v>96.3</v>
      </c>
      <c r="WD45" s="17">
        <v>110.249</v>
      </c>
      <c r="WE45" s="17">
        <v>-29.748999999999999</v>
      </c>
      <c r="WF45" s="17">
        <v>81.400000000000006</v>
      </c>
      <c r="WG45" s="17">
        <v>96</v>
      </c>
      <c r="WH45" s="17">
        <v>113.518</v>
      </c>
      <c r="WI45" s="17">
        <v>-32.118000000000002</v>
      </c>
      <c r="WJ45" s="17">
        <v>0</v>
      </c>
      <c r="WK45" s="17"/>
      <c r="WL45" s="17"/>
      <c r="WM45" s="17">
        <v>0</v>
      </c>
      <c r="WN45" s="17">
        <v>2.7</v>
      </c>
      <c r="WO45" s="17"/>
      <c r="WP45" s="17"/>
      <c r="WQ45" s="17">
        <v>2.7</v>
      </c>
      <c r="WR45" s="17">
        <v>2.2999999999999998</v>
      </c>
      <c r="WS45" s="17">
        <v>2.4</v>
      </c>
      <c r="WT45" s="17">
        <v>2.4</v>
      </c>
      <c r="WU45" s="17">
        <v>-0.1</v>
      </c>
      <c r="WV45" s="17">
        <v>2.1</v>
      </c>
      <c r="WW45" s="17"/>
      <c r="WX45" s="17"/>
      <c r="WY45" s="17">
        <v>2.1</v>
      </c>
      <c r="WZ45" s="17">
        <v>0</v>
      </c>
      <c r="XA45" s="17"/>
      <c r="XB45" s="17"/>
      <c r="XC45" s="17">
        <v>0</v>
      </c>
      <c r="XD45" s="17">
        <v>0</v>
      </c>
      <c r="XE45" s="17"/>
      <c r="XF45" s="17">
        <v>1E-3</v>
      </c>
      <c r="XG45" s="17">
        <v>-1E-3</v>
      </c>
      <c r="XH45" s="17">
        <v>8.3000000000000007</v>
      </c>
      <c r="XI45" s="17">
        <v>8.4</v>
      </c>
      <c r="XJ45" s="17">
        <v>8.4</v>
      </c>
      <c r="XK45" s="17">
        <v>-0.1</v>
      </c>
      <c r="XL45" s="17">
        <v>20</v>
      </c>
      <c r="XM45" s="17">
        <v>19.241980000000002</v>
      </c>
      <c r="XN45" s="17">
        <v>19.241980000000002</v>
      </c>
      <c r="XO45" s="17">
        <v>0.75802000000000003</v>
      </c>
      <c r="XP45" s="17">
        <v>20</v>
      </c>
      <c r="XQ45" s="17">
        <v>19.241980000000002</v>
      </c>
      <c r="XR45" s="17">
        <v>19.241980000000002</v>
      </c>
      <c r="XS45" s="17">
        <v>0.75802000000000003</v>
      </c>
      <c r="XT45" s="17">
        <v>9</v>
      </c>
      <c r="XU45" s="17">
        <v>10.8</v>
      </c>
      <c r="XV45" s="17">
        <v>10.8</v>
      </c>
      <c r="XW45" s="17">
        <v>-1.8</v>
      </c>
      <c r="XX45" s="17">
        <v>27</v>
      </c>
      <c r="XY45" s="17">
        <v>29.5</v>
      </c>
      <c r="XZ45" s="17">
        <v>29.5</v>
      </c>
      <c r="YA45" s="17">
        <v>-2.5</v>
      </c>
      <c r="YB45" s="17">
        <v>34</v>
      </c>
      <c r="YC45" s="17">
        <v>29.5</v>
      </c>
      <c r="YD45" s="17">
        <v>29.5</v>
      </c>
      <c r="YE45" s="17">
        <v>4.5</v>
      </c>
      <c r="YF45" s="17">
        <v>17.899999999999999</v>
      </c>
      <c r="YG45" s="17">
        <v>14</v>
      </c>
      <c r="YH45" s="17">
        <v>14</v>
      </c>
      <c r="YI45" s="17">
        <v>3.9</v>
      </c>
      <c r="YJ45" s="17">
        <v>19.399999999999999</v>
      </c>
      <c r="YK45" s="17">
        <v>19.260000000000002</v>
      </c>
      <c r="YL45" s="17">
        <v>19.260000000000002</v>
      </c>
      <c r="YM45" s="17">
        <v>0.14000000000000001</v>
      </c>
      <c r="YN45" s="17">
        <v>8.9</v>
      </c>
      <c r="YO45" s="17">
        <v>7.82</v>
      </c>
      <c r="YP45" s="17">
        <v>7.82</v>
      </c>
      <c r="YQ45" s="17">
        <v>1.08</v>
      </c>
      <c r="YR45" s="17">
        <v>11</v>
      </c>
      <c r="YS45" s="17">
        <v>11</v>
      </c>
      <c r="YT45" s="17">
        <v>11</v>
      </c>
      <c r="YU45" s="17">
        <v>0</v>
      </c>
      <c r="YV45" s="17">
        <v>18.5</v>
      </c>
      <c r="YW45" s="17">
        <v>22</v>
      </c>
      <c r="YX45" s="17">
        <v>22</v>
      </c>
      <c r="YY45" s="17">
        <v>-3.5</v>
      </c>
    </row>
    <row r="46" spans="1:675" ht="24" customHeight="1" x14ac:dyDescent="0.25">
      <c r="A46" s="1"/>
      <c r="B46" s="16" t="s">
        <v>60</v>
      </c>
      <c r="C46" s="16" t="s">
        <v>826</v>
      </c>
      <c r="D46" s="17">
        <v>198.6</v>
      </c>
      <c r="E46" s="17">
        <v>203.40136000000001</v>
      </c>
      <c r="F46" s="17">
        <v>203.40136000000001</v>
      </c>
      <c r="G46" s="17">
        <v>-4.8013599999999999</v>
      </c>
      <c r="H46" s="17">
        <v>633.70000000000005</v>
      </c>
      <c r="I46" s="17">
        <v>634.98344999999995</v>
      </c>
      <c r="J46" s="17">
        <v>627.79395999999997</v>
      </c>
      <c r="K46" s="17">
        <v>5.90604</v>
      </c>
      <c r="L46" s="17">
        <v>213.4</v>
      </c>
      <c r="M46" s="17">
        <v>215.11229</v>
      </c>
      <c r="N46" s="17">
        <v>204.43100999999999</v>
      </c>
      <c r="O46" s="17">
        <v>8.9689899999999998</v>
      </c>
      <c r="P46" s="17"/>
      <c r="Q46" s="17"/>
      <c r="R46" s="17"/>
      <c r="S46" s="17">
        <v>0</v>
      </c>
      <c r="T46" s="17"/>
      <c r="U46" s="17"/>
      <c r="V46" s="17"/>
      <c r="W46" s="17">
        <v>0</v>
      </c>
      <c r="X46" s="17">
        <v>89.6</v>
      </c>
      <c r="Y46" s="17">
        <v>91.867829999999998</v>
      </c>
      <c r="Z46" s="17">
        <v>91.867829999999998</v>
      </c>
      <c r="AA46" s="17">
        <v>-2.26783</v>
      </c>
      <c r="AB46" s="17">
        <v>240.1</v>
      </c>
      <c r="AC46" s="17">
        <v>242</v>
      </c>
      <c r="AD46" s="17">
        <v>242</v>
      </c>
      <c r="AE46" s="17">
        <v>-1.9</v>
      </c>
      <c r="AF46" s="17"/>
      <c r="AG46" s="17"/>
      <c r="AH46" s="17"/>
      <c r="AI46" s="17">
        <v>0</v>
      </c>
      <c r="AJ46" s="17"/>
      <c r="AK46" s="17"/>
      <c r="AL46" s="17">
        <v>87.326560000000001</v>
      </c>
      <c r="AM46" s="17">
        <v>-87.326560000000001</v>
      </c>
      <c r="AN46" s="17">
        <v>176.1</v>
      </c>
      <c r="AO46" s="17">
        <v>152.49405999999999</v>
      </c>
      <c r="AP46" s="17">
        <v>156.732</v>
      </c>
      <c r="AQ46" s="17">
        <v>19.367999999999999</v>
      </c>
      <c r="AR46" s="17">
        <v>199.3</v>
      </c>
      <c r="AS46" s="17">
        <v>152.49405999999999</v>
      </c>
      <c r="AT46" s="17">
        <v>156.732</v>
      </c>
      <c r="AU46" s="17">
        <v>42.567999999999998</v>
      </c>
      <c r="AV46" s="17">
        <v>198.2</v>
      </c>
      <c r="AW46" s="17">
        <v>152.49405999999999</v>
      </c>
      <c r="AX46" s="17">
        <v>156.732</v>
      </c>
      <c r="AY46" s="17">
        <v>41.468000000000004</v>
      </c>
      <c r="AZ46" s="17">
        <v>284.7</v>
      </c>
      <c r="BA46" s="17">
        <v>229.428</v>
      </c>
      <c r="BB46" s="17">
        <v>235.804</v>
      </c>
      <c r="BC46" s="17">
        <v>48.896000000000001</v>
      </c>
      <c r="BD46" s="17">
        <v>205.4</v>
      </c>
      <c r="BE46" s="17">
        <v>207.24285</v>
      </c>
      <c r="BF46" s="17">
        <v>207.24285</v>
      </c>
      <c r="BG46" s="17">
        <v>-1.8428500000000001</v>
      </c>
      <c r="BH46" s="17">
        <v>108.3</v>
      </c>
      <c r="BI46" s="17">
        <v>103.93259999999999</v>
      </c>
      <c r="BJ46" s="17">
        <v>103.93259999999999</v>
      </c>
      <c r="BK46" s="17">
        <v>4.3673999999999999</v>
      </c>
      <c r="BL46" s="17">
        <v>559</v>
      </c>
      <c r="BM46" s="17">
        <v>566.08941000000004</v>
      </c>
      <c r="BN46" s="17">
        <v>566.08941000000004</v>
      </c>
      <c r="BO46" s="17">
        <v>-7.08941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161.9</v>
      </c>
      <c r="CK46" s="17">
        <v>164.06706</v>
      </c>
      <c r="CL46" s="17">
        <v>164.06706</v>
      </c>
      <c r="CM46" s="17">
        <v>-2.1670600000000002</v>
      </c>
      <c r="CN46" s="17">
        <v>8.4</v>
      </c>
      <c r="CO46" s="17">
        <v>5.1336000000000004</v>
      </c>
      <c r="CP46" s="17">
        <v>5.1336000000000004</v>
      </c>
      <c r="CQ46" s="17">
        <v>3.2664</v>
      </c>
      <c r="CR46" s="17">
        <v>6.5</v>
      </c>
      <c r="CS46" s="17">
        <v>2.8178999999999998</v>
      </c>
      <c r="CT46" s="17">
        <v>2.8178999999999998</v>
      </c>
      <c r="CU46" s="17">
        <v>3.6821000000000002</v>
      </c>
      <c r="CV46" s="17">
        <v>11.3</v>
      </c>
      <c r="CW46" s="17">
        <v>22.410769999999999</v>
      </c>
      <c r="CX46" s="17">
        <v>22.410769999999999</v>
      </c>
      <c r="CY46" s="17">
        <v>-11.11077</v>
      </c>
      <c r="CZ46" s="17">
        <v>6.7</v>
      </c>
      <c r="DA46" s="17">
        <v>6.8787000000000003</v>
      </c>
      <c r="DB46" s="17">
        <v>6.8787000000000003</v>
      </c>
      <c r="DC46" s="17">
        <v>-0.1787</v>
      </c>
      <c r="DD46" s="17"/>
      <c r="DE46" s="17"/>
      <c r="DF46" s="17"/>
      <c r="DG46" s="17">
        <v>0</v>
      </c>
      <c r="DH46" s="17">
        <v>143.1</v>
      </c>
      <c r="DI46" s="17">
        <v>142.44412</v>
      </c>
      <c r="DJ46" s="17">
        <v>142.44412</v>
      </c>
      <c r="DK46" s="17">
        <v>0.65588000000000002</v>
      </c>
      <c r="DL46" s="17"/>
      <c r="DM46" s="17"/>
      <c r="DN46" s="17"/>
      <c r="DO46" s="17">
        <v>0</v>
      </c>
      <c r="DP46" s="17"/>
      <c r="DQ46" s="17"/>
      <c r="DR46" s="17"/>
      <c r="DS46" s="17">
        <v>0</v>
      </c>
      <c r="DT46" s="17"/>
      <c r="DU46" s="17"/>
      <c r="DV46" s="17"/>
      <c r="DW46" s="17">
        <v>0</v>
      </c>
      <c r="DX46" s="17"/>
      <c r="DY46" s="17"/>
      <c r="DZ46" s="17"/>
      <c r="EA46" s="17">
        <v>0</v>
      </c>
      <c r="EB46" s="17">
        <v>110.4</v>
      </c>
      <c r="EC46" s="17">
        <v>112.46647</v>
      </c>
      <c r="ED46" s="17">
        <v>112.46647</v>
      </c>
      <c r="EE46" s="17">
        <v>-2.0664699999999998</v>
      </c>
      <c r="EF46" s="17">
        <v>224.5</v>
      </c>
      <c r="EG46" s="17">
        <v>220.69499999999999</v>
      </c>
      <c r="EH46" s="17"/>
      <c r="EI46" s="17">
        <v>224.5</v>
      </c>
      <c r="EJ46" s="17"/>
      <c r="EK46" s="17"/>
      <c r="EL46" s="17"/>
      <c r="EM46" s="17">
        <v>0</v>
      </c>
      <c r="EN46" s="17"/>
      <c r="EO46" s="17"/>
      <c r="EP46" s="17"/>
      <c r="EQ46" s="17">
        <v>0</v>
      </c>
      <c r="ER46" s="17"/>
      <c r="ES46" s="17"/>
      <c r="ET46" s="17"/>
      <c r="EU46" s="17">
        <v>0</v>
      </c>
      <c r="EV46" s="17">
        <v>6.5</v>
      </c>
      <c r="EW46" s="17">
        <v>6.39</v>
      </c>
      <c r="EX46" s="17">
        <v>6.39</v>
      </c>
      <c r="EY46" s="17">
        <v>0.11</v>
      </c>
      <c r="EZ46" s="17">
        <v>458.7</v>
      </c>
      <c r="FA46" s="17">
        <v>457.09426999999999</v>
      </c>
      <c r="FB46" s="17">
        <v>457.09426999999999</v>
      </c>
      <c r="FC46" s="17">
        <v>1.6057300000000001</v>
      </c>
      <c r="FD46" s="17">
        <v>81.400000000000006</v>
      </c>
      <c r="FE46" s="17">
        <v>76.636780000000002</v>
      </c>
      <c r="FF46" s="17">
        <v>76.636780000000002</v>
      </c>
      <c r="FG46" s="17">
        <v>4.7632199999999996</v>
      </c>
      <c r="FH46" s="17">
        <v>150.4</v>
      </c>
      <c r="FI46" s="17">
        <v>151.36251999999999</v>
      </c>
      <c r="FJ46" s="17">
        <v>151.36251999999999</v>
      </c>
      <c r="FK46" s="17">
        <v>-0.96252000000000004</v>
      </c>
      <c r="FL46" s="17">
        <v>42.3</v>
      </c>
      <c r="FM46" s="17">
        <v>41.89893</v>
      </c>
      <c r="FN46" s="17">
        <v>41.89893</v>
      </c>
      <c r="FO46" s="17">
        <v>0.40106999999999998</v>
      </c>
      <c r="FP46" s="17">
        <v>18.600000000000001</v>
      </c>
      <c r="FQ46" s="17">
        <v>19.21088</v>
      </c>
      <c r="FR46" s="17">
        <v>19.21088</v>
      </c>
      <c r="FS46" s="17">
        <v>-0.61087999999999998</v>
      </c>
      <c r="FT46" s="17">
        <v>18.899999999999999</v>
      </c>
      <c r="FU46" s="17">
        <v>17.93975</v>
      </c>
      <c r="FV46" s="17">
        <v>18.46453</v>
      </c>
      <c r="FW46" s="17">
        <v>0.43547000000000002</v>
      </c>
      <c r="FX46" s="17">
        <v>86.7</v>
      </c>
      <c r="FY46" s="17">
        <v>87.773570000000007</v>
      </c>
      <c r="FZ46" s="17">
        <v>87.773570000000007</v>
      </c>
      <c r="GA46" s="17">
        <v>-1.0735699999999999</v>
      </c>
      <c r="GB46" s="17"/>
      <c r="GC46" s="17"/>
      <c r="GD46" s="17"/>
      <c r="GE46" s="17">
        <v>0</v>
      </c>
      <c r="GF46" s="17"/>
      <c r="GG46" s="17"/>
      <c r="GH46" s="17"/>
      <c r="GI46" s="17">
        <v>0</v>
      </c>
      <c r="GJ46" s="17"/>
      <c r="GK46" s="17"/>
      <c r="GL46" s="17"/>
      <c r="GM46" s="17">
        <v>0</v>
      </c>
      <c r="GN46" s="17">
        <v>104.8</v>
      </c>
      <c r="GO46" s="17">
        <v>110.48202000000001</v>
      </c>
      <c r="GP46" s="17">
        <v>110.48202000000001</v>
      </c>
      <c r="GQ46" s="17">
        <v>-5.6820199999999996</v>
      </c>
      <c r="GR46" s="17">
        <v>43.2</v>
      </c>
      <c r="GS46" s="17">
        <v>47.082599999999999</v>
      </c>
      <c r="GT46" s="17">
        <v>47.082599999999999</v>
      </c>
      <c r="GU46" s="17">
        <v>-3.8826000000000001</v>
      </c>
      <c r="GV46" s="17">
        <v>44.6</v>
      </c>
      <c r="GW46" s="17">
        <v>45.381999999999998</v>
      </c>
      <c r="GX46" s="17">
        <v>45.381999999999998</v>
      </c>
      <c r="GY46" s="17">
        <v>-0.78200000000000003</v>
      </c>
      <c r="GZ46" s="17">
        <v>3.8</v>
      </c>
      <c r="HA46" s="17"/>
      <c r="HB46" s="17"/>
      <c r="HC46" s="17">
        <v>3.8</v>
      </c>
      <c r="HD46" s="17">
        <v>36.9</v>
      </c>
      <c r="HE46" s="17">
        <v>33.2271</v>
      </c>
      <c r="HF46" s="17">
        <v>33.2271</v>
      </c>
      <c r="HG46" s="17">
        <v>3.6728999999999998</v>
      </c>
      <c r="HH46" s="17">
        <v>166.5</v>
      </c>
      <c r="HI46" s="17">
        <v>174.55948000000001</v>
      </c>
      <c r="HJ46" s="17">
        <v>174.55948000000001</v>
      </c>
      <c r="HK46" s="17">
        <v>-8.0594800000000006</v>
      </c>
      <c r="HL46" s="17"/>
      <c r="HM46" s="17"/>
      <c r="HN46" s="17"/>
      <c r="HO46" s="17">
        <v>0</v>
      </c>
      <c r="HP46" s="17"/>
      <c r="HQ46" s="17"/>
      <c r="HR46" s="17"/>
      <c r="HS46" s="17">
        <v>0</v>
      </c>
      <c r="HT46" s="17">
        <v>92.8</v>
      </c>
      <c r="HU46" s="17">
        <v>95.545190000000005</v>
      </c>
      <c r="HV46" s="17">
        <v>95.545190000000005</v>
      </c>
      <c r="HW46" s="17">
        <v>-2.74519</v>
      </c>
      <c r="HX46" s="17"/>
      <c r="HY46" s="17"/>
      <c r="HZ46" s="17"/>
      <c r="IA46" s="17">
        <v>0</v>
      </c>
      <c r="IB46" s="17"/>
      <c r="IC46" s="17"/>
      <c r="ID46" s="17"/>
      <c r="IE46" s="17">
        <v>0</v>
      </c>
      <c r="IF46" s="17">
        <v>45.2</v>
      </c>
      <c r="IG46" s="17">
        <v>45.265309999999999</v>
      </c>
      <c r="IH46" s="17">
        <v>45.265309999999999</v>
      </c>
      <c r="II46" s="17">
        <v>-6.5310000000000007E-2</v>
      </c>
      <c r="IJ46" s="17"/>
      <c r="IK46" s="17"/>
      <c r="IL46" s="17"/>
      <c r="IM46" s="17">
        <v>0</v>
      </c>
      <c r="IN46" s="17"/>
      <c r="IO46" s="17"/>
      <c r="IP46" s="17"/>
      <c r="IQ46" s="17">
        <v>0</v>
      </c>
      <c r="IR46" s="17"/>
      <c r="IS46" s="17"/>
      <c r="IT46" s="17"/>
      <c r="IU46" s="17">
        <v>0</v>
      </c>
      <c r="IV46" s="17">
        <v>127.3</v>
      </c>
      <c r="IW46" s="17">
        <v>132.83837</v>
      </c>
      <c r="IX46" s="17">
        <v>132.83837</v>
      </c>
      <c r="IY46" s="17">
        <v>-5.5383699999999996</v>
      </c>
      <c r="IZ46" s="17">
        <v>0</v>
      </c>
      <c r="JA46" s="17"/>
      <c r="JB46" s="17">
        <v>171.57499999999999</v>
      </c>
      <c r="JC46" s="17">
        <v>-171.57499999999999</v>
      </c>
      <c r="JD46" s="17">
        <v>130.5</v>
      </c>
      <c r="JE46" s="17">
        <v>169.78200000000001</v>
      </c>
      <c r="JF46" s="17">
        <v>169.78200000000001</v>
      </c>
      <c r="JG46" s="17">
        <v>-39.281999999999996</v>
      </c>
      <c r="JH46" s="17">
        <v>131.4</v>
      </c>
      <c r="JI46" s="17">
        <v>202.72200000000001</v>
      </c>
      <c r="JJ46" s="17">
        <v>202.72200000000001</v>
      </c>
      <c r="JK46" s="17">
        <v>-71.322000000000003</v>
      </c>
      <c r="JL46" s="17"/>
      <c r="JM46" s="17"/>
      <c r="JN46" s="17"/>
      <c r="JO46" s="17">
        <v>0</v>
      </c>
      <c r="JP46" s="17">
        <v>72.2</v>
      </c>
      <c r="JQ46" s="17">
        <v>73.590999999999994</v>
      </c>
      <c r="JR46" s="17">
        <v>73.590999999999994</v>
      </c>
      <c r="JS46" s="17">
        <v>-1.391</v>
      </c>
      <c r="JT46" s="17">
        <v>34.9</v>
      </c>
      <c r="JU46" s="17">
        <v>36.905999999999999</v>
      </c>
      <c r="JV46" s="17">
        <v>36.905999999999999</v>
      </c>
      <c r="JW46" s="17">
        <v>-2.0059999999999998</v>
      </c>
      <c r="JX46" s="17">
        <v>0</v>
      </c>
      <c r="JY46" s="17"/>
      <c r="JZ46" s="17"/>
      <c r="KA46" s="17">
        <v>0</v>
      </c>
      <c r="KB46" s="17"/>
      <c r="KC46" s="17"/>
      <c r="KD46" s="17"/>
      <c r="KE46" s="17">
        <v>0</v>
      </c>
      <c r="KF46" s="17"/>
      <c r="KG46" s="17"/>
      <c r="KH46" s="17"/>
      <c r="KI46" s="17">
        <v>0</v>
      </c>
      <c r="KJ46" s="17">
        <v>0.1</v>
      </c>
      <c r="KK46" s="17"/>
      <c r="KL46" s="17"/>
      <c r="KM46" s="17">
        <v>0.1</v>
      </c>
      <c r="KN46" s="17"/>
      <c r="KO46" s="17"/>
      <c r="KP46" s="17"/>
      <c r="KQ46" s="17">
        <v>0</v>
      </c>
      <c r="KR46" s="17"/>
      <c r="KS46" s="17"/>
      <c r="KT46" s="17"/>
      <c r="KU46" s="17">
        <v>0</v>
      </c>
      <c r="KV46" s="17">
        <v>2.2999999999999998</v>
      </c>
      <c r="KW46" s="17">
        <v>2.04081</v>
      </c>
      <c r="KX46" s="17">
        <v>2.04081</v>
      </c>
      <c r="KY46" s="17">
        <v>0.25918999999999998</v>
      </c>
      <c r="KZ46" s="17">
        <v>268.39999999999998</v>
      </c>
      <c r="LA46" s="17">
        <v>270.06803000000002</v>
      </c>
      <c r="LB46" s="17">
        <v>251.17994999999999</v>
      </c>
      <c r="LC46" s="17">
        <v>17.220050000000001</v>
      </c>
      <c r="LD46" s="17">
        <v>130.9</v>
      </c>
      <c r="LE46" s="17">
        <v>133.16031000000001</v>
      </c>
      <c r="LF46" s="17">
        <v>133.16031000000001</v>
      </c>
      <c r="LG46" s="17">
        <v>-2.26031</v>
      </c>
      <c r="LH46" s="17">
        <v>63.7</v>
      </c>
      <c r="LI46" s="17">
        <v>67.199219999999997</v>
      </c>
      <c r="LJ46" s="17">
        <v>67.199219999999997</v>
      </c>
      <c r="LK46" s="17">
        <v>-3.4992200000000002</v>
      </c>
      <c r="LL46" s="17">
        <v>76.7</v>
      </c>
      <c r="LM46" s="17">
        <v>78.567999999999998</v>
      </c>
      <c r="LN46" s="17">
        <v>78.567999999999998</v>
      </c>
      <c r="LO46" s="17">
        <v>-1.8680000000000001</v>
      </c>
      <c r="LP46" s="17">
        <v>28.8</v>
      </c>
      <c r="LQ46" s="17">
        <v>29.980560000000001</v>
      </c>
      <c r="LR46" s="17">
        <v>29.980560000000001</v>
      </c>
      <c r="LS46" s="17">
        <v>-1.1805600000000001</v>
      </c>
      <c r="LT46" s="17"/>
      <c r="LU46" s="17"/>
      <c r="LV46" s="17">
        <v>81.892349999999993</v>
      </c>
      <c r="LW46" s="17">
        <v>-81.892349999999993</v>
      </c>
      <c r="LX46" s="17">
        <v>31.5</v>
      </c>
      <c r="LY46" s="17">
        <v>32.955719999999999</v>
      </c>
      <c r="LZ46" s="17">
        <v>32.955719999999999</v>
      </c>
      <c r="MA46" s="17">
        <v>-1.4557199999999999</v>
      </c>
      <c r="MB46" s="17">
        <v>31.7</v>
      </c>
      <c r="MC46" s="17">
        <v>32.955719999999999</v>
      </c>
      <c r="MD46" s="17">
        <v>52.196420000000003</v>
      </c>
      <c r="ME46" s="17">
        <v>-20.496420000000001</v>
      </c>
      <c r="MF46" s="17">
        <v>137.5</v>
      </c>
      <c r="MG46" s="17">
        <v>138.54471000000001</v>
      </c>
      <c r="MH46" s="17">
        <v>138.54471000000001</v>
      </c>
      <c r="MI46" s="17">
        <v>-1.04471</v>
      </c>
      <c r="MJ46" s="17"/>
      <c r="MK46" s="17"/>
      <c r="ML46" s="17"/>
      <c r="MM46" s="17">
        <v>0</v>
      </c>
      <c r="MN46" s="17">
        <v>65.900000000000006</v>
      </c>
      <c r="MO46" s="17">
        <v>69.480379999999997</v>
      </c>
      <c r="MP46" s="17">
        <v>69.480379999999997</v>
      </c>
      <c r="MQ46" s="17">
        <v>-3.5803799999999999</v>
      </c>
      <c r="MR46" s="17">
        <v>103.6</v>
      </c>
      <c r="MS46" s="17">
        <v>112.68673</v>
      </c>
      <c r="MT46" s="17"/>
      <c r="MU46" s="17">
        <v>103.6</v>
      </c>
      <c r="MV46" s="17"/>
      <c r="MW46" s="17"/>
      <c r="MX46" s="17"/>
      <c r="MY46" s="17">
        <v>0</v>
      </c>
      <c r="MZ46" s="17"/>
      <c r="NA46" s="17"/>
      <c r="NB46" s="17"/>
      <c r="NC46" s="17">
        <v>0</v>
      </c>
      <c r="ND46" s="17"/>
      <c r="NE46" s="17"/>
      <c r="NF46" s="17"/>
      <c r="NG46" s="17">
        <v>0</v>
      </c>
      <c r="NH46" s="17"/>
      <c r="NI46" s="17"/>
      <c r="NJ46" s="17"/>
      <c r="NK46" s="17">
        <v>0</v>
      </c>
      <c r="NL46" s="17">
        <v>205.1</v>
      </c>
      <c r="NM46" s="17">
        <v>206.49084999999999</v>
      </c>
      <c r="NN46" s="17">
        <v>206.49084999999999</v>
      </c>
      <c r="NO46" s="17">
        <v>-1.3908499999999999</v>
      </c>
      <c r="NP46" s="17">
        <v>98.3</v>
      </c>
      <c r="NQ46" s="17">
        <v>103.55547</v>
      </c>
      <c r="NR46" s="17">
        <v>103.55547</v>
      </c>
      <c r="NS46" s="17">
        <v>-5.2554699999999999</v>
      </c>
      <c r="NT46" s="17">
        <v>6.9</v>
      </c>
      <c r="NU46" s="17"/>
      <c r="NV46" s="17">
        <v>9.09</v>
      </c>
      <c r="NW46" s="17">
        <v>-2.19</v>
      </c>
      <c r="NX46" s="17"/>
      <c r="NY46" s="17"/>
      <c r="NZ46" s="17">
        <v>9.9490999999999996</v>
      </c>
      <c r="OA46" s="17">
        <v>-9.9490999999999996</v>
      </c>
      <c r="OB46" s="17">
        <v>20</v>
      </c>
      <c r="OC46" s="17">
        <v>16.99708</v>
      </c>
      <c r="OD46" s="17">
        <v>17.492709999999999</v>
      </c>
      <c r="OE46" s="17">
        <v>2.5072899999999998</v>
      </c>
      <c r="OF46" s="17">
        <v>0</v>
      </c>
      <c r="OG46" s="17"/>
      <c r="OH46" s="17"/>
      <c r="OI46" s="17">
        <v>0</v>
      </c>
      <c r="OJ46" s="17">
        <v>32.4</v>
      </c>
      <c r="OK46" s="17">
        <v>52.25</v>
      </c>
      <c r="OL46" s="17">
        <v>53.484999999999999</v>
      </c>
      <c r="OM46" s="17">
        <v>-21.085000000000001</v>
      </c>
      <c r="ON46" s="17">
        <v>0</v>
      </c>
      <c r="OO46" s="17"/>
      <c r="OP46" s="17"/>
      <c r="OQ46" s="17">
        <v>0</v>
      </c>
      <c r="OR46" s="17">
        <v>2.2999999999999998</v>
      </c>
      <c r="OS46" s="17">
        <v>5.71</v>
      </c>
      <c r="OT46" s="17">
        <v>8.6669999999999998</v>
      </c>
      <c r="OU46" s="17">
        <v>-6.367</v>
      </c>
      <c r="OV46" s="17">
        <v>0</v>
      </c>
      <c r="OW46" s="17"/>
      <c r="OX46" s="17"/>
      <c r="OY46" s="17">
        <v>0</v>
      </c>
      <c r="OZ46" s="17">
        <v>20.2</v>
      </c>
      <c r="PA46" s="17">
        <v>19.436350000000001</v>
      </c>
      <c r="PB46" s="17">
        <v>19.436350000000001</v>
      </c>
      <c r="PC46" s="17">
        <v>0.76365000000000005</v>
      </c>
      <c r="PD46" s="17">
        <v>9.9</v>
      </c>
      <c r="PE46" s="17">
        <v>9.9830000000000005</v>
      </c>
      <c r="PF46" s="17">
        <v>9.9830000000000005</v>
      </c>
      <c r="PG46" s="17">
        <v>-8.3000000000000004E-2</v>
      </c>
      <c r="PH46" s="17">
        <v>5.4</v>
      </c>
      <c r="PI46" s="17">
        <v>5.67</v>
      </c>
      <c r="PJ46" s="17">
        <v>5.67</v>
      </c>
      <c r="PK46" s="17">
        <v>-0.27</v>
      </c>
      <c r="PL46" s="17">
        <v>0</v>
      </c>
      <c r="PM46" s="17"/>
      <c r="PN46" s="17"/>
      <c r="PO46" s="17">
        <v>0</v>
      </c>
      <c r="PP46" s="17">
        <v>0</v>
      </c>
      <c r="PQ46" s="17"/>
      <c r="PR46" s="17"/>
      <c r="PS46" s="17">
        <v>0</v>
      </c>
      <c r="PT46" s="17">
        <v>1.2</v>
      </c>
      <c r="PU46" s="17">
        <v>1</v>
      </c>
      <c r="PV46" s="17">
        <v>1</v>
      </c>
      <c r="PW46" s="17">
        <v>0.2</v>
      </c>
      <c r="PX46" s="17">
        <v>3.6</v>
      </c>
      <c r="PY46" s="17">
        <v>3.54</v>
      </c>
      <c r="PZ46" s="17">
        <v>3.55</v>
      </c>
      <c r="QA46" s="17">
        <v>0.05</v>
      </c>
      <c r="QB46" s="17">
        <v>5.0999999999999996</v>
      </c>
      <c r="QC46" s="17">
        <v>4.8</v>
      </c>
      <c r="QD46" s="17">
        <v>4.8</v>
      </c>
      <c r="QE46" s="17">
        <v>0.3</v>
      </c>
      <c r="QF46" s="17">
        <v>20.2</v>
      </c>
      <c r="QG46" s="17">
        <v>20.274049999999999</v>
      </c>
      <c r="QH46" s="17">
        <v>20.274049999999999</v>
      </c>
      <c r="QI46" s="17">
        <v>-7.4050000000000005E-2</v>
      </c>
      <c r="QJ46" s="17">
        <v>20</v>
      </c>
      <c r="QK46" s="17">
        <v>18.892130000000002</v>
      </c>
      <c r="QL46" s="17">
        <v>19.436350000000001</v>
      </c>
      <c r="QM46" s="17">
        <v>0.56364999999999998</v>
      </c>
      <c r="QN46" s="17">
        <v>18.8</v>
      </c>
      <c r="QO46" s="17">
        <v>17.006799999999998</v>
      </c>
      <c r="QP46" s="17">
        <v>17.492709999999999</v>
      </c>
      <c r="QQ46" s="17">
        <v>1.3072900000000001</v>
      </c>
      <c r="QR46" s="17">
        <v>3.4</v>
      </c>
      <c r="QS46" s="17">
        <v>3.3</v>
      </c>
      <c r="QT46" s="17">
        <v>3.3</v>
      </c>
      <c r="QU46" s="17">
        <v>0.1</v>
      </c>
      <c r="QV46" s="17">
        <v>18.5</v>
      </c>
      <c r="QW46" s="17">
        <v>17.376090000000001</v>
      </c>
      <c r="QX46" s="17">
        <v>17.881440000000001</v>
      </c>
      <c r="QY46" s="17">
        <v>0.61856</v>
      </c>
      <c r="QZ46" s="17">
        <v>0</v>
      </c>
      <c r="RA46" s="17"/>
      <c r="RB46" s="17"/>
      <c r="RC46" s="17">
        <v>0</v>
      </c>
      <c r="RD46" s="17">
        <v>0.1</v>
      </c>
      <c r="RE46" s="17"/>
      <c r="RF46" s="17"/>
      <c r="RG46" s="17">
        <v>0.1</v>
      </c>
      <c r="RH46" s="17">
        <v>9</v>
      </c>
      <c r="RI46" s="17">
        <v>12.14</v>
      </c>
      <c r="RJ46" s="17">
        <v>13.327999999999999</v>
      </c>
      <c r="RK46" s="17">
        <v>-4.3280000000000003</v>
      </c>
      <c r="RL46" s="17">
        <v>31.9</v>
      </c>
      <c r="RM46" s="17">
        <v>38.049999999999997</v>
      </c>
      <c r="RN46" s="17">
        <v>44.267000000000003</v>
      </c>
      <c r="RO46" s="17">
        <v>-12.367000000000001</v>
      </c>
      <c r="RP46" s="17">
        <v>0</v>
      </c>
      <c r="RQ46" s="17"/>
      <c r="RR46" s="17"/>
      <c r="RS46" s="17">
        <v>0</v>
      </c>
      <c r="RT46" s="17">
        <v>3.2</v>
      </c>
      <c r="RU46" s="17">
        <v>3.3</v>
      </c>
      <c r="RV46" s="17">
        <v>3.3</v>
      </c>
      <c r="RW46" s="17">
        <v>-0.1</v>
      </c>
      <c r="RX46" s="17">
        <v>20.3</v>
      </c>
      <c r="RY46" s="17">
        <v>19.792000000000002</v>
      </c>
      <c r="RZ46" s="17">
        <v>19.792000000000002</v>
      </c>
      <c r="SA46" s="17">
        <v>0.50800000000000001</v>
      </c>
      <c r="SB46" s="17">
        <v>3.2</v>
      </c>
      <c r="SC46" s="17">
        <v>2</v>
      </c>
      <c r="SD46" s="17">
        <v>2</v>
      </c>
      <c r="SE46" s="17">
        <v>1.2</v>
      </c>
      <c r="SF46" s="17">
        <v>0</v>
      </c>
      <c r="SG46" s="17">
        <v>0.4</v>
      </c>
      <c r="SH46" s="17">
        <v>0.4</v>
      </c>
      <c r="SI46" s="17">
        <v>-0.4</v>
      </c>
      <c r="SJ46" s="17">
        <v>0</v>
      </c>
      <c r="SK46" s="17"/>
      <c r="SL46" s="17"/>
      <c r="SM46" s="17">
        <v>0</v>
      </c>
      <c r="SN46" s="17">
        <v>19.8</v>
      </c>
      <c r="SO46" s="17">
        <v>18.62002</v>
      </c>
      <c r="SP46" s="17">
        <v>19.1448</v>
      </c>
      <c r="SQ46" s="17">
        <v>0.6552</v>
      </c>
      <c r="SR46" s="17">
        <v>13.1</v>
      </c>
      <c r="SS46" s="17">
        <v>11.89504</v>
      </c>
      <c r="ST46" s="17">
        <v>12.244899999999999</v>
      </c>
      <c r="SU46" s="17">
        <v>0.85509999999999997</v>
      </c>
      <c r="SV46" s="17">
        <v>20.2</v>
      </c>
      <c r="SW46" s="17">
        <v>18.892130000000002</v>
      </c>
      <c r="SX46" s="17">
        <v>19.436350000000001</v>
      </c>
      <c r="SY46" s="17">
        <v>0.76365000000000005</v>
      </c>
      <c r="SZ46" s="17">
        <v>20.2</v>
      </c>
      <c r="TA46" s="17">
        <v>18.892130000000002</v>
      </c>
      <c r="TB46" s="17">
        <v>19.436350000000001</v>
      </c>
      <c r="TC46" s="17">
        <v>0.76365000000000005</v>
      </c>
      <c r="TD46" s="17">
        <v>11.5</v>
      </c>
      <c r="TE46" s="17">
        <v>3.12</v>
      </c>
      <c r="TF46" s="17">
        <v>4.9770000000000003</v>
      </c>
      <c r="TG46" s="17">
        <v>6.5229999999999997</v>
      </c>
      <c r="TH46" s="17">
        <v>38.1</v>
      </c>
      <c r="TI46" s="17">
        <v>20.5</v>
      </c>
      <c r="TJ46" s="17">
        <v>20.498999999999999</v>
      </c>
      <c r="TK46" s="17">
        <v>17.600999999999999</v>
      </c>
      <c r="TL46" s="17">
        <v>0</v>
      </c>
      <c r="TM46" s="17"/>
      <c r="TN46" s="17"/>
      <c r="TO46" s="17">
        <v>0</v>
      </c>
      <c r="TP46" s="17">
        <v>24.2</v>
      </c>
      <c r="TQ46" s="17">
        <v>29.39</v>
      </c>
      <c r="TR46" s="17">
        <v>36.292000000000002</v>
      </c>
      <c r="TS46" s="17">
        <v>-12.092000000000001</v>
      </c>
      <c r="TT46" s="17">
        <v>53.2</v>
      </c>
      <c r="TU46" s="17">
        <v>46.99</v>
      </c>
      <c r="TV46" s="17">
        <v>50.814999999999998</v>
      </c>
      <c r="TW46" s="17">
        <v>2.3849999999999998</v>
      </c>
      <c r="TX46" s="17">
        <v>2</v>
      </c>
      <c r="TY46" s="17">
        <v>1.56</v>
      </c>
      <c r="TZ46" s="17">
        <v>1.5589999999999999</v>
      </c>
      <c r="UA46" s="17">
        <v>0.441</v>
      </c>
      <c r="UB46" s="17">
        <v>1.3</v>
      </c>
      <c r="UC46" s="17">
        <v>2.27</v>
      </c>
      <c r="UD46" s="17">
        <v>2.2709999999999999</v>
      </c>
      <c r="UE46" s="17">
        <v>-0.97099999999999997</v>
      </c>
      <c r="UF46" s="17">
        <v>0</v>
      </c>
      <c r="UG46" s="17"/>
      <c r="UH46" s="17"/>
      <c r="UI46" s="17">
        <v>0</v>
      </c>
      <c r="UJ46" s="17">
        <v>20.9</v>
      </c>
      <c r="UK46" s="17">
        <v>19.640429999999999</v>
      </c>
      <c r="UL46" s="17">
        <v>20.408159999999999</v>
      </c>
      <c r="UM46" s="17">
        <v>0.49184</v>
      </c>
      <c r="UN46" s="17">
        <v>8</v>
      </c>
      <c r="UO46" s="17">
        <v>8</v>
      </c>
      <c r="UP46" s="17">
        <v>8</v>
      </c>
      <c r="UQ46" s="17">
        <v>0</v>
      </c>
      <c r="UR46" s="17">
        <v>6.2</v>
      </c>
      <c r="US46" s="17">
        <v>7</v>
      </c>
      <c r="UT46" s="17">
        <v>7</v>
      </c>
      <c r="UU46" s="17">
        <v>-0.8</v>
      </c>
      <c r="UV46" s="17">
        <v>20.399999999999999</v>
      </c>
      <c r="UW46" s="17">
        <v>18.892130000000002</v>
      </c>
      <c r="UX46" s="17">
        <v>19.436350000000001</v>
      </c>
      <c r="UY46" s="17">
        <v>0.96365000000000001</v>
      </c>
      <c r="UZ46" s="17">
        <v>20.399999999999999</v>
      </c>
      <c r="VA46" s="17">
        <v>18.892130000000002</v>
      </c>
      <c r="VB46" s="17">
        <v>19.436350000000001</v>
      </c>
      <c r="VC46" s="17">
        <v>0.96365000000000001</v>
      </c>
      <c r="VD46" s="17">
        <v>20</v>
      </c>
      <c r="VE46" s="17">
        <v>18.892130000000002</v>
      </c>
      <c r="VF46" s="17">
        <v>19.436350000000001</v>
      </c>
      <c r="VG46" s="17">
        <v>0.56364999999999998</v>
      </c>
      <c r="VH46" s="17">
        <v>4.5999999999999996</v>
      </c>
      <c r="VI46" s="17">
        <v>2.67</v>
      </c>
      <c r="VJ46" s="17">
        <v>5.8259999999999996</v>
      </c>
      <c r="VK46" s="17">
        <v>-1.226</v>
      </c>
      <c r="VL46" s="17">
        <v>0</v>
      </c>
      <c r="VM46" s="17"/>
      <c r="VN46" s="17"/>
      <c r="VO46" s="17">
        <v>0</v>
      </c>
      <c r="VP46" s="17">
        <v>0</v>
      </c>
      <c r="VQ46" s="17"/>
      <c r="VR46" s="17"/>
      <c r="VS46" s="17">
        <v>0</v>
      </c>
      <c r="VT46" s="17">
        <v>0</v>
      </c>
      <c r="VU46" s="17"/>
      <c r="VV46" s="17"/>
      <c r="VW46" s="17">
        <v>0</v>
      </c>
      <c r="VX46" s="17">
        <v>0.6</v>
      </c>
      <c r="VY46" s="17">
        <v>0.6</v>
      </c>
      <c r="VZ46" s="17">
        <v>0.6</v>
      </c>
      <c r="WA46" s="17">
        <v>0</v>
      </c>
      <c r="WB46" s="17">
        <v>80.900000000000006</v>
      </c>
      <c r="WC46" s="17">
        <v>79.08</v>
      </c>
      <c r="WD46" s="17">
        <v>102.464</v>
      </c>
      <c r="WE46" s="17">
        <v>-21.564</v>
      </c>
      <c r="WF46" s="17">
        <v>74.5</v>
      </c>
      <c r="WG46" s="17">
        <v>78.22</v>
      </c>
      <c r="WH46" s="17">
        <v>105.925</v>
      </c>
      <c r="WI46" s="17">
        <v>-31.425000000000001</v>
      </c>
      <c r="WJ46" s="17">
        <v>0</v>
      </c>
      <c r="WK46" s="17"/>
      <c r="WL46" s="17"/>
      <c r="WM46" s="17">
        <v>0</v>
      </c>
      <c r="WN46" s="17">
        <v>3</v>
      </c>
      <c r="WO46" s="17"/>
      <c r="WP46" s="17"/>
      <c r="WQ46" s="17">
        <v>3</v>
      </c>
      <c r="WR46" s="17">
        <v>2.2999999999999998</v>
      </c>
      <c r="WS46" s="17">
        <v>2.4</v>
      </c>
      <c r="WT46" s="17">
        <v>2.4</v>
      </c>
      <c r="WU46" s="17">
        <v>-0.1</v>
      </c>
      <c r="WV46" s="17">
        <v>2.1</v>
      </c>
      <c r="WW46" s="17"/>
      <c r="WX46" s="17"/>
      <c r="WY46" s="17">
        <v>2.1</v>
      </c>
      <c r="WZ46" s="17">
        <v>0</v>
      </c>
      <c r="XA46" s="17"/>
      <c r="XB46" s="17"/>
      <c r="XC46" s="17">
        <v>0</v>
      </c>
      <c r="XD46" s="17">
        <v>0</v>
      </c>
      <c r="XE46" s="17"/>
      <c r="XF46" s="17"/>
      <c r="XG46" s="17">
        <v>0</v>
      </c>
      <c r="XH46" s="17">
        <v>8.4</v>
      </c>
      <c r="XI46" s="17">
        <v>8.4</v>
      </c>
      <c r="XJ46" s="17">
        <v>8.4</v>
      </c>
      <c r="XK46" s="17">
        <v>0</v>
      </c>
      <c r="XL46" s="17">
        <v>20.2</v>
      </c>
      <c r="XM46" s="17">
        <v>18.697759999999999</v>
      </c>
      <c r="XN46" s="17">
        <v>19.241980000000002</v>
      </c>
      <c r="XO46" s="17">
        <v>0.95801999999999998</v>
      </c>
      <c r="XP46" s="17">
        <v>20</v>
      </c>
      <c r="XQ46" s="17">
        <v>18.697759999999999</v>
      </c>
      <c r="XR46" s="17">
        <v>19.241980000000002</v>
      </c>
      <c r="XS46" s="17">
        <v>0.75802000000000003</v>
      </c>
      <c r="XT46" s="17">
        <v>9.6999999999999993</v>
      </c>
      <c r="XU46" s="17">
        <v>10.8</v>
      </c>
      <c r="XV46" s="17">
        <v>10.8</v>
      </c>
      <c r="XW46" s="17">
        <v>-1.1000000000000001</v>
      </c>
      <c r="XX46" s="17">
        <v>27.4</v>
      </c>
      <c r="XY46" s="17">
        <v>29.5</v>
      </c>
      <c r="XZ46" s="17">
        <v>29.5</v>
      </c>
      <c r="YA46" s="17">
        <v>-2.1</v>
      </c>
      <c r="YB46" s="17">
        <v>34.5</v>
      </c>
      <c r="YC46" s="17">
        <v>29.5</v>
      </c>
      <c r="YD46" s="17">
        <v>29.5</v>
      </c>
      <c r="YE46" s="17">
        <v>5</v>
      </c>
      <c r="YF46" s="17">
        <v>17</v>
      </c>
      <c r="YG46" s="17">
        <v>14</v>
      </c>
      <c r="YH46" s="17">
        <v>14</v>
      </c>
      <c r="YI46" s="17">
        <v>3</v>
      </c>
      <c r="YJ46" s="17">
        <v>19.399999999999999</v>
      </c>
      <c r="YK46" s="17">
        <v>19.260000000000002</v>
      </c>
      <c r="YL46" s="17">
        <v>19.260000000000002</v>
      </c>
      <c r="YM46" s="17">
        <v>0.14000000000000001</v>
      </c>
      <c r="YN46" s="17">
        <v>8.9</v>
      </c>
      <c r="YO46" s="17">
        <v>7.82</v>
      </c>
      <c r="YP46" s="17">
        <v>7.82</v>
      </c>
      <c r="YQ46" s="17">
        <v>1.08</v>
      </c>
      <c r="YR46" s="17">
        <v>11</v>
      </c>
      <c r="YS46" s="17">
        <v>11</v>
      </c>
      <c r="YT46" s="17">
        <v>11</v>
      </c>
      <c r="YU46" s="17">
        <v>0</v>
      </c>
      <c r="YV46" s="17">
        <v>19.399999999999999</v>
      </c>
      <c r="YW46" s="17">
        <v>22</v>
      </c>
      <c r="YX46" s="17">
        <v>22</v>
      </c>
      <c r="YY46" s="17">
        <v>-2.6</v>
      </c>
    </row>
    <row r="47" spans="1:675" ht="24" customHeight="1" x14ac:dyDescent="0.25">
      <c r="A47" s="1"/>
      <c r="B47" s="16" t="s">
        <v>60</v>
      </c>
      <c r="C47" s="16" t="s">
        <v>827</v>
      </c>
      <c r="D47" s="17">
        <v>203.1</v>
      </c>
      <c r="E47" s="17">
        <v>203.40136000000001</v>
      </c>
      <c r="F47" s="17">
        <v>203.40136000000001</v>
      </c>
      <c r="G47" s="17">
        <v>-0.30136000000000002</v>
      </c>
      <c r="H47" s="17">
        <v>635.79999999999995</v>
      </c>
      <c r="I47" s="17">
        <v>634.98344999999995</v>
      </c>
      <c r="J47" s="17">
        <v>627.79395999999997</v>
      </c>
      <c r="K47" s="17">
        <v>8.0060400000000005</v>
      </c>
      <c r="L47" s="17">
        <v>214.6</v>
      </c>
      <c r="M47" s="17">
        <v>215.11229</v>
      </c>
      <c r="N47" s="17">
        <v>204.43100999999999</v>
      </c>
      <c r="O47" s="17">
        <v>10.168990000000001</v>
      </c>
      <c r="P47" s="17"/>
      <c r="Q47" s="17"/>
      <c r="R47" s="17"/>
      <c r="S47" s="17">
        <v>0</v>
      </c>
      <c r="T47" s="17"/>
      <c r="U47" s="17"/>
      <c r="V47" s="17"/>
      <c r="W47" s="17">
        <v>0</v>
      </c>
      <c r="X47" s="17">
        <v>90.3</v>
      </c>
      <c r="Y47" s="17">
        <v>91.867829999999998</v>
      </c>
      <c r="Z47" s="17">
        <v>91.867829999999998</v>
      </c>
      <c r="AA47" s="17">
        <v>-1.5678300000000001</v>
      </c>
      <c r="AB47" s="17">
        <v>240.2</v>
      </c>
      <c r="AC47" s="17">
        <v>242</v>
      </c>
      <c r="AD47" s="17">
        <v>242</v>
      </c>
      <c r="AE47" s="17">
        <v>-1.8</v>
      </c>
      <c r="AF47" s="17"/>
      <c r="AG47" s="17"/>
      <c r="AH47" s="17"/>
      <c r="AI47" s="17">
        <v>0</v>
      </c>
      <c r="AJ47" s="17"/>
      <c r="AK47" s="17"/>
      <c r="AL47" s="17">
        <v>61.791969999999999</v>
      </c>
      <c r="AM47" s="17">
        <v>-61.791969999999999</v>
      </c>
      <c r="AN47" s="17">
        <v>167.5</v>
      </c>
      <c r="AO47" s="17">
        <v>158.48805999999999</v>
      </c>
      <c r="AP47" s="17">
        <v>158.48805999999999</v>
      </c>
      <c r="AQ47" s="17">
        <v>9.0119399999999992</v>
      </c>
      <c r="AR47" s="17">
        <v>167.5</v>
      </c>
      <c r="AS47" s="17">
        <v>158.48805999999999</v>
      </c>
      <c r="AT47" s="17">
        <v>158.48805999999999</v>
      </c>
      <c r="AU47" s="17">
        <v>9.0119399999999992</v>
      </c>
      <c r="AV47" s="17">
        <v>167.5</v>
      </c>
      <c r="AW47" s="17">
        <v>158.48805999999999</v>
      </c>
      <c r="AX47" s="17">
        <v>158.48805999999999</v>
      </c>
      <c r="AY47" s="17">
        <v>9.0119399999999992</v>
      </c>
      <c r="AZ47" s="17">
        <v>269.60000000000002</v>
      </c>
      <c r="BA47" s="17">
        <v>238.446</v>
      </c>
      <c r="BB47" s="17">
        <v>238.446</v>
      </c>
      <c r="BC47" s="17">
        <v>31.154</v>
      </c>
      <c r="BD47" s="17">
        <v>204.8</v>
      </c>
      <c r="BE47" s="17">
        <v>207.24285</v>
      </c>
      <c r="BF47" s="17">
        <v>207.24285</v>
      </c>
      <c r="BG47" s="17">
        <v>-2.44285</v>
      </c>
      <c r="BH47" s="17">
        <v>108.7</v>
      </c>
      <c r="BI47" s="17">
        <v>103.93259999999999</v>
      </c>
      <c r="BJ47" s="17">
        <v>103.93259999999999</v>
      </c>
      <c r="BK47" s="17">
        <v>4.7674000000000003</v>
      </c>
      <c r="BL47" s="17">
        <v>557.6</v>
      </c>
      <c r="BM47" s="17">
        <v>566.08941000000004</v>
      </c>
      <c r="BN47" s="17">
        <v>566.08941000000004</v>
      </c>
      <c r="BO47" s="17">
        <v>-8.4894099999999995</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169.2</v>
      </c>
      <c r="CK47" s="17">
        <v>164.06706</v>
      </c>
      <c r="CL47" s="17">
        <v>164.06706</v>
      </c>
      <c r="CM47" s="17">
        <v>5.1329399999999996</v>
      </c>
      <c r="CN47" s="17">
        <v>8.6</v>
      </c>
      <c r="CO47" s="17">
        <v>5.1336000000000004</v>
      </c>
      <c r="CP47" s="17">
        <v>5.1336000000000004</v>
      </c>
      <c r="CQ47" s="17">
        <v>3.4664000000000001</v>
      </c>
      <c r="CR47" s="17">
        <v>8.8000000000000007</v>
      </c>
      <c r="CS47" s="17">
        <v>2.8178999999999998</v>
      </c>
      <c r="CT47" s="17">
        <v>2.8178999999999998</v>
      </c>
      <c r="CU47" s="17">
        <v>5.9821</v>
      </c>
      <c r="CV47" s="17">
        <v>22.3</v>
      </c>
      <c r="CW47" s="17">
        <v>22.410769999999999</v>
      </c>
      <c r="CX47" s="17">
        <v>22.410769999999999</v>
      </c>
      <c r="CY47" s="17">
        <v>-0.11076999999999999</v>
      </c>
      <c r="CZ47" s="17">
        <v>6.6</v>
      </c>
      <c r="DA47" s="17">
        <v>6.8787000000000003</v>
      </c>
      <c r="DB47" s="17">
        <v>6.8787000000000003</v>
      </c>
      <c r="DC47" s="17">
        <v>-0.2787</v>
      </c>
      <c r="DD47" s="17"/>
      <c r="DE47" s="17"/>
      <c r="DF47" s="17"/>
      <c r="DG47" s="17">
        <v>0</v>
      </c>
      <c r="DH47" s="17">
        <v>142.69999999999999</v>
      </c>
      <c r="DI47" s="17">
        <v>142.44412</v>
      </c>
      <c r="DJ47" s="17">
        <v>142.44412</v>
      </c>
      <c r="DK47" s="17">
        <v>0.25588</v>
      </c>
      <c r="DL47" s="17"/>
      <c r="DM47" s="17"/>
      <c r="DN47" s="17"/>
      <c r="DO47" s="17">
        <v>0</v>
      </c>
      <c r="DP47" s="17"/>
      <c r="DQ47" s="17"/>
      <c r="DR47" s="17"/>
      <c r="DS47" s="17">
        <v>0</v>
      </c>
      <c r="DT47" s="17"/>
      <c r="DU47" s="17"/>
      <c r="DV47" s="17"/>
      <c r="DW47" s="17">
        <v>0</v>
      </c>
      <c r="DX47" s="17"/>
      <c r="DY47" s="17"/>
      <c r="DZ47" s="17"/>
      <c r="EA47" s="17">
        <v>0</v>
      </c>
      <c r="EB47" s="17">
        <v>110.7</v>
      </c>
      <c r="EC47" s="17">
        <v>112.46647</v>
      </c>
      <c r="ED47" s="17">
        <v>112.46647</v>
      </c>
      <c r="EE47" s="17">
        <v>-1.76647</v>
      </c>
      <c r="EF47" s="17">
        <v>223.8</v>
      </c>
      <c r="EG47" s="17">
        <v>220.69499999999999</v>
      </c>
      <c r="EH47" s="17">
        <v>220.69499999999999</v>
      </c>
      <c r="EI47" s="17">
        <v>3.105</v>
      </c>
      <c r="EJ47" s="17"/>
      <c r="EK47" s="17"/>
      <c r="EL47" s="17"/>
      <c r="EM47" s="17">
        <v>0</v>
      </c>
      <c r="EN47" s="17"/>
      <c r="EO47" s="17"/>
      <c r="EP47" s="17"/>
      <c r="EQ47" s="17">
        <v>0</v>
      </c>
      <c r="ER47" s="17"/>
      <c r="ES47" s="17"/>
      <c r="ET47" s="17"/>
      <c r="EU47" s="17">
        <v>0</v>
      </c>
      <c r="EV47" s="17">
        <v>6.5</v>
      </c>
      <c r="EW47" s="17">
        <v>6.39</v>
      </c>
      <c r="EX47" s="17">
        <v>6.39</v>
      </c>
      <c r="EY47" s="17">
        <v>0.11</v>
      </c>
      <c r="EZ47" s="17">
        <v>459.3</v>
      </c>
      <c r="FA47" s="17">
        <v>457.09426999999999</v>
      </c>
      <c r="FB47" s="17">
        <v>457.09426999999999</v>
      </c>
      <c r="FC47" s="17">
        <v>2.20573</v>
      </c>
      <c r="FD47" s="17">
        <v>80.900000000000006</v>
      </c>
      <c r="FE47" s="17">
        <v>76.636780000000002</v>
      </c>
      <c r="FF47" s="17">
        <v>76.636780000000002</v>
      </c>
      <c r="FG47" s="17">
        <v>4.2632199999999996</v>
      </c>
      <c r="FH47" s="17">
        <v>151.6</v>
      </c>
      <c r="FI47" s="17">
        <v>151.36251999999999</v>
      </c>
      <c r="FJ47" s="17">
        <v>151.36251999999999</v>
      </c>
      <c r="FK47" s="17">
        <v>0.23748</v>
      </c>
      <c r="FL47" s="17">
        <v>42.4</v>
      </c>
      <c r="FM47" s="17">
        <v>41.89893</v>
      </c>
      <c r="FN47" s="17">
        <v>41.89893</v>
      </c>
      <c r="FO47" s="17">
        <v>0.50107000000000002</v>
      </c>
      <c r="FP47" s="17">
        <v>18.399999999999999</v>
      </c>
      <c r="FQ47" s="17">
        <v>19.21088</v>
      </c>
      <c r="FR47" s="17">
        <v>19.21088</v>
      </c>
      <c r="FS47" s="17">
        <v>-0.81088000000000005</v>
      </c>
      <c r="FT47" s="17">
        <v>18.899999999999999</v>
      </c>
      <c r="FU47" s="17">
        <v>17.93975</v>
      </c>
      <c r="FV47" s="17">
        <v>18.46453</v>
      </c>
      <c r="FW47" s="17">
        <v>0.43547000000000002</v>
      </c>
      <c r="FX47" s="17">
        <v>91.1</v>
      </c>
      <c r="FY47" s="17">
        <v>87.773570000000007</v>
      </c>
      <c r="FZ47" s="17">
        <v>87.773570000000007</v>
      </c>
      <c r="GA47" s="17">
        <v>3.3264300000000002</v>
      </c>
      <c r="GB47" s="17"/>
      <c r="GC47" s="17"/>
      <c r="GD47" s="17"/>
      <c r="GE47" s="17">
        <v>0</v>
      </c>
      <c r="GF47" s="17"/>
      <c r="GG47" s="17"/>
      <c r="GH47" s="17"/>
      <c r="GI47" s="17">
        <v>0</v>
      </c>
      <c r="GJ47" s="17"/>
      <c r="GK47" s="17"/>
      <c r="GL47" s="17"/>
      <c r="GM47" s="17">
        <v>0</v>
      </c>
      <c r="GN47" s="17">
        <v>105.9</v>
      </c>
      <c r="GO47" s="17">
        <v>110.48202000000001</v>
      </c>
      <c r="GP47" s="17">
        <v>110.48202000000001</v>
      </c>
      <c r="GQ47" s="17">
        <v>-4.58202</v>
      </c>
      <c r="GR47" s="17">
        <v>44.2</v>
      </c>
      <c r="GS47" s="17">
        <v>47.082599999999999</v>
      </c>
      <c r="GT47" s="17">
        <v>47.082599999999999</v>
      </c>
      <c r="GU47" s="17">
        <v>-2.8826000000000001</v>
      </c>
      <c r="GV47" s="17">
        <v>45.5</v>
      </c>
      <c r="GW47" s="17">
        <v>45.381999999999998</v>
      </c>
      <c r="GX47" s="17">
        <v>45.381999999999998</v>
      </c>
      <c r="GY47" s="17">
        <v>0.11799999999999999</v>
      </c>
      <c r="GZ47" s="17">
        <v>3.8</v>
      </c>
      <c r="HA47" s="17"/>
      <c r="HB47" s="17"/>
      <c r="HC47" s="17">
        <v>3.8</v>
      </c>
      <c r="HD47" s="17">
        <v>37</v>
      </c>
      <c r="HE47" s="17">
        <v>33.2271</v>
      </c>
      <c r="HF47" s="17">
        <v>33.2271</v>
      </c>
      <c r="HG47" s="17">
        <v>3.7728999999999999</v>
      </c>
      <c r="HH47" s="17">
        <v>169.3</v>
      </c>
      <c r="HI47" s="17">
        <v>174.55948000000001</v>
      </c>
      <c r="HJ47" s="17">
        <v>174.55948000000001</v>
      </c>
      <c r="HK47" s="17">
        <v>-5.2594799999999999</v>
      </c>
      <c r="HL47" s="17"/>
      <c r="HM47" s="17"/>
      <c r="HN47" s="17"/>
      <c r="HO47" s="17">
        <v>0</v>
      </c>
      <c r="HP47" s="17"/>
      <c r="HQ47" s="17"/>
      <c r="HR47" s="17"/>
      <c r="HS47" s="17">
        <v>0</v>
      </c>
      <c r="HT47" s="17">
        <v>93.5</v>
      </c>
      <c r="HU47" s="17">
        <v>95.545190000000005</v>
      </c>
      <c r="HV47" s="17">
        <v>95.545190000000005</v>
      </c>
      <c r="HW47" s="17">
        <v>-2.0451899999999998</v>
      </c>
      <c r="HX47" s="17"/>
      <c r="HY47" s="17"/>
      <c r="HZ47" s="17"/>
      <c r="IA47" s="17">
        <v>0</v>
      </c>
      <c r="IB47" s="17"/>
      <c r="IC47" s="17"/>
      <c r="ID47" s="17"/>
      <c r="IE47" s="17">
        <v>0</v>
      </c>
      <c r="IF47" s="17">
        <v>45.2</v>
      </c>
      <c r="IG47" s="17">
        <v>45.265309999999999</v>
      </c>
      <c r="IH47" s="17">
        <v>45.265309999999999</v>
      </c>
      <c r="II47" s="17">
        <v>-6.5310000000000007E-2</v>
      </c>
      <c r="IJ47" s="17"/>
      <c r="IK47" s="17"/>
      <c r="IL47" s="17"/>
      <c r="IM47" s="17">
        <v>0</v>
      </c>
      <c r="IN47" s="17"/>
      <c r="IO47" s="17"/>
      <c r="IP47" s="17"/>
      <c r="IQ47" s="17">
        <v>0</v>
      </c>
      <c r="IR47" s="17"/>
      <c r="IS47" s="17"/>
      <c r="IT47" s="17"/>
      <c r="IU47" s="17">
        <v>0</v>
      </c>
      <c r="IV47" s="17">
        <v>128</v>
      </c>
      <c r="IW47" s="17">
        <v>132.83837</v>
      </c>
      <c r="IX47" s="17">
        <v>132.83837</v>
      </c>
      <c r="IY47" s="17">
        <v>-4.8383700000000003</v>
      </c>
      <c r="IZ47" s="17">
        <v>49.4</v>
      </c>
      <c r="JA47" s="17"/>
      <c r="JB47" s="17">
        <v>171.57499999999999</v>
      </c>
      <c r="JC47" s="17">
        <v>-122.175</v>
      </c>
      <c r="JD47" s="17">
        <v>163.30000000000001</v>
      </c>
      <c r="JE47" s="17">
        <v>169.78200000000001</v>
      </c>
      <c r="JF47" s="17">
        <v>151.15239</v>
      </c>
      <c r="JG47" s="17">
        <v>12.14761</v>
      </c>
      <c r="JH47" s="17">
        <v>198.7</v>
      </c>
      <c r="JI47" s="17">
        <v>202.72200000000001</v>
      </c>
      <c r="JJ47" s="17">
        <v>202.72200000000001</v>
      </c>
      <c r="JK47" s="17">
        <v>-4.0220000000000002</v>
      </c>
      <c r="JL47" s="17"/>
      <c r="JM47" s="17"/>
      <c r="JN47" s="17"/>
      <c r="JO47" s="17">
        <v>0</v>
      </c>
      <c r="JP47" s="17">
        <v>72</v>
      </c>
      <c r="JQ47" s="17">
        <v>73.590999999999994</v>
      </c>
      <c r="JR47" s="17">
        <v>73.590999999999994</v>
      </c>
      <c r="JS47" s="17">
        <v>-1.591</v>
      </c>
      <c r="JT47" s="17">
        <v>34.9</v>
      </c>
      <c r="JU47" s="17">
        <v>36.905999999999999</v>
      </c>
      <c r="JV47" s="17">
        <v>36.905999999999999</v>
      </c>
      <c r="JW47" s="17">
        <v>-2.0059999999999998</v>
      </c>
      <c r="JX47" s="17">
        <v>0</v>
      </c>
      <c r="JY47" s="17"/>
      <c r="JZ47" s="17"/>
      <c r="KA47" s="17">
        <v>0</v>
      </c>
      <c r="KB47" s="17"/>
      <c r="KC47" s="17"/>
      <c r="KD47" s="17"/>
      <c r="KE47" s="17">
        <v>0</v>
      </c>
      <c r="KF47" s="17"/>
      <c r="KG47" s="17"/>
      <c r="KH47" s="17"/>
      <c r="KI47" s="17">
        <v>0</v>
      </c>
      <c r="KJ47" s="17">
        <v>0</v>
      </c>
      <c r="KK47" s="17"/>
      <c r="KL47" s="17"/>
      <c r="KM47" s="17">
        <v>0</v>
      </c>
      <c r="KN47" s="17"/>
      <c r="KO47" s="17"/>
      <c r="KP47" s="17"/>
      <c r="KQ47" s="17">
        <v>0</v>
      </c>
      <c r="KR47" s="17"/>
      <c r="KS47" s="17"/>
      <c r="KT47" s="17"/>
      <c r="KU47" s="17">
        <v>0</v>
      </c>
      <c r="KV47" s="17">
        <v>2.2999999999999998</v>
      </c>
      <c r="KW47" s="17">
        <v>2.04081</v>
      </c>
      <c r="KX47" s="17">
        <v>2.04081</v>
      </c>
      <c r="KY47" s="17">
        <v>0.25918999999999998</v>
      </c>
      <c r="KZ47" s="17">
        <v>269.2</v>
      </c>
      <c r="LA47" s="17">
        <v>270.06803000000002</v>
      </c>
      <c r="LB47" s="17">
        <v>270.06803000000002</v>
      </c>
      <c r="LC47" s="17">
        <v>-0.86802999999999997</v>
      </c>
      <c r="LD47" s="17">
        <v>132.80000000000001</v>
      </c>
      <c r="LE47" s="17">
        <v>133.16031000000001</v>
      </c>
      <c r="LF47" s="17">
        <v>133.16031000000001</v>
      </c>
      <c r="LG47" s="17">
        <v>-0.36031000000000002</v>
      </c>
      <c r="LH47" s="17">
        <v>64.3</v>
      </c>
      <c r="LI47" s="17">
        <v>67.199219999999997</v>
      </c>
      <c r="LJ47" s="17">
        <v>67.199219999999997</v>
      </c>
      <c r="LK47" s="17">
        <v>-2.8992200000000001</v>
      </c>
      <c r="LL47" s="17">
        <v>76.900000000000006</v>
      </c>
      <c r="LM47" s="17">
        <v>78.567999999999998</v>
      </c>
      <c r="LN47" s="17">
        <v>78.567999999999998</v>
      </c>
      <c r="LO47" s="17">
        <v>-1.6679999999999999</v>
      </c>
      <c r="LP47" s="17">
        <v>30.4</v>
      </c>
      <c r="LQ47" s="17">
        <v>29.980560000000001</v>
      </c>
      <c r="LR47" s="17">
        <v>29.980560000000001</v>
      </c>
      <c r="LS47" s="17">
        <v>0.41943999999999998</v>
      </c>
      <c r="LT47" s="17"/>
      <c r="LU47" s="17"/>
      <c r="LV47" s="17"/>
      <c r="LW47" s="17">
        <v>0</v>
      </c>
      <c r="LX47" s="17">
        <v>32.799999999999997</v>
      </c>
      <c r="LY47" s="17">
        <v>32.955719999999999</v>
      </c>
      <c r="LZ47" s="17">
        <v>32.955719999999999</v>
      </c>
      <c r="MA47" s="17">
        <v>-0.15572</v>
      </c>
      <c r="MB47" s="17">
        <v>33</v>
      </c>
      <c r="MC47" s="17"/>
      <c r="MD47" s="17">
        <v>32.955719999999999</v>
      </c>
      <c r="ME47" s="17">
        <v>4.428E-2</v>
      </c>
      <c r="MF47" s="17">
        <v>137.9</v>
      </c>
      <c r="MG47" s="17">
        <v>138.54471000000001</v>
      </c>
      <c r="MH47" s="17">
        <v>138.54471000000001</v>
      </c>
      <c r="MI47" s="17">
        <v>-0.64471000000000001</v>
      </c>
      <c r="MJ47" s="17"/>
      <c r="MK47" s="17"/>
      <c r="ML47" s="17"/>
      <c r="MM47" s="17">
        <v>0</v>
      </c>
      <c r="MN47" s="17">
        <v>66.099999999999994</v>
      </c>
      <c r="MO47" s="17">
        <v>69.480379999999997</v>
      </c>
      <c r="MP47" s="17">
        <v>69.480379999999997</v>
      </c>
      <c r="MQ47" s="17">
        <v>-3.3803800000000002</v>
      </c>
      <c r="MR47" s="17">
        <v>103.2</v>
      </c>
      <c r="MS47" s="17">
        <v>181.03482</v>
      </c>
      <c r="MT47" s="17"/>
      <c r="MU47" s="17">
        <v>103.2</v>
      </c>
      <c r="MV47" s="17"/>
      <c r="MW47" s="17"/>
      <c r="MX47" s="17"/>
      <c r="MY47" s="17">
        <v>0</v>
      </c>
      <c r="MZ47" s="17"/>
      <c r="NA47" s="17"/>
      <c r="NB47" s="17"/>
      <c r="NC47" s="17">
        <v>0</v>
      </c>
      <c r="ND47" s="17"/>
      <c r="NE47" s="17"/>
      <c r="NF47" s="17"/>
      <c r="NG47" s="17">
        <v>0</v>
      </c>
      <c r="NH47" s="17"/>
      <c r="NI47" s="17"/>
      <c r="NJ47" s="17"/>
      <c r="NK47" s="17">
        <v>0</v>
      </c>
      <c r="NL47" s="17">
        <v>205.7</v>
      </c>
      <c r="NM47" s="17">
        <v>206.49084999999999</v>
      </c>
      <c r="NN47" s="17">
        <v>206.49084999999999</v>
      </c>
      <c r="NO47" s="17">
        <v>-0.79085000000000005</v>
      </c>
      <c r="NP47" s="17">
        <v>98.5</v>
      </c>
      <c r="NQ47" s="17">
        <v>103.55547</v>
      </c>
      <c r="NR47" s="17">
        <v>103.55547</v>
      </c>
      <c r="NS47" s="17">
        <v>-5.0554699999999997</v>
      </c>
      <c r="NT47" s="17">
        <v>6.9</v>
      </c>
      <c r="NU47" s="17"/>
      <c r="NV47" s="17">
        <v>9.09</v>
      </c>
      <c r="NW47" s="17">
        <v>-2.19</v>
      </c>
      <c r="NX47" s="17"/>
      <c r="NY47" s="17"/>
      <c r="NZ47" s="17">
        <v>9.9490999999999996</v>
      </c>
      <c r="OA47" s="17">
        <v>-9.9490999999999996</v>
      </c>
      <c r="OB47" s="17">
        <v>20</v>
      </c>
      <c r="OC47" s="17">
        <v>16.99708</v>
      </c>
      <c r="OD47" s="17">
        <v>17.492709999999999</v>
      </c>
      <c r="OE47" s="17">
        <v>2.5072899999999998</v>
      </c>
      <c r="OF47" s="17">
        <v>0</v>
      </c>
      <c r="OG47" s="17"/>
      <c r="OH47" s="17"/>
      <c r="OI47" s="17">
        <v>0</v>
      </c>
      <c r="OJ47" s="17">
        <v>32.700000000000003</v>
      </c>
      <c r="OK47" s="17">
        <v>57.97</v>
      </c>
      <c r="OL47" s="17">
        <v>53.67</v>
      </c>
      <c r="OM47" s="17">
        <v>-20.97</v>
      </c>
      <c r="ON47" s="17">
        <v>0</v>
      </c>
      <c r="OO47" s="17"/>
      <c r="OP47" s="17"/>
      <c r="OQ47" s="17">
        <v>0</v>
      </c>
      <c r="OR47" s="17">
        <v>1.2</v>
      </c>
      <c r="OS47" s="17">
        <v>7.01</v>
      </c>
      <c r="OT47" s="17">
        <v>8.2910000000000004</v>
      </c>
      <c r="OU47" s="17">
        <v>-7.0910000000000002</v>
      </c>
      <c r="OV47" s="17">
        <v>0</v>
      </c>
      <c r="OW47" s="17"/>
      <c r="OX47" s="17"/>
      <c r="OY47" s="17">
        <v>0</v>
      </c>
      <c r="OZ47" s="17">
        <v>20.3</v>
      </c>
      <c r="PA47" s="17">
        <v>19.436350000000001</v>
      </c>
      <c r="PB47" s="17">
        <v>19.436350000000001</v>
      </c>
      <c r="PC47" s="17">
        <v>0.86365000000000003</v>
      </c>
      <c r="PD47" s="17">
        <v>10</v>
      </c>
      <c r="PE47" s="17">
        <v>9.9830000000000005</v>
      </c>
      <c r="PF47" s="17">
        <v>9.9830000000000005</v>
      </c>
      <c r="PG47" s="17">
        <v>1.7000000000000001E-2</v>
      </c>
      <c r="PH47" s="17">
        <v>5.4</v>
      </c>
      <c r="PI47" s="17">
        <v>5.67</v>
      </c>
      <c r="PJ47" s="17">
        <v>5.67</v>
      </c>
      <c r="PK47" s="17">
        <v>-0.27</v>
      </c>
      <c r="PL47" s="17">
        <v>0</v>
      </c>
      <c r="PM47" s="17"/>
      <c r="PN47" s="17"/>
      <c r="PO47" s="17">
        <v>0</v>
      </c>
      <c r="PP47" s="17">
        <v>0</v>
      </c>
      <c r="PQ47" s="17"/>
      <c r="PR47" s="17"/>
      <c r="PS47" s="17">
        <v>0</v>
      </c>
      <c r="PT47" s="17">
        <v>1.2</v>
      </c>
      <c r="PU47" s="17">
        <v>1</v>
      </c>
      <c r="PV47" s="17">
        <v>1</v>
      </c>
      <c r="PW47" s="17">
        <v>0.2</v>
      </c>
      <c r="PX47" s="17">
        <v>3.6</v>
      </c>
      <c r="PY47" s="17">
        <v>3.54</v>
      </c>
      <c r="PZ47" s="17">
        <v>3.55</v>
      </c>
      <c r="QA47" s="17">
        <v>0.05</v>
      </c>
      <c r="QB47" s="17">
        <v>5.0999999999999996</v>
      </c>
      <c r="QC47" s="17">
        <v>4.8</v>
      </c>
      <c r="QD47" s="17">
        <v>4.8</v>
      </c>
      <c r="QE47" s="17">
        <v>0.3</v>
      </c>
      <c r="QF47" s="17">
        <v>20.6</v>
      </c>
      <c r="QG47" s="17">
        <v>20.274049999999999</v>
      </c>
      <c r="QH47" s="17">
        <v>20.274049999999999</v>
      </c>
      <c r="QI47" s="17">
        <v>0.32595000000000002</v>
      </c>
      <c r="QJ47" s="17">
        <v>20</v>
      </c>
      <c r="QK47" s="17">
        <v>18.892130000000002</v>
      </c>
      <c r="QL47" s="17">
        <v>19.436350000000001</v>
      </c>
      <c r="QM47" s="17">
        <v>0.56364999999999998</v>
      </c>
      <c r="QN47" s="17">
        <v>18.7</v>
      </c>
      <c r="QO47" s="17">
        <v>17.006799999999998</v>
      </c>
      <c r="QP47" s="17">
        <v>17.492709999999999</v>
      </c>
      <c r="QQ47" s="17">
        <v>1.20729</v>
      </c>
      <c r="QR47" s="17">
        <v>3.4</v>
      </c>
      <c r="QS47" s="17">
        <v>3.3</v>
      </c>
      <c r="QT47" s="17">
        <v>3.3</v>
      </c>
      <c r="QU47" s="17">
        <v>0.1</v>
      </c>
      <c r="QV47" s="17">
        <v>18.5</v>
      </c>
      <c r="QW47" s="17">
        <v>17.376090000000001</v>
      </c>
      <c r="QX47" s="17">
        <v>17.881440000000001</v>
      </c>
      <c r="QY47" s="17">
        <v>0.61856</v>
      </c>
      <c r="QZ47" s="17">
        <v>0</v>
      </c>
      <c r="RA47" s="17"/>
      <c r="RB47" s="17"/>
      <c r="RC47" s="17">
        <v>0</v>
      </c>
      <c r="RD47" s="17">
        <v>0</v>
      </c>
      <c r="RE47" s="17"/>
      <c r="RF47" s="17"/>
      <c r="RG47" s="17">
        <v>0</v>
      </c>
      <c r="RH47" s="17">
        <v>9.1</v>
      </c>
      <c r="RI47" s="17">
        <v>13.21</v>
      </c>
      <c r="RJ47" s="17">
        <v>13.717000000000001</v>
      </c>
      <c r="RK47" s="17">
        <v>-4.617</v>
      </c>
      <c r="RL47" s="17">
        <v>31.7</v>
      </c>
      <c r="RM47" s="17">
        <v>40.369999999999997</v>
      </c>
      <c r="RN47" s="17">
        <v>43.459000000000003</v>
      </c>
      <c r="RO47" s="17">
        <v>-11.759</v>
      </c>
      <c r="RP47" s="17">
        <v>0</v>
      </c>
      <c r="RQ47" s="17"/>
      <c r="RR47" s="17"/>
      <c r="RS47" s="17">
        <v>0</v>
      </c>
      <c r="RT47" s="17">
        <v>3.3</v>
      </c>
      <c r="RU47" s="17">
        <v>3.3</v>
      </c>
      <c r="RV47" s="17">
        <v>3.3</v>
      </c>
      <c r="RW47" s="17">
        <v>0</v>
      </c>
      <c r="RX47" s="17">
        <v>20.399999999999999</v>
      </c>
      <c r="RY47" s="17">
        <v>19.792000000000002</v>
      </c>
      <c r="RZ47" s="17">
        <v>19.792000000000002</v>
      </c>
      <c r="SA47" s="17">
        <v>0.60799999999999998</v>
      </c>
      <c r="SB47" s="17">
        <v>3.2</v>
      </c>
      <c r="SC47" s="17">
        <v>2</v>
      </c>
      <c r="SD47" s="17">
        <v>2</v>
      </c>
      <c r="SE47" s="17">
        <v>1.2</v>
      </c>
      <c r="SF47" s="17">
        <v>0</v>
      </c>
      <c r="SG47" s="17">
        <v>0.4</v>
      </c>
      <c r="SH47" s="17">
        <v>0.4</v>
      </c>
      <c r="SI47" s="17">
        <v>-0.4</v>
      </c>
      <c r="SJ47" s="17">
        <v>0</v>
      </c>
      <c r="SK47" s="17"/>
      <c r="SL47" s="17"/>
      <c r="SM47" s="17">
        <v>0</v>
      </c>
      <c r="SN47" s="17">
        <v>19.8</v>
      </c>
      <c r="SO47" s="17">
        <v>18.62002</v>
      </c>
      <c r="SP47" s="17">
        <v>19.1448</v>
      </c>
      <c r="SQ47" s="17">
        <v>0.6552</v>
      </c>
      <c r="SR47" s="17">
        <v>13.1</v>
      </c>
      <c r="SS47" s="17">
        <v>11.89504</v>
      </c>
      <c r="ST47" s="17">
        <v>12.244899999999999</v>
      </c>
      <c r="SU47" s="17">
        <v>0.85509999999999997</v>
      </c>
      <c r="SV47" s="17">
        <v>20.2</v>
      </c>
      <c r="SW47" s="17">
        <v>18.892130000000002</v>
      </c>
      <c r="SX47" s="17">
        <v>19.436350000000001</v>
      </c>
      <c r="SY47" s="17">
        <v>0.76365000000000005</v>
      </c>
      <c r="SZ47" s="17">
        <v>20.2</v>
      </c>
      <c r="TA47" s="17">
        <v>18.892130000000002</v>
      </c>
      <c r="TB47" s="17">
        <v>19.436350000000001</v>
      </c>
      <c r="TC47" s="17">
        <v>0.76365000000000005</v>
      </c>
      <c r="TD47" s="17">
        <v>7.5</v>
      </c>
      <c r="TE47" s="17">
        <v>3.18</v>
      </c>
      <c r="TF47" s="17">
        <v>3.9780000000000002</v>
      </c>
      <c r="TG47" s="17">
        <v>3.5219999999999998</v>
      </c>
      <c r="TH47" s="17">
        <v>32.5</v>
      </c>
      <c r="TI47" s="17">
        <v>21.6</v>
      </c>
      <c r="TJ47" s="17">
        <v>19.510000000000002</v>
      </c>
      <c r="TK47" s="17">
        <v>12.99</v>
      </c>
      <c r="TL47" s="17">
        <v>0</v>
      </c>
      <c r="TM47" s="17"/>
      <c r="TN47" s="17"/>
      <c r="TO47" s="17">
        <v>0</v>
      </c>
      <c r="TP47" s="17">
        <v>26.5</v>
      </c>
      <c r="TQ47" s="17">
        <v>35.46</v>
      </c>
      <c r="TR47" s="17">
        <v>35.308</v>
      </c>
      <c r="TS47" s="17">
        <v>-8.8079999999999998</v>
      </c>
      <c r="TT47" s="17">
        <v>63.1</v>
      </c>
      <c r="TU47" s="17">
        <v>52.37</v>
      </c>
      <c r="TV47" s="17">
        <v>50.38</v>
      </c>
      <c r="TW47" s="17">
        <v>12.72</v>
      </c>
      <c r="TX47" s="17">
        <v>1.5</v>
      </c>
      <c r="TY47" s="17">
        <v>1.45</v>
      </c>
      <c r="TZ47" s="17">
        <v>1.452</v>
      </c>
      <c r="UA47" s="17">
        <v>4.8000000000000001E-2</v>
      </c>
      <c r="UB47" s="17">
        <v>1.3</v>
      </c>
      <c r="UC47" s="17">
        <v>2.0699999999999998</v>
      </c>
      <c r="UD47" s="17">
        <v>2.0720000000000001</v>
      </c>
      <c r="UE47" s="17">
        <v>-0.77200000000000002</v>
      </c>
      <c r="UF47" s="17">
        <v>0</v>
      </c>
      <c r="UG47" s="17"/>
      <c r="UH47" s="17"/>
      <c r="UI47" s="17">
        <v>0</v>
      </c>
      <c r="UJ47" s="17">
        <v>20.9</v>
      </c>
      <c r="UK47" s="17">
        <v>19.640429999999999</v>
      </c>
      <c r="UL47" s="17">
        <v>20.408159999999999</v>
      </c>
      <c r="UM47" s="17">
        <v>0.49184</v>
      </c>
      <c r="UN47" s="17">
        <v>8</v>
      </c>
      <c r="UO47" s="17">
        <v>8</v>
      </c>
      <c r="UP47" s="17">
        <v>8</v>
      </c>
      <c r="UQ47" s="17">
        <v>0</v>
      </c>
      <c r="UR47" s="17">
        <v>5.2</v>
      </c>
      <c r="US47" s="17">
        <v>7</v>
      </c>
      <c r="UT47" s="17">
        <v>7</v>
      </c>
      <c r="UU47" s="17">
        <v>-1.8</v>
      </c>
      <c r="UV47" s="17">
        <v>20.399999999999999</v>
      </c>
      <c r="UW47" s="17">
        <v>18.892130000000002</v>
      </c>
      <c r="UX47" s="17">
        <v>19.436350000000001</v>
      </c>
      <c r="UY47" s="17">
        <v>0.96365000000000001</v>
      </c>
      <c r="UZ47" s="17">
        <v>20.399999999999999</v>
      </c>
      <c r="VA47" s="17">
        <v>18.892130000000002</v>
      </c>
      <c r="VB47" s="17">
        <v>19.436350000000001</v>
      </c>
      <c r="VC47" s="17">
        <v>0.96365000000000001</v>
      </c>
      <c r="VD47" s="17">
        <v>20</v>
      </c>
      <c r="VE47" s="17">
        <v>18.892130000000002</v>
      </c>
      <c r="VF47" s="17">
        <v>19.436350000000001</v>
      </c>
      <c r="VG47" s="17">
        <v>0.56364999999999998</v>
      </c>
      <c r="VH47" s="17">
        <v>2.2999999999999998</v>
      </c>
      <c r="VI47" s="17">
        <v>4.17</v>
      </c>
      <c r="VJ47" s="17">
        <v>5.5369999999999999</v>
      </c>
      <c r="VK47" s="17">
        <v>-3.2370000000000001</v>
      </c>
      <c r="VL47" s="17">
        <v>0</v>
      </c>
      <c r="VM47" s="17"/>
      <c r="VN47" s="17"/>
      <c r="VO47" s="17">
        <v>0</v>
      </c>
      <c r="VP47" s="17">
        <v>0</v>
      </c>
      <c r="VQ47" s="17"/>
      <c r="VR47" s="17"/>
      <c r="VS47" s="17">
        <v>0</v>
      </c>
      <c r="VT47" s="17">
        <v>0</v>
      </c>
      <c r="VU47" s="17"/>
      <c r="VV47" s="17"/>
      <c r="VW47" s="17">
        <v>0</v>
      </c>
      <c r="VX47" s="17">
        <v>0.6</v>
      </c>
      <c r="VY47" s="17">
        <v>0.6</v>
      </c>
      <c r="VZ47" s="17">
        <v>0.6</v>
      </c>
      <c r="WA47" s="17">
        <v>0</v>
      </c>
      <c r="WB47" s="17">
        <v>58.8</v>
      </c>
      <c r="WC47" s="17">
        <v>70.61</v>
      </c>
      <c r="WD47" s="17">
        <v>92.718999999999994</v>
      </c>
      <c r="WE47" s="17">
        <v>-33.918999999999997</v>
      </c>
      <c r="WF47" s="17">
        <v>55.7</v>
      </c>
      <c r="WG47" s="17">
        <v>73.290000000000006</v>
      </c>
      <c r="WH47" s="17">
        <v>95.453999999999994</v>
      </c>
      <c r="WI47" s="17">
        <v>-39.753999999999998</v>
      </c>
      <c r="WJ47" s="17">
        <v>0</v>
      </c>
      <c r="WK47" s="17"/>
      <c r="WL47" s="17"/>
      <c r="WM47" s="17">
        <v>0</v>
      </c>
      <c r="WN47" s="17">
        <v>3</v>
      </c>
      <c r="WO47" s="17"/>
      <c r="WP47" s="17"/>
      <c r="WQ47" s="17">
        <v>3</v>
      </c>
      <c r="WR47" s="17">
        <v>2.2999999999999998</v>
      </c>
      <c r="WS47" s="17">
        <v>2.4</v>
      </c>
      <c r="WT47" s="17">
        <v>2.4</v>
      </c>
      <c r="WU47" s="17">
        <v>-0.1</v>
      </c>
      <c r="WV47" s="17">
        <v>2.4</v>
      </c>
      <c r="WW47" s="17"/>
      <c r="WX47" s="17"/>
      <c r="WY47" s="17">
        <v>2.4</v>
      </c>
      <c r="WZ47" s="17">
        <v>0</v>
      </c>
      <c r="XA47" s="17"/>
      <c r="XB47" s="17"/>
      <c r="XC47" s="17">
        <v>0</v>
      </c>
      <c r="XD47" s="17">
        <v>0</v>
      </c>
      <c r="XE47" s="17"/>
      <c r="XF47" s="17"/>
      <c r="XG47" s="17">
        <v>0</v>
      </c>
      <c r="XH47" s="17">
        <v>8.4</v>
      </c>
      <c r="XI47" s="17">
        <v>8.4</v>
      </c>
      <c r="XJ47" s="17">
        <v>8.4</v>
      </c>
      <c r="XK47" s="17">
        <v>0</v>
      </c>
      <c r="XL47" s="17">
        <v>20</v>
      </c>
      <c r="XM47" s="17">
        <v>18.697759999999999</v>
      </c>
      <c r="XN47" s="17">
        <v>19.241980000000002</v>
      </c>
      <c r="XO47" s="17">
        <v>0.75802000000000003</v>
      </c>
      <c r="XP47" s="17">
        <v>20</v>
      </c>
      <c r="XQ47" s="17">
        <v>18.697759999999999</v>
      </c>
      <c r="XR47" s="17">
        <v>19.241980000000002</v>
      </c>
      <c r="XS47" s="17">
        <v>0.75802000000000003</v>
      </c>
      <c r="XT47" s="17">
        <v>9.1</v>
      </c>
      <c r="XU47" s="17">
        <v>10.8</v>
      </c>
      <c r="XV47" s="17">
        <v>10.8</v>
      </c>
      <c r="XW47" s="17">
        <v>-1.7</v>
      </c>
      <c r="XX47" s="17">
        <v>27.1</v>
      </c>
      <c r="XY47" s="17">
        <v>29.5</v>
      </c>
      <c r="XZ47" s="17">
        <v>29.5</v>
      </c>
      <c r="YA47" s="17">
        <v>-2.4</v>
      </c>
      <c r="YB47" s="17">
        <v>34.200000000000003</v>
      </c>
      <c r="YC47" s="17">
        <v>29.5</v>
      </c>
      <c r="YD47" s="17">
        <v>29.5</v>
      </c>
      <c r="YE47" s="17">
        <v>4.7</v>
      </c>
      <c r="YF47" s="17">
        <v>16</v>
      </c>
      <c r="YG47" s="17">
        <v>14</v>
      </c>
      <c r="YH47" s="17">
        <v>14</v>
      </c>
      <c r="YI47" s="17">
        <v>2</v>
      </c>
      <c r="YJ47" s="17">
        <v>17.7</v>
      </c>
      <c r="YK47" s="17">
        <v>19.260000000000002</v>
      </c>
      <c r="YL47" s="17">
        <v>19.260000000000002</v>
      </c>
      <c r="YM47" s="17">
        <v>-1.56</v>
      </c>
      <c r="YN47" s="17">
        <v>8.6</v>
      </c>
      <c r="YO47" s="17">
        <v>7.82</v>
      </c>
      <c r="YP47" s="17">
        <v>7.82</v>
      </c>
      <c r="YQ47" s="17">
        <v>0.78</v>
      </c>
      <c r="YR47" s="17">
        <v>10.4</v>
      </c>
      <c r="YS47" s="17">
        <v>11</v>
      </c>
      <c r="YT47" s="17">
        <v>11</v>
      </c>
      <c r="YU47" s="17">
        <v>-0.6</v>
      </c>
      <c r="YV47" s="17">
        <v>17.600000000000001</v>
      </c>
      <c r="YW47" s="17">
        <v>22</v>
      </c>
      <c r="YX47" s="17">
        <v>22</v>
      </c>
      <c r="YY47" s="17">
        <v>-4.4000000000000004</v>
      </c>
    </row>
    <row r="48" spans="1:675" ht="24" customHeight="1" x14ac:dyDescent="0.25">
      <c r="A48" s="1"/>
      <c r="B48" s="18" t="s">
        <v>60</v>
      </c>
      <c r="C48" s="18" t="s">
        <v>828</v>
      </c>
      <c r="D48" s="19">
        <v>202.8</v>
      </c>
      <c r="E48" s="19">
        <v>203.40136000000001</v>
      </c>
      <c r="F48" s="19">
        <v>203.40136000000001</v>
      </c>
      <c r="G48" s="19">
        <v>-0.60136000000000001</v>
      </c>
      <c r="H48" s="19">
        <v>633</v>
      </c>
      <c r="I48" s="19">
        <v>634.98344999999995</v>
      </c>
      <c r="J48" s="19">
        <v>627.79395999999997</v>
      </c>
      <c r="K48" s="19">
        <v>5.2060399999999998</v>
      </c>
      <c r="L48" s="19">
        <v>213.2</v>
      </c>
      <c r="M48" s="19">
        <v>215.11229</v>
      </c>
      <c r="N48" s="19">
        <v>204.43100999999999</v>
      </c>
      <c r="O48" s="19">
        <v>8.7689900000000005</v>
      </c>
      <c r="P48" s="19"/>
      <c r="Q48" s="19"/>
      <c r="R48" s="19"/>
      <c r="S48" s="19">
        <v>0</v>
      </c>
      <c r="T48" s="19"/>
      <c r="U48" s="19"/>
      <c r="V48" s="19"/>
      <c r="W48" s="19">
        <v>0</v>
      </c>
      <c r="X48" s="19">
        <v>90.2</v>
      </c>
      <c r="Y48" s="19">
        <v>91.867829999999998</v>
      </c>
      <c r="Z48" s="19">
        <v>91.867829999999998</v>
      </c>
      <c r="AA48" s="19">
        <v>-1.6678299999999999</v>
      </c>
      <c r="AB48" s="19">
        <v>240.1</v>
      </c>
      <c r="AC48" s="19">
        <v>242</v>
      </c>
      <c r="AD48" s="19">
        <v>242</v>
      </c>
      <c r="AE48" s="19">
        <v>-1.9</v>
      </c>
      <c r="AF48" s="19"/>
      <c r="AG48" s="19"/>
      <c r="AH48" s="19"/>
      <c r="AI48" s="19">
        <v>0</v>
      </c>
      <c r="AJ48" s="19"/>
      <c r="AK48" s="19"/>
      <c r="AL48" s="19">
        <v>61.791969999999999</v>
      </c>
      <c r="AM48" s="19">
        <v>-61.791969999999999</v>
      </c>
      <c r="AN48" s="19">
        <v>156.19999999999999</v>
      </c>
      <c r="AO48" s="19">
        <v>158.48805999999999</v>
      </c>
      <c r="AP48" s="19">
        <v>158.48805999999999</v>
      </c>
      <c r="AQ48" s="19">
        <v>-2.2880600000000002</v>
      </c>
      <c r="AR48" s="19">
        <v>156.6</v>
      </c>
      <c r="AS48" s="19">
        <v>158.48805999999999</v>
      </c>
      <c r="AT48" s="19">
        <v>158.48805999999999</v>
      </c>
      <c r="AU48" s="19">
        <v>-1.8880600000000001</v>
      </c>
      <c r="AV48" s="19">
        <v>156.6</v>
      </c>
      <c r="AW48" s="19">
        <v>158.48805999999999</v>
      </c>
      <c r="AX48" s="19">
        <v>158.48805999999999</v>
      </c>
      <c r="AY48" s="19">
        <v>-1.8880600000000001</v>
      </c>
      <c r="AZ48" s="19">
        <v>256.60000000000002</v>
      </c>
      <c r="BA48" s="19">
        <v>238.446</v>
      </c>
      <c r="BB48" s="19">
        <v>238.446</v>
      </c>
      <c r="BC48" s="19">
        <v>18.154</v>
      </c>
      <c r="BD48" s="19">
        <v>204.8</v>
      </c>
      <c r="BE48" s="19">
        <v>207.24285</v>
      </c>
      <c r="BF48" s="19">
        <v>207.24285</v>
      </c>
      <c r="BG48" s="19">
        <v>-2.44285</v>
      </c>
      <c r="BH48" s="19">
        <v>108.4</v>
      </c>
      <c r="BI48" s="19">
        <v>103.93259999999999</v>
      </c>
      <c r="BJ48" s="19">
        <v>103.93259999999999</v>
      </c>
      <c r="BK48" s="19">
        <v>4.4673999999999996</v>
      </c>
      <c r="BL48" s="19">
        <v>557.1</v>
      </c>
      <c r="BM48" s="19">
        <v>566.08941000000004</v>
      </c>
      <c r="BN48" s="19">
        <v>566.08941000000004</v>
      </c>
      <c r="BO48" s="19">
        <v>-8.9894099999999995</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167.1</v>
      </c>
      <c r="CK48" s="19">
        <v>164.06706</v>
      </c>
      <c r="CL48" s="19">
        <v>164.06706</v>
      </c>
      <c r="CM48" s="19">
        <v>3.03294</v>
      </c>
      <c r="CN48" s="19">
        <v>8.4</v>
      </c>
      <c r="CO48" s="19">
        <v>5.1336000000000004</v>
      </c>
      <c r="CP48" s="19">
        <v>5.1336000000000004</v>
      </c>
      <c r="CQ48" s="19">
        <v>3.2664</v>
      </c>
      <c r="CR48" s="19">
        <v>5.7</v>
      </c>
      <c r="CS48" s="19">
        <v>2.8178999999999998</v>
      </c>
      <c r="CT48" s="19">
        <v>2.8178999999999998</v>
      </c>
      <c r="CU48" s="19">
        <v>2.8820999999999999</v>
      </c>
      <c r="CV48" s="19">
        <v>22.1</v>
      </c>
      <c r="CW48" s="19">
        <v>22.410769999999999</v>
      </c>
      <c r="CX48" s="19">
        <v>22.410769999999999</v>
      </c>
      <c r="CY48" s="19">
        <v>-0.31076999999999999</v>
      </c>
      <c r="CZ48" s="19">
        <v>6.6</v>
      </c>
      <c r="DA48" s="19">
        <v>6.8787000000000003</v>
      </c>
      <c r="DB48" s="19">
        <v>6.8787000000000003</v>
      </c>
      <c r="DC48" s="19">
        <v>-0.2787</v>
      </c>
      <c r="DD48" s="19"/>
      <c r="DE48" s="19"/>
      <c r="DF48" s="19"/>
      <c r="DG48" s="19">
        <v>0</v>
      </c>
      <c r="DH48" s="19">
        <v>142.5</v>
      </c>
      <c r="DI48" s="19">
        <v>142.44412</v>
      </c>
      <c r="DJ48" s="19">
        <v>142.44412</v>
      </c>
      <c r="DK48" s="19">
        <v>5.5879999999999999E-2</v>
      </c>
      <c r="DL48" s="19"/>
      <c r="DM48" s="19"/>
      <c r="DN48" s="19"/>
      <c r="DO48" s="19">
        <v>0</v>
      </c>
      <c r="DP48" s="19"/>
      <c r="DQ48" s="19"/>
      <c r="DR48" s="19"/>
      <c r="DS48" s="19">
        <v>0</v>
      </c>
      <c r="DT48" s="19"/>
      <c r="DU48" s="19"/>
      <c r="DV48" s="19"/>
      <c r="DW48" s="19">
        <v>0</v>
      </c>
      <c r="DX48" s="19"/>
      <c r="DY48" s="19"/>
      <c r="DZ48" s="19"/>
      <c r="EA48" s="19">
        <v>0</v>
      </c>
      <c r="EB48" s="19">
        <v>110.4</v>
      </c>
      <c r="EC48" s="19">
        <v>112.46647</v>
      </c>
      <c r="ED48" s="19">
        <v>112.46647</v>
      </c>
      <c r="EE48" s="19">
        <v>-2.0664699999999998</v>
      </c>
      <c r="EF48" s="19">
        <v>223.5</v>
      </c>
      <c r="EG48" s="19">
        <v>220.69499999999999</v>
      </c>
      <c r="EH48" s="19">
        <v>220.69499999999999</v>
      </c>
      <c r="EI48" s="19">
        <v>2.8050000000000002</v>
      </c>
      <c r="EJ48" s="19"/>
      <c r="EK48" s="19"/>
      <c r="EL48" s="19"/>
      <c r="EM48" s="19">
        <v>0</v>
      </c>
      <c r="EN48" s="19"/>
      <c r="EO48" s="19"/>
      <c r="EP48" s="19"/>
      <c r="EQ48" s="19">
        <v>0</v>
      </c>
      <c r="ER48" s="19"/>
      <c r="ES48" s="19"/>
      <c r="ET48" s="19"/>
      <c r="EU48" s="19">
        <v>0</v>
      </c>
      <c r="EV48" s="19">
        <v>6.5</v>
      </c>
      <c r="EW48" s="19">
        <v>6.39</v>
      </c>
      <c r="EX48" s="19">
        <v>6.39</v>
      </c>
      <c r="EY48" s="19">
        <v>0.11</v>
      </c>
      <c r="EZ48" s="19">
        <v>455.8</v>
      </c>
      <c r="FA48" s="19">
        <v>457.09426999999999</v>
      </c>
      <c r="FB48" s="19">
        <v>457.09426999999999</v>
      </c>
      <c r="FC48" s="19">
        <v>-1.29427</v>
      </c>
      <c r="FD48" s="19">
        <v>80.400000000000006</v>
      </c>
      <c r="FE48" s="19">
        <v>76.636780000000002</v>
      </c>
      <c r="FF48" s="19">
        <v>76.636780000000002</v>
      </c>
      <c r="FG48" s="19">
        <v>3.76322</v>
      </c>
      <c r="FH48" s="19">
        <v>151.6</v>
      </c>
      <c r="FI48" s="19">
        <v>151.36251999999999</v>
      </c>
      <c r="FJ48" s="19">
        <v>151.36251999999999</v>
      </c>
      <c r="FK48" s="19">
        <v>0.23748</v>
      </c>
      <c r="FL48" s="19">
        <v>42.3</v>
      </c>
      <c r="FM48" s="19">
        <v>41.89893</v>
      </c>
      <c r="FN48" s="19">
        <v>41.89893</v>
      </c>
      <c r="FO48" s="19">
        <v>0.40106999999999998</v>
      </c>
      <c r="FP48" s="19">
        <v>18.399999999999999</v>
      </c>
      <c r="FQ48" s="19">
        <v>19.21088</v>
      </c>
      <c r="FR48" s="19">
        <v>19.21088</v>
      </c>
      <c r="FS48" s="19">
        <v>-0.81088000000000005</v>
      </c>
      <c r="FT48" s="19">
        <v>18.899999999999999</v>
      </c>
      <c r="FU48" s="19">
        <v>17.93975</v>
      </c>
      <c r="FV48" s="19">
        <v>18.46453</v>
      </c>
      <c r="FW48" s="19">
        <v>0.43547000000000002</v>
      </c>
      <c r="FX48" s="19">
        <v>90.6</v>
      </c>
      <c r="FY48" s="19">
        <v>87.773570000000007</v>
      </c>
      <c r="FZ48" s="19">
        <v>87.773570000000007</v>
      </c>
      <c r="GA48" s="19">
        <v>2.8264300000000002</v>
      </c>
      <c r="GB48" s="19"/>
      <c r="GC48" s="19"/>
      <c r="GD48" s="19"/>
      <c r="GE48" s="19">
        <v>0</v>
      </c>
      <c r="GF48" s="19"/>
      <c r="GG48" s="19"/>
      <c r="GH48" s="19"/>
      <c r="GI48" s="19">
        <v>0</v>
      </c>
      <c r="GJ48" s="19"/>
      <c r="GK48" s="19"/>
      <c r="GL48" s="19"/>
      <c r="GM48" s="19">
        <v>0</v>
      </c>
      <c r="GN48" s="19">
        <v>106.1</v>
      </c>
      <c r="GO48" s="19">
        <v>110.48202000000001</v>
      </c>
      <c r="GP48" s="19">
        <v>110.48202000000001</v>
      </c>
      <c r="GQ48" s="19">
        <v>-4.3820199999999998</v>
      </c>
      <c r="GR48" s="19">
        <v>44</v>
      </c>
      <c r="GS48" s="19">
        <v>47.082599999999999</v>
      </c>
      <c r="GT48" s="19">
        <v>47.082599999999999</v>
      </c>
      <c r="GU48" s="19">
        <v>-3.0825999999999998</v>
      </c>
      <c r="GV48" s="19">
        <v>45</v>
      </c>
      <c r="GW48" s="19">
        <v>45.381999999999998</v>
      </c>
      <c r="GX48" s="19">
        <v>45.381999999999998</v>
      </c>
      <c r="GY48" s="19">
        <v>-0.38200000000000001</v>
      </c>
      <c r="GZ48" s="19">
        <v>3.8</v>
      </c>
      <c r="HA48" s="19"/>
      <c r="HB48" s="19"/>
      <c r="HC48" s="19">
        <v>3.8</v>
      </c>
      <c r="HD48" s="19">
        <v>37.4</v>
      </c>
      <c r="HE48" s="19">
        <v>33.2271</v>
      </c>
      <c r="HF48" s="19">
        <v>33.2271</v>
      </c>
      <c r="HG48" s="19">
        <v>4.1729000000000003</v>
      </c>
      <c r="HH48" s="19">
        <v>166.8</v>
      </c>
      <c r="HI48" s="19">
        <v>174.55948000000001</v>
      </c>
      <c r="HJ48" s="19">
        <v>174.55948000000001</v>
      </c>
      <c r="HK48" s="19">
        <v>-7.7594799999999999</v>
      </c>
      <c r="HL48" s="19"/>
      <c r="HM48" s="19"/>
      <c r="HN48" s="19"/>
      <c r="HO48" s="19">
        <v>0</v>
      </c>
      <c r="HP48" s="19"/>
      <c r="HQ48" s="19"/>
      <c r="HR48" s="19"/>
      <c r="HS48" s="19">
        <v>0</v>
      </c>
      <c r="HT48" s="19">
        <v>93</v>
      </c>
      <c r="HU48" s="19">
        <v>95.545190000000005</v>
      </c>
      <c r="HV48" s="19">
        <v>95.545190000000005</v>
      </c>
      <c r="HW48" s="19">
        <v>-2.5451899999999998</v>
      </c>
      <c r="HX48" s="19"/>
      <c r="HY48" s="19"/>
      <c r="HZ48" s="19"/>
      <c r="IA48" s="19">
        <v>0</v>
      </c>
      <c r="IB48" s="19"/>
      <c r="IC48" s="19"/>
      <c r="ID48" s="19"/>
      <c r="IE48" s="19">
        <v>0</v>
      </c>
      <c r="IF48" s="19">
        <v>45</v>
      </c>
      <c r="IG48" s="19">
        <v>45.265309999999999</v>
      </c>
      <c r="IH48" s="19">
        <v>45.265309999999999</v>
      </c>
      <c r="II48" s="19">
        <v>-0.26530999999999999</v>
      </c>
      <c r="IJ48" s="19"/>
      <c r="IK48" s="19"/>
      <c r="IL48" s="19"/>
      <c r="IM48" s="19">
        <v>0</v>
      </c>
      <c r="IN48" s="19"/>
      <c r="IO48" s="19"/>
      <c r="IP48" s="19"/>
      <c r="IQ48" s="19">
        <v>0</v>
      </c>
      <c r="IR48" s="19"/>
      <c r="IS48" s="19"/>
      <c r="IT48" s="19"/>
      <c r="IU48" s="19">
        <v>0</v>
      </c>
      <c r="IV48" s="19">
        <v>127.6</v>
      </c>
      <c r="IW48" s="19">
        <v>132.83837</v>
      </c>
      <c r="IX48" s="19">
        <v>132.83837</v>
      </c>
      <c r="IY48" s="19">
        <v>-5.2383699999999997</v>
      </c>
      <c r="IZ48" s="19">
        <v>113.9</v>
      </c>
      <c r="JA48" s="19"/>
      <c r="JB48" s="19">
        <v>171.57499999999999</v>
      </c>
      <c r="JC48" s="19">
        <v>-57.674999999999997</v>
      </c>
      <c r="JD48" s="19">
        <v>164.5</v>
      </c>
      <c r="JE48" s="19">
        <v>169.78200000000001</v>
      </c>
      <c r="JF48" s="19">
        <v>169.78200000000001</v>
      </c>
      <c r="JG48" s="19">
        <v>-5.282</v>
      </c>
      <c r="JH48" s="19">
        <v>198.6</v>
      </c>
      <c r="JI48" s="19">
        <v>202.72200000000001</v>
      </c>
      <c r="JJ48" s="19">
        <v>202.72200000000001</v>
      </c>
      <c r="JK48" s="19">
        <v>-4.1219999999999999</v>
      </c>
      <c r="JL48" s="19"/>
      <c r="JM48" s="19"/>
      <c r="JN48" s="19"/>
      <c r="JO48" s="19">
        <v>0</v>
      </c>
      <c r="JP48" s="19">
        <v>72.2</v>
      </c>
      <c r="JQ48" s="19">
        <v>73.590999999999994</v>
      </c>
      <c r="JR48" s="19">
        <v>73.590999999999994</v>
      </c>
      <c r="JS48" s="19">
        <v>-1.391</v>
      </c>
      <c r="JT48" s="19">
        <v>35</v>
      </c>
      <c r="JU48" s="19">
        <v>36.905999999999999</v>
      </c>
      <c r="JV48" s="19">
        <v>36.905999999999999</v>
      </c>
      <c r="JW48" s="19">
        <v>-1.9059999999999999</v>
      </c>
      <c r="JX48" s="19">
        <v>0</v>
      </c>
      <c r="JY48" s="19"/>
      <c r="JZ48" s="19"/>
      <c r="KA48" s="19">
        <v>0</v>
      </c>
      <c r="KB48" s="19"/>
      <c r="KC48" s="19"/>
      <c r="KD48" s="19"/>
      <c r="KE48" s="19">
        <v>0</v>
      </c>
      <c r="KF48" s="19"/>
      <c r="KG48" s="19"/>
      <c r="KH48" s="19"/>
      <c r="KI48" s="19">
        <v>0</v>
      </c>
      <c r="KJ48" s="19">
        <v>0</v>
      </c>
      <c r="KK48" s="19"/>
      <c r="KL48" s="19"/>
      <c r="KM48" s="19">
        <v>0</v>
      </c>
      <c r="KN48" s="19"/>
      <c r="KO48" s="19"/>
      <c r="KP48" s="19"/>
      <c r="KQ48" s="19">
        <v>0</v>
      </c>
      <c r="KR48" s="19"/>
      <c r="KS48" s="19"/>
      <c r="KT48" s="19"/>
      <c r="KU48" s="19">
        <v>0</v>
      </c>
      <c r="KV48" s="19">
        <v>2.2999999999999998</v>
      </c>
      <c r="KW48" s="19">
        <v>2.04081</v>
      </c>
      <c r="KX48" s="19">
        <v>2.04081</v>
      </c>
      <c r="KY48" s="19">
        <v>0.25918999999999998</v>
      </c>
      <c r="KZ48" s="19">
        <v>267.7</v>
      </c>
      <c r="LA48" s="19">
        <v>270.06803000000002</v>
      </c>
      <c r="LB48" s="19">
        <v>270.06803000000002</v>
      </c>
      <c r="LC48" s="19">
        <v>-2.3680300000000001</v>
      </c>
      <c r="LD48" s="19">
        <v>132.30000000000001</v>
      </c>
      <c r="LE48" s="19">
        <v>133.16031000000001</v>
      </c>
      <c r="LF48" s="19">
        <v>133.16031000000001</v>
      </c>
      <c r="LG48" s="19">
        <v>-0.86031000000000002</v>
      </c>
      <c r="LH48" s="19">
        <v>63.9</v>
      </c>
      <c r="LI48" s="19">
        <v>67.199219999999997</v>
      </c>
      <c r="LJ48" s="19">
        <v>67.199219999999997</v>
      </c>
      <c r="LK48" s="19">
        <v>-3.29922</v>
      </c>
      <c r="LL48" s="19">
        <v>76.599999999999994</v>
      </c>
      <c r="LM48" s="19">
        <v>78.567999999999998</v>
      </c>
      <c r="LN48" s="19">
        <v>78.567999999999998</v>
      </c>
      <c r="LO48" s="19">
        <v>-1.968</v>
      </c>
      <c r="LP48" s="19">
        <v>30</v>
      </c>
      <c r="LQ48" s="19">
        <v>29.980560000000001</v>
      </c>
      <c r="LR48" s="19">
        <v>29.980560000000001</v>
      </c>
      <c r="LS48" s="19">
        <v>1.9439999999999999E-2</v>
      </c>
      <c r="LT48" s="19"/>
      <c r="LU48" s="19"/>
      <c r="LV48" s="19"/>
      <c r="LW48" s="19">
        <v>0</v>
      </c>
      <c r="LX48" s="19">
        <v>31.9</v>
      </c>
      <c r="LY48" s="19">
        <v>32.955719999999999</v>
      </c>
      <c r="LZ48" s="19">
        <v>32.955719999999999</v>
      </c>
      <c r="MA48" s="19">
        <v>-1.05572</v>
      </c>
      <c r="MB48" s="19">
        <v>8.6999999999999993</v>
      </c>
      <c r="MC48" s="19"/>
      <c r="MD48" s="19">
        <v>50.051250000000003</v>
      </c>
      <c r="ME48" s="19">
        <v>-41.35125</v>
      </c>
      <c r="MF48" s="19">
        <v>138.1</v>
      </c>
      <c r="MG48" s="19">
        <v>138.54471000000001</v>
      </c>
      <c r="MH48" s="19">
        <v>138.54471000000001</v>
      </c>
      <c r="MI48" s="19">
        <v>-0.44470999999999999</v>
      </c>
      <c r="MJ48" s="19"/>
      <c r="MK48" s="19"/>
      <c r="ML48" s="19"/>
      <c r="MM48" s="19">
        <v>0</v>
      </c>
      <c r="MN48" s="19">
        <v>65.400000000000006</v>
      </c>
      <c r="MO48" s="19">
        <v>69.480379999999997</v>
      </c>
      <c r="MP48" s="19">
        <v>69.480379999999997</v>
      </c>
      <c r="MQ48" s="19">
        <v>-4.0803799999999999</v>
      </c>
      <c r="MR48" s="19">
        <v>102.9</v>
      </c>
      <c r="MS48" s="19">
        <v>174.29143999999999</v>
      </c>
      <c r="MT48" s="19"/>
      <c r="MU48" s="19">
        <v>102.9</v>
      </c>
      <c r="MV48" s="19"/>
      <c r="MW48" s="19"/>
      <c r="MX48" s="19"/>
      <c r="MY48" s="19">
        <v>0</v>
      </c>
      <c r="MZ48" s="19"/>
      <c r="NA48" s="19"/>
      <c r="NB48" s="19"/>
      <c r="NC48" s="19">
        <v>0</v>
      </c>
      <c r="ND48" s="19"/>
      <c r="NE48" s="19"/>
      <c r="NF48" s="19"/>
      <c r="NG48" s="19">
        <v>0</v>
      </c>
      <c r="NH48" s="19"/>
      <c r="NI48" s="19"/>
      <c r="NJ48" s="19"/>
      <c r="NK48" s="19">
        <v>0</v>
      </c>
      <c r="NL48" s="19">
        <v>206.6</v>
      </c>
      <c r="NM48" s="19">
        <v>206.49084999999999</v>
      </c>
      <c r="NN48" s="19">
        <v>206.49084999999999</v>
      </c>
      <c r="NO48" s="19">
        <v>0.10915</v>
      </c>
      <c r="NP48" s="19">
        <v>99</v>
      </c>
      <c r="NQ48" s="19">
        <v>103.55547</v>
      </c>
      <c r="NR48" s="19">
        <v>103.55547</v>
      </c>
      <c r="NS48" s="19">
        <v>-4.5554699999999997</v>
      </c>
      <c r="NT48" s="19">
        <v>6.9</v>
      </c>
      <c r="NU48" s="19"/>
      <c r="NV48" s="19">
        <v>9.09</v>
      </c>
      <c r="NW48" s="19">
        <v>-2.19</v>
      </c>
      <c r="NX48" s="19"/>
      <c r="NY48" s="19"/>
      <c r="NZ48" s="19">
        <v>9.9490999999999996</v>
      </c>
      <c r="OA48" s="19">
        <v>-9.9490999999999996</v>
      </c>
      <c r="OB48" s="19">
        <v>20</v>
      </c>
      <c r="OC48" s="19">
        <v>16.99708</v>
      </c>
      <c r="OD48" s="19">
        <v>17.492709999999999</v>
      </c>
      <c r="OE48" s="19">
        <v>2.5072899999999998</v>
      </c>
      <c r="OF48" s="19">
        <v>0</v>
      </c>
      <c r="OG48" s="19"/>
      <c r="OH48" s="19"/>
      <c r="OI48" s="19">
        <v>0</v>
      </c>
      <c r="OJ48" s="19">
        <v>32.4</v>
      </c>
      <c r="OK48" s="19">
        <v>60.7</v>
      </c>
      <c r="OL48" s="19">
        <v>54.067</v>
      </c>
      <c r="OM48" s="19">
        <v>-21.667000000000002</v>
      </c>
      <c r="ON48" s="19">
        <v>0</v>
      </c>
      <c r="OO48" s="19"/>
      <c r="OP48" s="19"/>
      <c r="OQ48" s="19">
        <v>0</v>
      </c>
      <c r="OR48" s="19">
        <v>1.6</v>
      </c>
      <c r="OS48" s="19">
        <v>8.1300000000000008</v>
      </c>
      <c r="OT48" s="19">
        <v>8.1349999999999998</v>
      </c>
      <c r="OU48" s="19">
        <v>-6.5350000000000001</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5.4</v>
      </c>
      <c r="PI48" s="19">
        <v>5.67</v>
      </c>
      <c r="PJ48" s="19">
        <v>5.67</v>
      </c>
      <c r="PK48" s="19">
        <v>-0.27</v>
      </c>
      <c r="PL48" s="19">
        <v>0</v>
      </c>
      <c r="PM48" s="19"/>
      <c r="PN48" s="19"/>
      <c r="PO48" s="19">
        <v>0</v>
      </c>
      <c r="PP48" s="19">
        <v>0</v>
      </c>
      <c r="PQ48" s="19"/>
      <c r="PR48" s="19"/>
      <c r="PS48" s="19">
        <v>0</v>
      </c>
      <c r="PT48" s="19">
        <v>1.2</v>
      </c>
      <c r="PU48" s="19">
        <v>1</v>
      </c>
      <c r="PV48" s="19">
        <v>1</v>
      </c>
      <c r="PW48" s="19">
        <v>0.2</v>
      </c>
      <c r="PX48" s="19">
        <v>3.6</v>
      </c>
      <c r="PY48" s="19">
        <v>3.54</v>
      </c>
      <c r="PZ48" s="19">
        <v>3.55</v>
      </c>
      <c r="QA48" s="19">
        <v>0.05</v>
      </c>
      <c r="QB48" s="19">
        <v>3.9</v>
      </c>
      <c r="QC48" s="19">
        <v>4.8</v>
      </c>
      <c r="QD48" s="19">
        <v>4.8</v>
      </c>
      <c r="QE48" s="19">
        <v>-0.9</v>
      </c>
      <c r="QF48" s="19">
        <v>20.2</v>
      </c>
      <c r="QG48" s="19">
        <v>20.274049999999999</v>
      </c>
      <c r="QH48" s="19">
        <v>20.274049999999999</v>
      </c>
      <c r="QI48" s="19">
        <v>-7.4050000000000005E-2</v>
      </c>
      <c r="QJ48" s="19">
        <v>20</v>
      </c>
      <c r="QK48" s="19">
        <v>18.892130000000002</v>
      </c>
      <c r="QL48" s="19">
        <v>19.436350000000001</v>
      </c>
      <c r="QM48" s="19">
        <v>0.56364999999999998</v>
      </c>
      <c r="QN48" s="19">
        <v>18.7</v>
      </c>
      <c r="QO48" s="19">
        <v>17.006799999999998</v>
      </c>
      <c r="QP48" s="19">
        <v>17.492709999999999</v>
      </c>
      <c r="QQ48" s="19">
        <v>1.20729</v>
      </c>
      <c r="QR48" s="19">
        <v>3.4</v>
      </c>
      <c r="QS48" s="19">
        <v>3.3</v>
      </c>
      <c r="QT48" s="19">
        <v>3.3</v>
      </c>
      <c r="QU48" s="19">
        <v>0.1</v>
      </c>
      <c r="QV48" s="19">
        <v>18.5</v>
      </c>
      <c r="QW48" s="19">
        <v>17.376090000000001</v>
      </c>
      <c r="QX48" s="19">
        <v>17.881440000000001</v>
      </c>
      <c r="QY48" s="19">
        <v>0.61856</v>
      </c>
      <c r="QZ48" s="19">
        <v>0</v>
      </c>
      <c r="RA48" s="19"/>
      <c r="RB48" s="19"/>
      <c r="RC48" s="19">
        <v>0</v>
      </c>
      <c r="RD48" s="19">
        <v>0</v>
      </c>
      <c r="RE48" s="19"/>
      <c r="RF48" s="19"/>
      <c r="RG48" s="19">
        <v>0</v>
      </c>
      <c r="RH48" s="19">
        <v>9.1999999999999993</v>
      </c>
      <c r="RI48" s="19">
        <v>14.13</v>
      </c>
      <c r="RJ48" s="19">
        <v>14.13</v>
      </c>
      <c r="RK48" s="19">
        <v>-4.93</v>
      </c>
      <c r="RL48" s="19">
        <v>31.5</v>
      </c>
      <c r="RM48" s="19">
        <v>41.5</v>
      </c>
      <c r="RN48" s="19">
        <v>42.649000000000001</v>
      </c>
      <c r="RO48" s="19">
        <v>-11.148999999999999</v>
      </c>
      <c r="RP48" s="19">
        <v>0</v>
      </c>
      <c r="RQ48" s="19"/>
      <c r="RR48" s="19"/>
      <c r="RS48" s="19">
        <v>0</v>
      </c>
      <c r="RT48" s="19">
        <v>3.3</v>
      </c>
      <c r="RU48" s="19">
        <v>3.3</v>
      </c>
      <c r="RV48" s="19">
        <v>3.3</v>
      </c>
      <c r="RW48" s="19">
        <v>0</v>
      </c>
      <c r="RX48" s="19">
        <v>20.399999999999999</v>
      </c>
      <c r="RY48" s="19">
        <v>19.792000000000002</v>
      </c>
      <c r="RZ48" s="19">
        <v>19.792000000000002</v>
      </c>
      <c r="SA48" s="19">
        <v>0.60799999999999998</v>
      </c>
      <c r="SB48" s="19">
        <v>3.2</v>
      </c>
      <c r="SC48" s="19">
        <v>2</v>
      </c>
      <c r="SD48" s="19">
        <v>2</v>
      </c>
      <c r="SE48" s="19">
        <v>1.2</v>
      </c>
      <c r="SF48" s="19">
        <v>0</v>
      </c>
      <c r="SG48" s="19">
        <v>0.4</v>
      </c>
      <c r="SH48" s="19">
        <v>0.4</v>
      </c>
      <c r="SI48" s="19">
        <v>-0.4</v>
      </c>
      <c r="SJ48" s="19">
        <v>0</v>
      </c>
      <c r="SK48" s="19"/>
      <c r="SL48" s="19"/>
      <c r="SM48" s="19">
        <v>0</v>
      </c>
      <c r="SN48" s="19">
        <v>19.8</v>
      </c>
      <c r="SO48" s="19">
        <v>18.62002</v>
      </c>
      <c r="SP48" s="19">
        <v>19.1448</v>
      </c>
      <c r="SQ48" s="19">
        <v>0.6552</v>
      </c>
      <c r="SR48" s="19">
        <v>13.1</v>
      </c>
      <c r="SS48" s="19">
        <v>11.89504</v>
      </c>
      <c r="ST48" s="19">
        <v>12.244899999999999</v>
      </c>
      <c r="SU48" s="19">
        <v>0.85509999999999997</v>
      </c>
      <c r="SV48" s="19">
        <v>20.3</v>
      </c>
      <c r="SW48" s="19">
        <v>18.892130000000002</v>
      </c>
      <c r="SX48" s="19">
        <v>19.436350000000001</v>
      </c>
      <c r="SY48" s="19">
        <v>0.86365000000000003</v>
      </c>
      <c r="SZ48" s="19">
        <v>20.2</v>
      </c>
      <c r="TA48" s="19">
        <v>18.892130000000002</v>
      </c>
      <c r="TB48" s="19">
        <v>19.436350000000001</v>
      </c>
      <c r="TC48" s="19">
        <v>0.76365000000000005</v>
      </c>
      <c r="TD48" s="19">
        <v>4.7</v>
      </c>
      <c r="TE48" s="19">
        <v>3.18</v>
      </c>
      <c r="TF48" s="19">
        <v>3.1829999999999998</v>
      </c>
      <c r="TG48" s="19">
        <v>1.5169999999999999</v>
      </c>
      <c r="TH48" s="19">
        <v>22.6</v>
      </c>
      <c r="TI48" s="19">
        <v>22.1</v>
      </c>
      <c r="TJ48" s="19">
        <v>18.632999999999999</v>
      </c>
      <c r="TK48" s="19">
        <v>3.9670000000000001</v>
      </c>
      <c r="TL48" s="19">
        <v>0</v>
      </c>
      <c r="TM48" s="19"/>
      <c r="TN48" s="19"/>
      <c r="TO48" s="19">
        <v>0</v>
      </c>
      <c r="TP48" s="19">
        <v>31.7</v>
      </c>
      <c r="TQ48" s="19">
        <v>48</v>
      </c>
      <c r="TR48" s="19">
        <v>33.948</v>
      </c>
      <c r="TS48" s="19">
        <v>-2.2480000000000002</v>
      </c>
      <c r="TT48" s="19">
        <v>60.6</v>
      </c>
      <c r="TU48" s="19">
        <v>64.5</v>
      </c>
      <c r="TV48" s="19">
        <v>49.612000000000002</v>
      </c>
      <c r="TW48" s="19">
        <v>10.988</v>
      </c>
      <c r="TX48" s="19">
        <v>2.2999999999999998</v>
      </c>
      <c r="TY48" s="19">
        <v>1.36</v>
      </c>
      <c r="TZ48" s="19">
        <v>1.3580000000000001</v>
      </c>
      <c r="UA48" s="19">
        <v>0.94199999999999995</v>
      </c>
      <c r="UB48" s="19">
        <v>1.4</v>
      </c>
      <c r="UC48" s="19">
        <v>1.9</v>
      </c>
      <c r="UD48" s="19">
        <v>1.899</v>
      </c>
      <c r="UE48" s="19">
        <v>-0.499</v>
      </c>
      <c r="UF48" s="19">
        <v>0</v>
      </c>
      <c r="UG48" s="19"/>
      <c r="UH48" s="19"/>
      <c r="UI48" s="19">
        <v>0</v>
      </c>
      <c r="UJ48" s="19">
        <v>20.9</v>
      </c>
      <c r="UK48" s="19">
        <v>19.640429999999999</v>
      </c>
      <c r="UL48" s="19">
        <v>20.408159999999999</v>
      </c>
      <c r="UM48" s="19">
        <v>0.49184</v>
      </c>
      <c r="UN48" s="19">
        <v>8</v>
      </c>
      <c r="UO48" s="19">
        <v>8</v>
      </c>
      <c r="UP48" s="19">
        <v>8</v>
      </c>
      <c r="UQ48" s="19">
        <v>0</v>
      </c>
      <c r="UR48" s="19">
        <v>6</v>
      </c>
      <c r="US48" s="19">
        <v>7</v>
      </c>
      <c r="UT48" s="19">
        <v>7</v>
      </c>
      <c r="UU48" s="19">
        <v>-1</v>
      </c>
      <c r="UV48" s="19">
        <v>20.399999999999999</v>
      </c>
      <c r="UW48" s="19">
        <v>18.892130000000002</v>
      </c>
      <c r="UX48" s="19">
        <v>19.436350000000001</v>
      </c>
      <c r="UY48" s="19">
        <v>0.96365000000000001</v>
      </c>
      <c r="UZ48" s="19">
        <v>20.399999999999999</v>
      </c>
      <c r="VA48" s="19">
        <v>18.892130000000002</v>
      </c>
      <c r="VB48" s="19">
        <v>19.436350000000001</v>
      </c>
      <c r="VC48" s="19">
        <v>0.96365000000000001</v>
      </c>
      <c r="VD48" s="19">
        <v>20</v>
      </c>
      <c r="VE48" s="19">
        <v>18.892130000000002</v>
      </c>
      <c r="VF48" s="19">
        <v>19.436350000000001</v>
      </c>
      <c r="VG48" s="19">
        <v>0.56364999999999998</v>
      </c>
      <c r="VH48" s="19">
        <v>2.4</v>
      </c>
      <c r="VI48" s="19">
        <v>5.51</v>
      </c>
      <c r="VJ48" s="19">
        <v>5.5060000000000002</v>
      </c>
      <c r="VK48" s="19">
        <v>-3.1059999999999999</v>
      </c>
      <c r="VL48" s="19">
        <v>0</v>
      </c>
      <c r="VM48" s="19"/>
      <c r="VN48" s="19"/>
      <c r="VO48" s="19">
        <v>0</v>
      </c>
      <c r="VP48" s="19">
        <v>0</v>
      </c>
      <c r="VQ48" s="19"/>
      <c r="VR48" s="19"/>
      <c r="VS48" s="19">
        <v>0</v>
      </c>
      <c r="VT48" s="19">
        <v>0</v>
      </c>
      <c r="VU48" s="19"/>
      <c r="VV48" s="19"/>
      <c r="VW48" s="19">
        <v>0</v>
      </c>
      <c r="VX48" s="19">
        <v>0.6</v>
      </c>
      <c r="VY48" s="19">
        <v>0.6</v>
      </c>
      <c r="VZ48" s="19">
        <v>0.6</v>
      </c>
      <c r="WA48" s="19">
        <v>0</v>
      </c>
      <c r="WB48" s="19">
        <v>46.8</v>
      </c>
      <c r="WC48" s="19">
        <v>61.7</v>
      </c>
      <c r="WD48" s="19">
        <v>82.320999999999998</v>
      </c>
      <c r="WE48" s="19">
        <v>-35.521000000000001</v>
      </c>
      <c r="WF48" s="19">
        <v>45.3</v>
      </c>
      <c r="WG48" s="19">
        <v>65.900000000000006</v>
      </c>
      <c r="WH48" s="19">
        <v>84.022999999999996</v>
      </c>
      <c r="WI48" s="19">
        <v>-38.722999999999999</v>
      </c>
      <c r="WJ48" s="19">
        <v>0</v>
      </c>
      <c r="WK48" s="19"/>
      <c r="WL48" s="19"/>
      <c r="WM48" s="19">
        <v>0</v>
      </c>
      <c r="WN48" s="19">
        <v>3.2</v>
      </c>
      <c r="WO48" s="19"/>
      <c r="WP48" s="19"/>
      <c r="WQ48" s="19">
        <v>3.2</v>
      </c>
      <c r="WR48" s="19">
        <v>2.2999999999999998</v>
      </c>
      <c r="WS48" s="19">
        <v>2.4</v>
      </c>
      <c r="WT48" s="19">
        <v>2.4</v>
      </c>
      <c r="WU48" s="19">
        <v>-0.1</v>
      </c>
      <c r="WV48" s="19">
        <v>2.4</v>
      </c>
      <c r="WW48" s="19"/>
      <c r="WX48" s="19"/>
      <c r="WY48" s="19">
        <v>2.4</v>
      </c>
      <c r="WZ48" s="19">
        <v>0</v>
      </c>
      <c r="XA48" s="19"/>
      <c r="XB48" s="19"/>
      <c r="XC48" s="19">
        <v>0</v>
      </c>
      <c r="XD48" s="19">
        <v>0</v>
      </c>
      <c r="XE48" s="19"/>
      <c r="XF48" s="19"/>
      <c r="XG48" s="19">
        <v>0</v>
      </c>
      <c r="XH48" s="19">
        <v>8.4</v>
      </c>
      <c r="XI48" s="19">
        <v>8.4</v>
      </c>
      <c r="XJ48" s="19">
        <v>8.4</v>
      </c>
      <c r="XK48" s="19">
        <v>0</v>
      </c>
      <c r="XL48" s="19">
        <v>20</v>
      </c>
      <c r="XM48" s="19">
        <v>18.697759999999999</v>
      </c>
      <c r="XN48" s="19">
        <v>19.241980000000002</v>
      </c>
      <c r="XO48" s="19">
        <v>0.75802000000000003</v>
      </c>
      <c r="XP48" s="19">
        <v>20</v>
      </c>
      <c r="XQ48" s="19">
        <v>18.697759999999999</v>
      </c>
      <c r="XR48" s="19">
        <v>19.241980000000002</v>
      </c>
      <c r="XS48" s="19">
        <v>0.75802000000000003</v>
      </c>
      <c r="XT48" s="19">
        <v>9.3000000000000007</v>
      </c>
      <c r="XU48" s="19">
        <v>10.8</v>
      </c>
      <c r="XV48" s="19">
        <v>10.8</v>
      </c>
      <c r="XW48" s="19">
        <v>-1.5</v>
      </c>
      <c r="XX48" s="19">
        <v>27.7</v>
      </c>
      <c r="XY48" s="19">
        <v>29.5</v>
      </c>
      <c r="XZ48" s="19">
        <v>29.5</v>
      </c>
      <c r="YA48" s="19">
        <v>-1.8</v>
      </c>
      <c r="YB48" s="19">
        <v>34.9</v>
      </c>
      <c r="YC48" s="19">
        <v>29.5</v>
      </c>
      <c r="YD48" s="19">
        <v>29.5</v>
      </c>
      <c r="YE48" s="19">
        <v>5.4</v>
      </c>
      <c r="YF48" s="19">
        <v>16.899999999999999</v>
      </c>
      <c r="YG48" s="19">
        <v>14</v>
      </c>
      <c r="YH48" s="19">
        <v>14</v>
      </c>
      <c r="YI48" s="19">
        <v>2.9</v>
      </c>
      <c r="YJ48" s="19">
        <v>17.600000000000001</v>
      </c>
      <c r="YK48" s="19">
        <v>19.260000000000002</v>
      </c>
      <c r="YL48" s="19">
        <v>19.260000000000002</v>
      </c>
      <c r="YM48" s="19">
        <v>-1.66</v>
      </c>
      <c r="YN48" s="19">
        <v>8.3000000000000007</v>
      </c>
      <c r="YO48" s="19">
        <v>7.82</v>
      </c>
      <c r="YP48" s="19">
        <v>7.82</v>
      </c>
      <c r="YQ48" s="19">
        <v>0.48</v>
      </c>
      <c r="YR48" s="19">
        <v>10.3</v>
      </c>
      <c r="YS48" s="19">
        <v>11</v>
      </c>
      <c r="YT48" s="19">
        <v>11</v>
      </c>
      <c r="YU48" s="19">
        <v>-0.7</v>
      </c>
      <c r="YV48" s="19">
        <v>18</v>
      </c>
      <c r="YW48" s="19">
        <v>22</v>
      </c>
      <c r="YX48" s="19">
        <v>22</v>
      </c>
      <c r="YY48" s="19">
        <v>-4</v>
      </c>
    </row>
    <row r="49" spans="1:675" ht="24" customHeight="1" x14ac:dyDescent="0.25">
      <c r="A49" s="1"/>
      <c r="B49" s="13" t="s">
        <v>60</v>
      </c>
      <c r="C49" s="13" t="s">
        <v>829</v>
      </c>
      <c r="D49" s="14">
        <v>203.4</v>
      </c>
      <c r="E49" s="14">
        <v>203.40136000000001</v>
      </c>
      <c r="F49" s="14">
        <v>203.40136000000001</v>
      </c>
      <c r="G49" s="14">
        <v>-1.3600000000000001E-3</v>
      </c>
      <c r="H49" s="14">
        <v>635.9</v>
      </c>
      <c r="I49" s="14">
        <v>634.98344999999995</v>
      </c>
      <c r="J49" s="14">
        <v>627.79395999999997</v>
      </c>
      <c r="K49" s="14">
        <v>8.1060400000000001</v>
      </c>
      <c r="L49" s="14">
        <v>214.8</v>
      </c>
      <c r="M49" s="14">
        <v>215.11229</v>
      </c>
      <c r="N49" s="14">
        <v>204.43100999999999</v>
      </c>
      <c r="O49" s="14">
        <v>10.36899</v>
      </c>
      <c r="P49" s="14"/>
      <c r="Q49" s="14"/>
      <c r="R49" s="14"/>
      <c r="S49" s="14">
        <v>0</v>
      </c>
      <c r="T49" s="14"/>
      <c r="U49" s="14"/>
      <c r="V49" s="14"/>
      <c r="W49" s="14">
        <v>0</v>
      </c>
      <c r="X49" s="14">
        <v>90</v>
      </c>
      <c r="Y49" s="14">
        <v>91.867829999999998</v>
      </c>
      <c r="Z49" s="14">
        <v>91.867829999999998</v>
      </c>
      <c r="AA49" s="14">
        <v>-1.8678300000000001</v>
      </c>
      <c r="AB49" s="14">
        <v>239.9</v>
      </c>
      <c r="AC49" s="14">
        <v>242</v>
      </c>
      <c r="AD49" s="14">
        <v>242</v>
      </c>
      <c r="AE49" s="14">
        <v>-2.1</v>
      </c>
      <c r="AF49" s="14"/>
      <c r="AG49" s="14"/>
      <c r="AH49" s="14"/>
      <c r="AI49" s="14">
        <v>0</v>
      </c>
      <c r="AJ49" s="14"/>
      <c r="AK49" s="14"/>
      <c r="AL49" s="14">
        <v>78.750519999999995</v>
      </c>
      <c r="AM49" s="14">
        <v>-78.750519999999995</v>
      </c>
      <c r="AN49" s="14">
        <v>152.5</v>
      </c>
      <c r="AO49" s="14">
        <v>158.48805999999999</v>
      </c>
      <c r="AP49" s="14">
        <v>158.48805999999999</v>
      </c>
      <c r="AQ49" s="14">
        <v>-5.9880599999999999</v>
      </c>
      <c r="AR49" s="14">
        <v>152.30000000000001</v>
      </c>
      <c r="AS49" s="14">
        <v>158.48805999999999</v>
      </c>
      <c r="AT49" s="14">
        <v>158.48805999999999</v>
      </c>
      <c r="AU49" s="14">
        <v>-6.1880600000000001</v>
      </c>
      <c r="AV49" s="14">
        <v>151.9</v>
      </c>
      <c r="AW49" s="14">
        <v>158.48805999999999</v>
      </c>
      <c r="AX49" s="14">
        <v>158.48805999999999</v>
      </c>
      <c r="AY49" s="14">
        <v>-6.5880599999999996</v>
      </c>
      <c r="AZ49" s="14">
        <v>250</v>
      </c>
      <c r="BA49" s="14">
        <v>238.446</v>
      </c>
      <c r="BB49" s="14">
        <v>238.446</v>
      </c>
      <c r="BC49" s="14">
        <v>11.554</v>
      </c>
      <c r="BD49" s="14">
        <v>205.9</v>
      </c>
      <c r="BE49" s="14">
        <v>207.24285</v>
      </c>
      <c r="BF49" s="14">
        <v>207.24285</v>
      </c>
      <c r="BG49" s="14">
        <v>-1.3428500000000001</v>
      </c>
      <c r="BH49" s="14">
        <v>108.1</v>
      </c>
      <c r="BI49" s="14">
        <v>103.93259999999999</v>
      </c>
      <c r="BJ49" s="14">
        <v>103.93259999999999</v>
      </c>
      <c r="BK49" s="14">
        <v>4.1673999999999998</v>
      </c>
      <c r="BL49" s="14">
        <v>559.70000000000005</v>
      </c>
      <c r="BM49" s="14">
        <v>566.08941000000004</v>
      </c>
      <c r="BN49" s="14">
        <v>566.08941000000004</v>
      </c>
      <c r="BO49" s="14">
        <v>-6.3894099999999998</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164.7</v>
      </c>
      <c r="CK49" s="14">
        <v>164.06706</v>
      </c>
      <c r="CL49" s="14">
        <v>164.06706</v>
      </c>
      <c r="CM49" s="14">
        <v>0.63293999999999995</v>
      </c>
      <c r="CN49" s="14">
        <v>9.5</v>
      </c>
      <c r="CO49" s="14">
        <v>5.1336000000000004</v>
      </c>
      <c r="CP49" s="14">
        <v>5.1336000000000004</v>
      </c>
      <c r="CQ49" s="14">
        <v>4.3663999999999996</v>
      </c>
      <c r="CR49" s="14">
        <v>5.7</v>
      </c>
      <c r="CS49" s="14">
        <v>2.8178999999999998</v>
      </c>
      <c r="CT49" s="14">
        <v>2.8178999999999998</v>
      </c>
      <c r="CU49" s="14">
        <v>2.8820999999999999</v>
      </c>
      <c r="CV49" s="14">
        <v>22.2</v>
      </c>
      <c r="CW49" s="14">
        <v>22.410769999999999</v>
      </c>
      <c r="CX49" s="14">
        <v>22.410769999999999</v>
      </c>
      <c r="CY49" s="14">
        <v>-0.21077000000000001</v>
      </c>
      <c r="CZ49" s="14">
        <v>6.6</v>
      </c>
      <c r="DA49" s="14">
        <v>6.8787000000000003</v>
      </c>
      <c r="DB49" s="14">
        <v>6.8787000000000003</v>
      </c>
      <c r="DC49" s="14">
        <v>-0.2787</v>
      </c>
      <c r="DD49" s="14"/>
      <c r="DE49" s="14"/>
      <c r="DF49" s="14"/>
      <c r="DG49" s="14">
        <v>0</v>
      </c>
      <c r="DH49" s="14">
        <v>142.80000000000001</v>
      </c>
      <c r="DI49" s="14">
        <v>142.44412</v>
      </c>
      <c r="DJ49" s="14">
        <v>142.44412</v>
      </c>
      <c r="DK49" s="14">
        <v>0.35587999999999997</v>
      </c>
      <c r="DL49" s="14"/>
      <c r="DM49" s="14"/>
      <c r="DN49" s="14"/>
      <c r="DO49" s="14">
        <v>0</v>
      </c>
      <c r="DP49" s="14"/>
      <c r="DQ49" s="14"/>
      <c r="DR49" s="14"/>
      <c r="DS49" s="14">
        <v>0</v>
      </c>
      <c r="DT49" s="14"/>
      <c r="DU49" s="14"/>
      <c r="DV49" s="14"/>
      <c r="DW49" s="14">
        <v>0</v>
      </c>
      <c r="DX49" s="14"/>
      <c r="DY49" s="14"/>
      <c r="DZ49" s="14"/>
      <c r="EA49" s="14">
        <v>0</v>
      </c>
      <c r="EB49" s="14">
        <v>110.6</v>
      </c>
      <c r="EC49" s="14">
        <v>112.46647</v>
      </c>
      <c r="ED49" s="14">
        <v>112.46647</v>
      </c>
      <c r="EE49" s="14">
        <v>-1.8664700000000001</v>
      </c>
      <c r="EF49" s="14">
        <v>224</v>
      </c>
      <c r="EG49" s="14">
        <v>220.69499999999999</v>
      </c>
      <c r="EH49" s="14">
        <v>220.69499999999999</v>
      </c>
      <c r="EI49" s="14">
        <v>3.3050000000000002</v>
      </c>
      <c r="EJ49" s="14"/>
      <c r="EK49" s="14"/>
      <c r="EL49" s="14"/>
      <c r="EM49" s="14">
        <v>0</v>
      </c>
      <c r="EN49" s="14"/>
      <c r="EO49" s="14"/>
      <c r="EP49" s="14"/>
      <c r="EQ49" s="14">
        <v>0</v>
      </c>
      <c r="ER49" s="14"/>
      <c r="ES49" s="14"/>
      <c r="ET49" s="14"/>
      <c r="EU49" s="14">
        <v>0</v>
      </c>
      <c r="EV49" s="14">
        <v>6.5</v>
      </c>
      <c r="EW49" s="14">
        <v>6.39</v>
      </c>
      <c r="EX49" s="14">
        <v>6.39</v>
      </c>
      <c r="EY49" s="14">
        <v>0.11</v>
      </c>
      <c r="EZ49" s="14">
        <v>456.9</v>
      </c>
      <c r="FA49" s="14">
        <v>457.09426999999999</v>
      </c>
      <c r="FB49" s="14">
        <v>457.09426999999999</v>
      </c>
      <c r="FC49" s="14">
        <v>-0.19427</v>
      </c>
      <c r="FD49" s="14">
        <v>80.900000000000006</v>
      </c>
      <c r="FE49" s="14">
        <v>76.636780000000002</v>
      </c>
      <c r="FF49" s="14">
        <v>76.636780000000002</v>
      </c>
      <c r="FG49" s="14">
        <v>4.2632199999999996</v>
      </c>
      <c r="FH49" s="14">
        <v>151.5</v>
      </c>
      <c r="FI49" s="14">
        <v>151.36251999999999</v>
      </c>
      <c r="FJ49" s="14">
        <v>151.36251999999999</v>
      </c>
      <c r="FK49" s="14">
        <v>0.13747999999999999</v>
      </c>
      <c r="FL49" s="14">
        <v>42.3</v>
      </c>
      <c r="FM49" s="14">
        <v>41.89893</v>
      </c>
      <c r="FN49" s="14">
        <v>41.89893</v>
      </c>
      <c r="FO49" s="14">
        <v>0.40106999999999998</v>
      </c>
      <c r="FP49" s="14">
        <v>18.3</v>
      </c>
      <c r="FQ49" s="14">
        <v>19.21088</v>
      </c>
      <c r="FR49" s="14">
        <v>19.21088</v>
      </c>
      <c r="FS49" s="14">
        <v>-0.91088000000000002</v>
      </c>
      <c r="FT49" s="14">
        <v>18.899999999999999</v>
      </c>
      <c r="FU49" s="14">
        <v>17.93975</v>
      </c>
      <c r="FV49" s="14">
        <v>18.46453</v>
      </c>
      <c r="FW49" s="14">
        <v>0.43547000000000002</v>
      </c>
      <c r="FX49" s="14">
        <v>91.5</v>
      </c>
      <c r="FY49" s="14">
        <v>87.773570000000007</v>
      </c>
      <c r="FZ49" s="14">
        <v>87.773570000000007</v>
      </c>
      <c r="GA49" s="14">
        <v>3.7264300000000001</v>
      </c>
      <c r="GB49" s="14"/>
      <c r="GC49" s="14"/>
      <c r="GD49" s="14"/>
      <c r="GE49" s="14">
        <v>0</v>
      </c>
      <c r="GF49" s="14"/>
      <c r="GG49" s="14"/>
      <c r="GH49" s="14"/>
      <c r="GI49" s="14">
        <v>0</v>
      </c>
      <c r="GJ49" s="14"/>
      <c r="GK49" s="14"/>
      <c r="GL49" s="14"/>
      <c r="GM49" s="14">
        <v>0</v>
      </c>
      <c r="GN49" s="14">
        <v>105.8</v>
      </c>
      <c r="GO49" s="14">
        <v>110.48202000000001</v>
      </c>
      <c r="GP49" s="14">
        <v>110.48202000000001</v>
      </c>
      <c r="GQ49" s="14">
        <v>-4.6820199999999996</v>
      </c>
      <c r="GR49" s="14">
        <v>43.8</v>
      </c>
      <c r="GS49" s="14">
        <v>47.082599999999999</v>
      </c>
      <c r="GT49" s="14">
        <v>47.082599999999999</v>
      </c>
      <c r="GU49" s="14">
        <v>-3.2826</v>
      </c>
      <c r="GV49" s="14">
        <v>45.1</v>
      </c>
      <c r="GW49" s="14">
        <v>45.381999999999998</v>
      </c>
      <c r="GX49" s="14">
        <v>45.381999999999998</v>
      </c>
      <c r="GY49" s="14">
        <v>-0.28199999999999997</v>
      </c>
      <c r="GZ49" s="14">
        <v>3.8</v>
      </c>
      <c r="HA49" s="14"/>
      <c r="HB49" s="14"/>
      <c r="HC49" s="14">
        <v>3.8</v>
      </c>
      <c r="HD49" s="14">
        <v>37</v>
      </c>
      <c r="HE49" s="14">
        <v>33.2271</v>
      </c>
      <c r="HF49" s="14">
        <v>33.2271</v>
      </c>
      <c r="HG49" s="14">
        <v>3.7728999999999999</v>
      </c>
      <c r="HH49" s="14">
        <v>168.4</v>
      </c>
      <c r="HI49" s="14">
        <v>174.55948000000001</v>
      </c>
      <c r="HJ49" s="14">
        <v>174.55948000000001</v>
      </c>
      <c r="HK49" s="14">
        <v>-6.1594800000000003</v>
      </c>
      <c r="HL49" s="14"/>
      <c r="HM49" s="14"/>
      <c r="HN49" s="14"/>
      <c r="HO49" s="14">
        <v>0</v>
      </c>
      <c r="HP49" s="14"/>
      <c r="HQ49" s="14"/>
      <c r="HR49" s="14"/>
      <c r="HS49" s="14">
        <v>0</v>
      </c>
      <c r="HT49" s="14">
        <v>93.2</v>
      </c>
      <c r="HU49" s="14">
        <v>95.545190000000005</v>
      </c>
      <c r="HV49" s="14">
        <v>95.545190000000005</v>
      </c>
      <c r="HW49" s="14">
        <v>-2.3451900000000001</v>
      </c>
      <c r="HX49" s="14"/>
      <c r="HY49" s="14"/>
      <c r="HZ49" s="14"/>
      <c r="IA49" s="14">
        <v>0</v>
      </c>
      <c r="IB49" s="14"/>
      <c r="IC49" s="14"/>
      <c r="ID49" s="14"/>
      <c r="IE49" s="14">
        <v>0</v>
      </c>
      <c r="IF49" s="14">
        <v>45.3</v>
      </c>
      <c r="IG49" s="14">
        <v>45.265309999999999</v>
      </c>
      <c r="IH49" s="14">
        <v>45.265309999999999</v>
      </c>
      <c r="II49" s="14">
        <v>3.4689999999999999E-2</v>
      </c>
      <c r="IJ49" s="14"/>
      <c r="IK49" s="14"/>
      <c r="IL49" s="14"/>
      <c r="IM49" s="14">
        <v>0</v>
      </c>
      <c r="IN49" s="14"/>
      <c r="IO49" s="14"/>
      <c r="IP49" s="14"/>
      <c r="IQ49" s="14">
        <v>0</v>
      </c>
      <c r="IR49" s="14"/>
      <c r="IS49" s="14"/>
      <c r="IT49" s="14"/>
      <c r="IU49" s="14">
        <v>0</v>
      </c>
      <c r="IV49" s="14">
        <v>127.9</v>
      </c>
      <c r="IW49" s="14">
        <v>132.83837</v>
      </c>
      <c r="IX49" s="14">
        <v>132.83837</v>
      </c>
      <c r="IY49" s="14">
        <v>-4.9383699999999999</v>
      </c>
      <c r="IZ49" s="14">
        <v>166.1</v>
      </c>
      <c r="JA49" s="14">
        <v>171.57499999999999</v>
      </c>
      <c r="JB49" s="14">
        <v>171.57499999999999</v>
      </c>
      <c r="JC49" s="14">
        <v>-5.4749999999999996</v>
      </c>
      <c r="JD49" s="14">
        <v>164.7</v>
      </c>
      <c r="JE49" s="14">
        <v>152.64449999999999</v>
      </c>
      <c r="JF49" s="14">
        <v>169.78200000000001</v>
      </c>
      <c r="JG49" s="14">
        <v>-5.0819999999999999</v>
      </c>
      <c r="JH49" s="14">
        <v>198.1</v>
      </c>
      <c r="JI49" s="14">
        <v>202.72200000000001</v>
      </c>
      <c r="JJ49" s="14">
        <v>202.72200000000001</v>
      </c>
      <c r="JK49" s="14">
        <v>-4.6219999999999999</v>
      </c>
      <c r="JL49" s="14"/>
      <c r="JM49" s="14"/>
      <c r="JN49" s="14"/>
      <c r="JO49" s="14">
        <v>0</v>
      </c>
      <c r="JP49" s="14">
        <v>72.099999999999994</v>
      </c>
      <c r="JQ49" s="14">
        <v>73.590999999999994</v>
      </c>
      <c r="JR49" s="14">
        <v>73.590999999999994</v>
      </c>
      <c r="JS49" s="14">
        <v>-1.4910000000000001</v>
      </c>
      <c r="JT49" s="14">
        <v>34.9</v>
      </c>
      <c r="JU49" s="14">
        <v>36.905999999999999</v>
      </c>
      <c r="JV49" s="14">
        <v>36.905999999999999</v>
      </c>
      <c r="JW49" s="14">
        <v>-2.0059999999999998</v>
      </c>
      <c r="JX49" s="14">
        <v>0</v>
      </c>
      <c r="JY49" s="14"/>
      <c r="JZ49" s="14"/>
      <c r="KA49" s="14">
        <v>0</v>
      </c>
      <c r="KB49" s="14"/>
      <c r="KC49" s="14"/>
      <c r="KD49" s="14"/>
      <c r="KE49" s="14">
        <v>0</v>
      </c>
      <c r="KF49" s="14"/>
      <c r="KG49" s="14"/>
      <c r="KH49" s="14"/>
      <c r="KI49" s="14">
        <v>0</v>
      </c>
      <c r="KJ49" s="14">
        <v>0</v>
      </c>
      <c r="KK49" s="14"/>
      <c r="KL49" s="14"/>
      <c r="KM49" s="14">
        <v>0</v>
      </c>
      <c r="KN49" s="14"/>
      <c r="KO49" s="14"/>
      <c r="KP49" s="14"/>
      <c r="KQ49" s="14">
        <v>0</v>
      </c>
      <c r="KR49" s="14"/>
      <c r="KS49" s="14"/>
      <c r="KT49" s="14"/>
      <c r="KU49" s="14">
        <v>0</v>
      </c>
      <c r="KV49" s="14">
        <v>2.2999999999999998</v>
      </c>
      <c r="KW49" s="14">
        <v>2.04081</v>
      </c>
      <c r="KX49" s="14">
        <v>2.04081</v>
      </c>
      <c r="KY49" s="14">
        <v>0.25918999999999998</v>
      </c>
      <c r="KZ49" s="14">
        <v>267.39999999999998</v>
      </c>
      <c r="LA49" s="14">
        <v>270.06803000000002</v>
      </c>
      <c r="LB49" s="14">
        <v>270.06803000000002</v>
      </c>
      <c r="LC49" s="14">
        <v>-2.6680299999999999</v>
      </c>
      <c r="LD49" s="14">
        <v>132.9</v>
      </c>
      <c r="LE49" s="14">
        <v>133.16031000000001</v>
      </c>
      <c r="LF49" s="14">
        <v>133.16031000000001</v>
      </c>
      <c r="LG49" s="14">
        <v>-0.26030999999999999</v>
      </c>
      <c r="LH49" s="14">
        <v>64.099999999999994</v>
      </c>
      <c r="LI49" s="14">
        <v>67.199219999999997</v>
      </c>
      <c r="LJ49" s="14">
        <v>67.199219999999997</v>
      </c>
      <c r="LK49" s="14">
        <v>-3.0992199999999999</v>
      </c>
      <c r="LL49" s="14">
        <v>76.7</v>
      </c>
      <c r="LM49" s="14">
        <v>78.567999999999998</v>
      </c>
      <c r="LN49" s="14">
        <v>78.567999999999998</v>
      </c>
      <c r="LO49" s="14">
        <v>-1.8680000000000001</v>
      </c>
      <c r="LP49" s="14">
        <v>30.2</v>
      </c>
      <c r="LQ49" s="14">
        <v>29.980560000000001</v>
      </c>
      <c r="LR49" s="14">
        <v>29.980560000000001</v>
      </c>
      <c r="LS49" s="14">
        <v>0.21944</v>
      </c>
      <c r="LT49" s="14"/>
      <c r="LU49" s="14"/>
      <c r="LV49" s="14"/>
      <c r="LW49" s="14">
        <v>0</v>
      </c>
      <c r="LX49" s="14">
        <v>31.6</v>
      </c>
      <c r="LY49" s="14">
        <v>32.955719999999999</v>
      </c>
      <c r="LZ49" s="14">
        <v>32.955719999999999</v>
      </c>
      <c r="MA49" s="14">
        <v>-1.35572</v>
      </c>
      <c r="MB49" s="14">
        <v>0</v>
      </c>
      <c r="MC49" s="14"/>
      <c r="MD49" s="14"/>
      <c r="ME49" s="14">
        <v>0</v>
      </c>
      <c r="MF49" s="14">
        <v>138.4</v>
      </c>
      <c r="MG49" s="14">
        <v>138.54471000000001</v>
      </c>
      <c r="MH49" s="14">
        <v>138.54471000000001</v>
      </c>
      <c r="MI49" s="14">
        <v>-0.14471000000000001</v>
      </c>
      <c r="MJ49" s="14"/>
      <c r="MK49" s="14"/>
      <c r="ML49" s="14"/>
      <c r="MM49" s="14">
        <v>0</v>
      </c>
      <c r="MN49" s="14">
        <v>66</v>
      </c>
      <c r="MO49" s="14">
        <v>69.480379999999997</v>
      </c>
      <c r="MP49" s="14">
        <v>69.480379999999997</v>
      </c>
      <c r="MQ49" s="14">
        <v>-3.4803799999999998</v>
      </c>
      <c r="MR49" s="14">
        <v>103.2</v>
      </c>
      <c r="MS49" s="14"/>
      <c r="MT49" s="14"/>
      <c r="MU49" s="14">
        <v>103.2</v>
      </c>
      <c r="MV49" s="14"/>
      <c r="MW49" s="14"/>
      <c r="MX49" s="14"/>
      <c r="MY49" s="14">
        <v>0</v>
      </c>
      <c r="MZ49" s="14"/>
      <c r="NA49" s="14"/>
      <c r="NB49" s="14"/>
      <c r="NC49" s="14">
        <v>0</v>
      </c>
      <c r="ND49" s="14"/>
      <c r="NE49" s="14"/>
      <c r="NF49" s="14"/>
      <c r="NG49" s="14">
        <v>0</v>
      </c>
      <c r="NH49" s="14"/>
      <c r="NI49" s="14"/>
      <c r="NJ49" s="14"/>
      <c r="NK49" s="14">
        <v>0</v>
      </c>
      <c r="NL49" s="14">
        <v>206.8</v>
      </c>
      <c r="NM49" s="14">
        <v>206.49084999999999</v>
      </c>
      <c r="NN49" s="14">
        <v>206.49084999999999</v>
      </c>
      <c r="NO49" s="14">
        <v>0.30914999999999998</v>
      </c>
      <c r="NP49" s="14">
        <v>99</v>
      </c>
      <c r="NQ49" s="14">
        <v>103.55547</v>
      </c>
      <c r="NR49" s="14">
        <v>103.55547</v>
      </c>
      <c r="NS49" s="14">
        <v>-4.5554699999999997</v>
      </c>
      <c r="NT49" s="14">
        <v>6.9</v>
      </c>
      <c r="NU49" s="14"/>
      <c r="NV49" s="14">
        <v>9.09</v>
      </c>
      <c r="NW49" s="14">
        <v>-2.19</v>
      </c>
      <c r="NX49" s="14"/>
      <c r="NY49" s="14"/>
      <c r="NZ49" s="14">
        <v>9.9490999999999996</v>
      </c>
      <c r="OA49" s="14">
        <v>-9.9490999999999996</v>
      </c>
      <c r="OB49" s="14">
        <v>20</v>
      </c>
      <c r="OC49" s="14">
        <v>16.99708</v>
      </c>
      <c r="OD49" s="14">
        <v>17.492709999999999</v>
      </c>
      <c r="OE49" s="14">
        <v>2.5072899999999998</v>
      </c>
      <c r="OF49" s="14">
        <v>0</v>
      </c>
      <c r="OG49" s="14"/>
      <c r="OH49" s="14"/>
      <c r="OI49" s="14">
        <v>0</v>
      </c>
      <c r="OJ49" s="14">
        <v>32</v>
      </c>
      <c r="OK49" s="14">
        <v>58.7</v>
      </c>
      <c r="OL49" s="14">
        <v>52.768000000000001</v>
      </c>
      <c r="OM49" s="14">
        <v>-20.768000000000001</v>
      </c>
      <c r="ON49" s="14">
        <v>0</v>
      </c>
      <c r="OO49" s="14"/>
      <c r="OP49" s="14"/>
      <c r="OQ49" s="14">
        <v>0</v>
      </c>
      <c r="OR49" s="14">
        <v>0.6</v>
      </c>
      <c r="OS49" s="14">
        <v>8.27</v>
      </c>
      <c r="OT49" s="14">
        <v>8.2690000000000001</v>
      </c>
      <c r="OU49" s="14">
        <v>-7.6689999999999996</v>
      </c>
      <c r="OV49" s="14">
        <v>0</v>
      </c>
      <c r="OW49" s="14"/>
      <c r="OX49" s="14"/>
      <c r="OY49" s="14">
        <v>0</v>
      </c>
      <c r="OZ49" s="14">
        <v>20.3</v>
      </c>
      <c r="PA49" s="14">
        <v>19.436350000000001</v>
      </c>
      <c r="PB49" s="14">
        <v>19.436350000000001</v>
      </c>
      <c r="PC49" s="14">
        <v>0.86365000000000003</v>
      </c>
      <c r="PD49" s="14">
        <v>9.9</v>
      </c>
      <c r="PE49" s="14">
        <v>9.9830000000000005</v>
      </c>
      <c r="PF49" s="14">
        <v>9.9830000000000005</v>
      </c>
      <c r="PG49" s="14">
        <v>-8.3000000000000004E-2</v>
      </c>
      <c r="PH49" s="14">
        <v>5.5</v>
      </c>
      <c r="PI49" s="14">
        <v>5.67</v>
      </c>
      <c r="PJ49" s="14">
        <v>5.67</v>
      </c>
      <c r="PK49" s="14">
        <v>-0.17</v>
      </c>
      <c r="PL49" s="14">
        <v>0</v>
      </c>
      <c r="PM49" s="14"/>
      <c r="PN49" s="14"/>
      <c r="PO49" s="14">
        <v>0</v>
      </c>
      <c r="PP49" s="14">
        <v>0</v>
      </c>
      <c r="PQ49" s="14"/>
      <c r="PR49" s="14"/>
      <c r="PS49" s="14">
        <v>0</v>
      </c>
      <c r="PT49" s="14">
        <v>1.2</v>
      </c>
      <c r="PU49" s="14">
        <v>1</v>
      </c>
      <c r="PV49" s="14">
        <v>1</v>
      </c>
      <c r="PW49" s="14">
        <v>0.2</v>
      </c>
      <c r="PX49" s="14">
        <v>3.6</v>
      </c>
      <c r="PY49" s="14">
        <v>3.54</v>
      </c>
      <c r="PZ49" s="14">
        <v>3.55</v>
      </c>
      <c r="QA49" s="14">
        <v>0.05</v>
      </c>
      <c r="QB49" s="14">
        <v>3</v>
      </c>
      <c r="QC49" s="14">
        <v>4.8</v>
      </c>
      <c r="QD49" s="14">
        <v>4.8</v>
      </c>
      <c r="QE49" s="14">
        <v>-1.8</v>
      </c>
      <c r="QF49" s="14">
        <v>20.399999999999999</v>
      </c>
      <c r="QG49" s="14">
        <v>20.274049999999999</v>
      </c>
      <c r="QH49" s="14">
        <v>20.274049999999999</v>
      </c>
      <c r="QI49" s="14">
        <v>0.12595000000000001</v>
      </c>
      <c r="QJ49" s="14">
        <v>20</v>
      </c>
      <c r="QK49" s="14">
        <v>18.892130000000002</v>
      </c>
      <c r="QL49" s="14">
        <v>19.436350000000001</v>
      </c>
      <c r="QM49" s="14">
        <v>0.56364999999999998</v>
      </c>
      <c r="QN49" s="14">
        <v>18.8</v>
      </c>
      <c r="QO49" s="14">
        <v>17.006799999999998</v>
      </c>
      <c r="QP49" s="14">
        <v>17.492709999999999</v>
      </c>
      <c r="QQ49" s="14">
        <v>1.3072900000000001</v>
      </c>
      <c r="QR49" s="14">
        <v>3.4</v>
      </c>
      <c r="QS49" s="14">
        <v>3.3</v>
      </c>
      <c r="QT49" s="14">
        <v>3.3</v>
      </c>
      <c r="QU49" s="14">
        <v>0.1</v>
      </c>
      <c r="QV49" s="14">
        <v>18.5</v>
      </c>
      <c r="QW49" s="14">
        <v>17.376090000000001</v>
      </c>
      <c r="QX49" s="14">
        <v>17.881440000000001</v>
      </c>
      <c r="QY49" s="14">
        <v>0.61856</v>
      </c>
      <c r="QZ49" s="14">
        <v>0</v>
      </c>
      <c r="RA49" s="14"/>
      <c r="RB49" s="14"/>
      <c r="RC49" s="14">
        <v>0</v>
      </c>
      <c r="RD49" s="14">
        <v>0</v>
      </c>
      <c r="RE49" s="14"/>
      <c r="RF49" s="14"/>
      <c r="RG49" s="14">
        <v>0</v>
      </c>
      <c r="RH49" s="14">
        <v>9.1999999999999993</v>
      </c>
      <c r="RI49" s="14">
        <v>13.84</v>
      </c>
      <c r="RJ49" s="14">
        <v>13.843999999999999</v>
      </c>
      <c r="RK49" s="14">
        <v>-4.6440000000000001</v>
      </c>
      <c r="RL49" s="14">
        <v>30.8</v>
      </c>
      <c r="RM49" s="14">
        <v>41.3</v>
      </c>
      <c r="RN49" s="14">
        <v>41.636000000000003</v>
      </c>
      <c r="RO49" s="14">
        <v>-10.836</v>
      </c>
      <c r="RP49" s="14">
        <v>0</v>
      </c>
      <c r="RQ49" s="14"/>
      <c r="RR49" s="14"/>
      <c r="RS49" s="14">
        <v>0</v>
      </c>
      <c r="RT49" s="14">
        <v>3.3</v>
      </c>
      <c r="RU49" s="14">
        <v>3.3</v>
      </c>
      <c r="RV49" s="14">
        <v>3.3</v>
      </c>
      <c r="RW49" s="14">
        <v>0</v>
      </c>
      <c r="RX49" s="14">
        <v>20.399999999999999</v>
      </c>
      <c r="RY49" s="14">
        <v>19.792000000000002</v>
      </c>
      <c r="RZ49" s="14">
        <v>19.792000000000002</v>
      </c>
      <c r="SA49" s="14">
        <v>0.60799999999999998</v>
      </c>
      <c r="SB49" s="14">
        <v>3.2</v>
      </c>
      <c r="SC49" s="14">
        <v>2</v>
      </c>
      <c r="SD49" s="14">
        <v>2</v>
      </c>
      <c r="SE49" s="14">
        <v>1.2</v>
      </c>
      <c r="SF49" s="14">
        <v>0</v>
      </c>
      <c r="SG49" s="14">
        <v>0.4</v>
      </c>
      <c r="SH49" s="14">
        <v>0.4</v>
      </c>
      <c r="SI49" s="14">
        <v>-0.4</v>
      </c>
      <c r="SJ49" s="14">
        <v>0</v>
      </c>
      <c r="SK49" s="14"/>
      <c r="SL49" s="14"/>
      <c r="SM49" s="14">
        <v>0</v>
      </c>
      <c r="SN49" s="14">
        <v>19.899999999999999</v>
      </c>
      <c r="SO49" s="14">
        <v>18.62002</v>
      </c>
      <c r="SP49" s="14">
        <v>19.1448</v>
      </c>
      <c r="SQ49" s="14">
        <v>0.75519999999999998</v>
      </c>
      <c r="SR49" s="14">
        <v>13.2</v>
      </c>
      <c r="SS49" s="14">
        <v>11.89504</v>
      </c>
      <c r="ST49" s="14">
        <v>12.244899999999999</v>
      </c>
      <c r="SU49" s="14">
        <v>0.95509999999999995</v>
      </c>
      <c r="SV49" s="14">
        <v>20.2</v>
      </c>
      <c r="SW49" s="14">
        <v>18.892130000000002</v>
      </c>
      <c r="SX49" s="14">
        <v>19.436350000000001</v>
      </c>
      <c r="SY49" s="14">
        <v>0.76365000000000005</v>
      </c>
      <c r="SZ49" s="14">
        <v>20.2</v>
      </c>
      <c r="TA49" s="14">
        <v>18.892130000000002</v>
      </c>
      <c r="TB49" s="14">
        <v>19.436350000000001</v>
      </c>
      <c r="TC49" s="14">
        <v>0.76365000000000005</v>
      </c>
      <c r="TD49" s="14">
        <v>3.4</v>
      </c>
      <c r="TE49" s="14">
        <v>2.69</v>
      </c>
      <c r="TF49" s="14">
        <v>2.6859999999999999</v>
      </c>
      <c r="TG49" s="14">
        <v>0.71399999999999997</v>
      </c>
      <c r="TH49" s="14">
        <v>15</v>
      </c>
      <c r="TI49" s="14">
        <v>20.7</v>
      </c>
      <c r="TJ49" s="14">
        <v>17.783000000000001</v>
      </c>
      <c r="TK49" s="14">
        <v>-2.7829999999999999</v>
      </c>
      <c r="TL49" s="14">
        <v>0</v>
      </c>
      <c r="TM49" s="14"/>
      <c r="TN49" s="14"/>
      <c r="TO49" s="14">
        <v>0</v>
      </c>
      <c r="TP49" s="14">
        <v>26.1</v>
      </c>
      <c r="TQ49" s="14">
        <v>35.799999999999997</v>
      </c>
      <c r="TR49" s="14">
        <v>34.692</v>
      </c>
      <c r="TS49" s="14">
        <v>-8.5920000000000005</v>
      </c>
      <c r="TT49" s="14">
        <v>57.6</v>
      </c>
      <c r="TU49" s="14">
        <v>52.4</v>
      </c>
      <c r="TV49" s="14">
        <v>50.374000000000002</v>
      </c>
      <c r="TW49" s="14">
        <v>7.226</v>
      </c>
      <c r="TX49" s="14">
        <v>2.2999999999999998</v>
      </c>
      <c r="TY49" s="14">
        <v>1.27</v>
      </c>
      <c r="TZ49" s="14">
        <v>1.2749999999999999</v>
      </c>
      <c r="UA49" s="14">
        <v>1.0249999999999999</v>
      </c>
      <c r="UB49" s="14">
        <v>1.4</v>
      </c>
      <c r="UC49" s="14">
        <v>1.7</v>
      </c>
      <c r="UD49" s="14">
        <v>1.6950000000000001</v>
      </c>
      <c r="UE49" s="14">
        <v>-0.29499999999999998</v>
      </c>
      <c r="UF49" s="14">
        <v>0</v>
      </c>
      <c r="UG49" s="14"/>
      <c r="UH49" s="14"/>
      <c r="UI49" s="14">
        <v>0</v>
      </c>
      <c r="UJ49" s="14">
        <v>20.9</v>
      </c>
      <c r="UK49" s="14">
        <v>19.640429999999999</v>
      </c>
      <c r="UL49" s="14">
        <v>20.408159999999999</v>
      </c>
      <c r="UM49" s="14">
        <v>0.49184</v>
      </c>
      <c r="UN49" s="14">
        <v>8</v>
      </c>
      <c r="UO49" s="14">
        <v>8</v>
      </c>
      <c r="UP49" s="14">
        <v>8</v>
      </c>
      <c r="UQ49" s="14">
        <v>0</v>
      </c>
      <c r="UR49" s="14">
        <v>6.2</v>
      </c>
      <c r="US49" s="14">
        <v>7</v>
      </c>
      <c r="UT49" s="14">
        <v>7</v>
      </c>
      <c r="UU49" s="14">
        <v>-0.8</v>
      </c>
      <c r="UV49" s="14">
        <v>20.399999999999999</v>
      </c>
      <c r="UW49" s="14">
        <v>18.892130000000002</v>
      </c>
      <c r="UX49" s="14">
        <v>19.436350000000001</v>
      </c>
      <c r="UY49" s="14">
        <v>0.96365000000000001</v>
      </c>
      <c r="UZ49" s="14">
        <v>20.399999999999999</v>
      </c>
      <c r="VA49" s="14">
        <v>18.892130000000002</v>
      </c>
      <c r="VB49" s="14">
        <v>19.436350000000001</v>
      </c>
      <c r="VC49" s="14">
        <v>0.96365000000000001</v>
      </c>
      <c r="VD49" s="14">
        <v>20</v>
      </c>
      <c r="VE49" s="14">
        <v>18.892130000000002</v>
      </c>
      <c r="VF49" s="14">
        <v>19.436350000000001</v>
      </c>
      <c r="VG49" s="14">
        <v>0.56364999999999998</v>
      </c>
      <c r="VH49" s="14">
        <v>1.6</v>
      </c>
      <c r="VI49" s="14">
        <v>5.41</v>
      </c>
      <c r="VJ49" s="14">
        <v>5.4139999999999997</v>
      </c>
      <c r="VK49" s="14">
        <v>-3.8140000000000001</v>
      </c>
      <c r="VL49" s="14">
        <v>0</v>
      </c>
      <c r="VM49" s="14"/>
      <c r="VN49" s="14"/>
      <c r="VO49" s="14">
        <v>0</v>
      </c>
      <c r="VP49" s="14">
        <v>0</v>
      </c>
      <c r="VQ49" s="14"/>
      <c r="VR49" s="14"/>
      <c r="VS49" s="14">
        <v>0</v>
      </c>
      <c r="VT49" s="14">
        <v>0</v>
      </c>
      <c r="VU49" s="14"/>
      <c r="VV49" s="14"/>
      <c r="VW49" s="14">
        <v>0</v>
      </c>
      <c r="VX49" s="14">
        <v>0.6</v>
      </c>
      <c r="VY49" s="14">
        <v>0.6</v>
      </c>
      <c r="VZ49" s="14">
        <v>0.6</v>
      </c>
      <c r="WA49" s="14">
        <v>0</v>
      </c>
      <c r="WB49" s="14">
        <v>39.700000000000003</v>
      </c>
      <c r="WC49" s="14">
        <v>49.9</v>
      </c>
      <c r="WD49" s="14">
        <v>73.106999999999999</v>
      </c>
      <c r="WE49" s="14">
        <v>-33.406999999999996</v>
      </c>
      <c r="WF49" s="14">
        <v>31.6</v>
      </c>
      <c r="WG49" s="14">
        <v>54.3</v>
      </c>
      <c r="WH49" s="14">
        <v>72.171999999999997</v>
      </c>
      <c r="WI49" s="14">
        <v>-40.572000000000003</v>
      </c>
      <c r="WJ49" s="14">
        <v>0</v>
      </c>
      <c r="WK49" s="14"/>
      <c r="WL49" s="14"/>
      <c r="WM49" s="14">
        <v>0</v>
      </c>
      <c r="WN49" s="14">
        <v>3.2</v>
      </c>
      <c r="WO49" s="14"/>
      <c r="WP49" s="14"/>
      <c r="WQ49" s="14">
        <v>3.2</v>
      </c>
      <c r="WR49" s="14">
        <v>2.2999999999999998</v>
      </c>
      <c r="WS49" s="14">
        <v>2.4</v>
      </c>
      <c r="WT49" s="14">
        <v>2.4</v>
      </c>
      <c r="WU49" s="14">
        <v>-0.1</v>
      </c>
      <c r="WV49" s="14">
        <v>2.4</v>
      </c>
      <c r="WW49" s="14"/>
      <c r="WX49" s="14"/>
      <c r="WY49" s="14">
        <v>2.4</v>
      </c>
      <c r="WZ49" s="14">
        <v>0</v>
      </c>
      <c r="XA49" s="14"/>
      <c r="XB49" s="14"/>
      <c r="XC49" s="14">
        <v>0</v>
      </c>
      <c r="XD49" s="14">
        <v>0</v>
      </c>
      <c r="XE49" s="14"/>
      <c r="XF49" s="14"/>
      <c r="XG49" s="14">
        <v>0</v>
      </c>
      <c r="XH49" s="14">
        <v>8.4</v>
      </c>
      <c r="XI49" s="14">
        <v>8.4</v>
      </c>
      <c r="XJ49" s="14">
        <v>8.4</v>
      </c>
      <c r="XK49" s="14">
        <v>0</v>
      </c>
      <c r="XL49" s="14">
        <v>20</v>
      </c>
      <c r="XM49" s="14">
        <v>18.697759999999999</v>
      </c>
      <c r="XN49" s="14">
        <v>19.241980000000002</v>
      </c>
      <c r="XO49" s="14">
        <v>0.75802000000000003</v>
      </c>
      <c r="XP49" s="14">
        <v>20</v>
      </c>
      <c r="XQ49" s="14">
        <v>18.697759999999999</v>
      </c>
      <c r="XR49" s="14">
        <v>19.241980000000002</v>
      </c>
      <c r="XS49" s="14">
        <v>0.75802000000000003</v>
      </c>
      <c r="XT49" s="14">
        <v>8.6999999999999993</v>
      </c>
      <c r="XU49" s="14">
        <v>10.8</v>
      </c>
      <c r="XV49" s="14">
        <v>10.8</v>
      </c>
      <c r="XW49" s="14">
        <v>-2.1</v>
      </c>
      <c r="XX49" s="14">
        <v>27.7</v>
      </c>
      <c r="XY49" s="14">
        <v>29.5</v>
      </c>
      <c r="XZ49" s="14">
        <v>29.5</v>
      </c>
      <c r="YA49" s="14">
        <v>-1.8</v>
      </c>
      <c r="YB49" s="14">
        <v>34.700000000000003</v>
      </c>
      <c r="YC49" s="14">
        <v>29.5</v>
      </c>
      <c r="YD49" s="14">
        <v>29.5</v>
      </c>
      <c r="YE49" s="14">
        <v>5.2</v>
      </c>
      <c r="YF49" s="14">
        <v>16.5</v>
      </c>
      <c r="YG49" s="14">
        <v>14</v>
      </c>
      <c r="YH49" s="14">
        <v>14</v>
      </c>
      <c r="YI49" s="14">
        <v>2.5</v>
      </c>
      <c r="YJ49" s="14">
        <v>17.8</v>
      </c>
      <c r="YK49" s="14">
        <v>19.260000000000002</v>
      </c>
      <c r="YL49" s="14">
        <v>19.260000000000002</v>
      </c>
      <c r="YM49" s="14">
        <v>-1.46</v>
      </c>
      <c r="YN49" s="14">
        <v>8.5</v>
      </c>
      <c r="YO49" s="14">
        <v>7.82</v>
      </c>
      <c r="YP49" s="14">
        <v>7.82</v>
      </c>
      <c r="YQ49" s="14">
        <v>0.68</v>
      </c>
      <c r="YR49" s="14">
        <v>11.1</v>
      </c>
      <c r="YS49" s="14">
        <v>11</v>
      </c>
      <c r="YT49" s="14">
        <v>11</v>
      </c>
      <c r="YU49" s="14">
        <v>0.1</v>
      </c>
      <c r="YV49" s="14">
        <v>21.5</v>
      </c>
      <c r="YW49" s="14">
        <v>22</v>
      </c>
      <c r="YX49" s="14">
        <v>22</v>
      </c>
      <c r="YY49" s="14">
        <v>-0.5</v>
      </c>
    </row>
    <row r="50" spans="1:675" ht="24" customHeight="1" x14ac:dyDescent="0.25">
      <c r="A50" s="1"/>
      <c r="B50" s="16" t="s">
        <v>60</v>
      </c>
      <c r="C50" s="16" t="s">
        <v>830</v>
      </c>
      <c r="D50" s="17">
        <v>200.3</v>
      </c>
      <c r="E50" s="17">
        <v>203.40136000000001</v>
      </c>
      <c r="F50" s="17">
        <v>203.40136000000001</v>
      </c>
      <c r="G50" s="17">
        <v>-3.1013600000000001</v>
      </c>
      <c r="H50" s="17">
        <v>633.1</v>
      </c>
      <c r="I50" s="17">
        <v>634.98344999999995</v>
      </c>
      <c r="J50" s="17">
        <v>627.79395999999997</v>
      </c>
      <c r="K50" s="17">
        <v>5.3060400000000003</v>
      </c>
      <c r="L50" s="17">
        <v>213.4</v>
      </c>
      <c r="M50" s="17">
        <v>215.11229</v>
      </c>
      <c r="N50" s="17">
        <v>204.43100999999999</v>
      </c>
      <c r="O50" s="17">
        <v>8.9689899999999998</v>
      </c>
      <c r="P50" s="17"/>
      <c r="Q50" s="17"/>
      <c r="R50" s="17"/>
      <c r="S50" s="17">
        <v>0</v>
      </c>
      <c r="T50" s="17"/>
      <c r="U50" s="17"/>
      <c r="V50" s="17"/>
      <c r="W50" s="17">
        <v>0</v>
      </c>
      <c r="X50" s="17">
        <v>89.9</v>
      </c>
      <c r="Y50" s="17">
        <v>91.867829999999998</v>
      </c>
      <c r="Z50" s="17">
        <v>91.867829999999998</v>
      </c>
      <c r="AA50" s="17">
        <v>-1.96783</v>
      </c>
      <c r="AB50" s="17">
        <v>239.7</v>
      </c>
      <c r="AC50" s="17">
        <v>242</v>
      </c>
      <c r="AD50" s="17">
        <v>242</v>
      </c>
      <c r="AE50" s="17">
        <v>-2.2999999999999998</v>
      </c>
      <c r="AF50" s="17"/>
      <c r="AG50" s="17"/>
      <c r="AH50" s="17"/>
      <c r="AI50" s="17">
        <v>0</v>
      </c>
      <c r="AJ50" s="17"/>
      <c r="AK50" s="17"/>
      <c r="AL50" s="17">
        <v>61.791969999999999</v>
      </c>
      <c r="AM50" s="17">
        <v>-61.791969999999999</v>
      </c>
      <c r="AN50" s="17">
        <v>158.5</v>
      </c>
      <c r="AO50" s="17">
        <v>158.48805999999999</v>
      </c>
      <c r="AP50" s="17">
        <v>158.48805999999999</v>
      </c>
      <c r="AQ50" s="17">
        <v>1.1939999999999999E-2</v>
      </c>
      <c r="AR50" s="17">
        <v>158.4</v>
      </c>
      <c r="AS50" s="17">
        <v>158.48805999999999</v>
      </c>
      <c r="AT50" s="17">
        <v>158.48805999999999</v>
      </c>
      <c r="AU50" s="17">
        <v>-8.8059999999999999E-2</v>
      </c>
      <c r="AV50" s="17">
        <v>158</v>
      </c>
      <c r="AW50" s="17">
        <v>158.48805999999999</v>
      </c>
      <c r="AX50" s="17">
        <v>158.48805999999999</v>
      </c>
      <c r="AY50" s="17">
        <v>-0.48805999999999999</v>
      </c>
      <c r="AZ50" s="17">
        <v>261.5</v>
      </c>
      <c r="BA50" s="17">
        <v>238.446</v>
      </c>
      <c r="BB50" s="17">
        <v>238.446</v>
      </c>
      <c r="BC50" s="17">
        <v>23.053999999999998</v>
      </c>
      <c r="BD50" s="17">
        <v>204.3</v>
      </c>
      <c r="BE50" s="17">
        <v>207.24285</v>
      </c>
      <c r="BF50" s="17">
        <v>207.24285</v>
      </c>
      <c r="BG50" s="17">
        <v>-2.94285</v>
      </c>
      <c r="BH50" s="17">
        <v>108.2</v>
      </c>
      <c r="BI50" s="17">
        <v>103.93259999999999</v>
      </c>
      <c r="BJ50" s="17">
        <v>103.93259999999999</v>
      </c>
      <c r="BK50" s="17">
        <v>4.2674000000000003</v>
      </c>
      <c r="BL50" s="17">
        <v>558.5</v>
      </c>
      <c r="BM50" s="17">
        <v>566.08941000000004</v>
      </c>
      <c r="BN50" s="17">
        <v>566.08941000000004</v>
      </c>
      <c r="BO50" s="17">
        <v>-7.58941</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164.2</v>
      </c>
      <c r="CK50" s="17">
        <v>164.06706</v>
      </c>
      <c r="CL50" s="17">
        <v>164.06706</v>
      </c>
      <c r="CM50" s="17">
        <v>0.13294</v>
      </c>
      <c r="CN50" s="17">
        <v>7.8</v>
      </c>
      <c r="CO50" s="17">
        <v>5.1336000000000004</v>
      </c>
      <c r="CP50" s="17">
        <v>5.1336000000000004</v>
      </c>
      <c r="CQ50" s="17">
        <v>2.6663999999999999</v>
      </c>
      <c r="CR50" s="17">
        <v>5.6</v>
      </c>
      <c r="CS50" s="17">
        <v>2.8178999999999998</v>
      </c>
      <c r="CT50" s="17">
        <v>2.8178999999999998</v>
      </c>
      <c r="CU50" s="17">
        <v>2.7820999999999998</v>
      </c>
      <c r="CV50" s="17">
        <v>22.1</v>
      </c>
      <c r="CW50" s="17">
        <v>22.410769999999999</v>
      </c>
      <c r="CX50" s="17">
        <v>22.410769999999999</v>
      </c>
      <c r="CY50" s="17">
        <v>-0.31076999999999999</v>
      </c>
      <c r="CZ50" s="17">
        <v>6.7</v>
      </c>
      <c r="DA50" s="17">
        <v>6.8787000000000003</v>
      </c>
      <c r="DB50" s="17">
        <v>6.8787000000000003</v>
      </c>
      <c r="DC50" s="17">
        <v>-0.1787</v>
      </c>
      <c r="DD50" s="17"/>
      <c r="DE50" s="17"/>
      <c r="DF50" s="17"/>
      <c r="DG50" s="17">
        <v>0</v>
      </c>
      <c r="DH50" s="17">
        <v>142.5</v>
      </c>
      <c r="DI50" s="17">
        <v>142.44412</v>
      </c>
      <c r="DJ50" s="17">
        <v>142.44412</v>
      </c>
      <c r="DK50" s="17">
        <v>5.5879999999999999E-2</v>
      </c>
      <c r="DL50" s="17"/>
      <c r="DM50" s="17"/>
      <c r="DN50" s="17"/>
      <c r="DO50" s="17">
        <v>0</v>
      </c>
      <c r="DP50" s="17"/>
      <c r="DQ50" s="17"/>
      <c r="DR50" s="17"/>
      <c r="DS50" s="17">
        <v>0</v>
      </c>
      <c r="DT50" s="17"/>
      <c r="DU50" s="17"/>
      <c r="DV50" s="17"/>
      <c r="DW50" s="17">
        <v>0</v>
      </c>
      <c r="DX50" s="17"/>
      <c r="DY50" s="17"/>
      <c r="DZ50" s="17"/>
      <c r="EA50" s="17">
        <v>0</v>
      </c>
      <c r="EB50" s="17">
        <v>110.2</v>
      </c>
      <c r="EC50" s="17">
        <v>112.46647</v>
      </c>
      <c r="ED50" s="17">
        <v>112.46647</v>
      </c>
      <c r="EE50" s="17">
        <v>-2.26647</v>
      </c>
      <c r="EF50" s="17">
        <v>223.7</v>
      </c>
      <c r="EG50" s="17">
        <v>220.69499999999999</v>
      </c>
      <c r="EH50" s="17">
        <v>220.69499999999999</v>
      </c>
      <c r="EI50" s="17">
        <v>3.0049999999999999</v>
      </c>
      <c r="EJ50" s="17"/>
      <c r="EK50" s="17"/>
      <c r="EL50" s="17"/>
      <c r="EM50" s="17">
        <v>0</v>
      </c>
      <c r="EN50" s="17"/>
      <c r="EO50" s="17"/>
      <c r="EP50" s="17"/>
      <c r="EQ50" s="17">
        <v>0</v>
      </c>
      <c r="ER50" s="17"/>
      <c r="ES50" s="17"/>
      <c r="ET50" s="17"/>
      <c r="EU50" s="17">
        <v>0</v>
      </c>
      <c r="EV50" s="17">
        <v>6.5</v>
      </c>
      <c r="EW50" s="17">
        <v>6.39</v>
      </c>
      <c r="EX50" s="17">
        <v>6.39</v>
      </c>
      <c r="EY50" s="17">
        <v>0.11</v>
      </c>
      <c r="EZ50" s="17">
        <v>457.3</v>
      </c>
      <c r="FA50" s="17">
        <v>457.09426999999999</v>
      </c>
      <c r="FB50" s="17">
        <v>457.09426999999999</v>
      </c>
      <c r="FC50" s="17">
        <v>0.20573</v>
      </c>
      <c r="FD50" s="17">
        <v>80.900000000000006</v>
      </c>
      <c r="FE50" s="17">
        <v>76.636780000000002</v>
      </c>
      <c r="FF50" s="17">
        <v>76.636780000000002</v>
      </c>
      <c r="FG50" s="17">
        <v>4.2632199999999996</v>
      </c>
      <c r="FH50" s="17">
        <v>150.69999999999999</v>
      </c>
      <c r="FI50" s="17">
        <v>151.36251999999999</v>
      </c>
      <c r="FJ50" s="17">
        <v>151.36251999999999</v>
      </c>
      <c r="FK50" s="17">
        <v>-0.66252</v>
      </c>
      <c r="FL50" s="17">
        <v>42.2</v>
      </c>
      <c r="FM50" s="17">
        <v>41.89893</v>
      </c>
      <c r="FN50" s="17">
        <v>41.89893</v>
      </c>
      <c r="FO50" s="17">
        <v>0.30107</v>
      </c>
      <c r="FP50" s="17">
        <v>18.600000000000001</v>
      </c>
      <c r="FQ50" s="17">
        <v>19.21088</v>
      </c>
      <c r="FR50" s="17">
        <v>19.21088</v>
      </c>
      <c r="FS50" s="17">
        <v>-0.61087999999999998</v>
      </c>
      <c r="FT50" s="17">
        <v>18.899999999999999</v>
      </c>
      <c r="FU50" s="17">
        <v>17.93975</v>
      </c>
      <c r="FV50" s="17">
        <v>18.46453</v>
      </c>
      <c r="FW50" s="17">
        <v>0.43547000000000002</v>
      </c>
      <c r="FX50" s="17">
        <v>88.6</v>
      </c>
      <c r="FY50" s="17">
        <v>87.773570000000007</v>
      </c>
      <c r="FZ50" s="17">
        <v>87.773570000000007</v>
      </c>
      <c r="GA50" s="17">
        <v>0.82643</v>
      </c>
      <c r="GB50" s="17"/>
      <c r="GC50" s="17"/>
      <c r="GD50" s="17"/>
      <c r="GE50" s="17">
        <v>0</v>
      </c>
      <c r="GF50" s="17"/>
      <c r="GG50" s="17"/>
      <c r="GH50" s="17"/>
      <c r="GI50" s="17">
        <v>0</v>
      </c>
      <c r="GJ50" s="17"/>
      <c r="GK50" s="17"/>
      <c r="GL50" s="17"/>
      <c r="GM50" s="17">
        <v>0</v>
      </c>
      <c r="GN50" s="17">
        <v>104.8</v>
      </c>
      <c r="GO50" s="17">
        <v>110.48202000000001</v>
      </c>
      <c r="GP50" s="17">
        <v>110.48202000000001</v>
      </c>
      <c r="GQ50" s="17">
        <v>-5.6820199999999996</v>
      </c>
      <c r="GR50" s="17">
        <v>43.2</v>
      </c>
      <c r="GS50" s="17">
        <v>47.082599999999999</v>
      </c>
      <c r="GT50" s="17">
        <v>47.082599999999999</v>
      </c>
      <c r="GU50" s="17">
        <v>-3.8826000000000001</v>
      </c>
      <c r="GV50" s="17">
        <v>44.6</v>
      </c>
      <c r="GW50" s="17">
        <v>45.381999999999998</v>
      </c>
      <c r="GX50" s="17">
        <v>45.381999999999998</v>
      </c>
      <c r="GY50" s="17">
        <v>-0.78200000000000003</v>
      </c>
      <c r="GZ50" s="17">
        <v>3.8</v>
      </c>
      <c r="HA50" s="17"/>
      <c r="HB50" s="17"/>
      <c r="HC50" s="17">
        <v>3.8</v>
      </c>
      <c r="HD50" s="17">
        <v>36.299999999999997</v>
      </c>
      <c r="HE50" s="17">
        <v>33.2271</v>
      </c>
      <c r="HF50" s="17">
        <v>33.2271</v>
      </c>
      <c r="HG50" s="17">
        <v>3.0729000000000002</v>
      </c>
      <c r="HH50" s="17">
        <v>166.4</v>
      </c>
      <c r="HI50" s="17">
        <v>174.55948000000001</v>
      </c>
      <c r="HJ50" s="17">
        <v>174.55948000000001</v>
      </c>
      <c r="HK50" s="17">
        <v>-8.1594800000000003</v>
      </c>
      <c r="HL50" s="17"/>
      <c r="HM50" s="17"/>
      <c r="HN50" s="17"/>
      <c r="HO50" s="17">
        <v>0</v>
      </c>
      <c r="HP50" s="17"/>
      <c r="HQ50" s="17"/>
      <c r="HR50" s="17"/>
      <c r="HS50" s="17">
        <v>0</v>
      </c>
      <c r="HT50" s="17">
        <v>92.6</v>
      </c>
      <c r="HU50" s="17">
        <v>95.545190000000005</v>
      </c>
      <c r="HV50" s="17">
        <v>95.545190000000005</v>
      </c>
      <c r="HW50" s="17">
        <v>-2.9451900000000002</v>
      </c>
      <c r="HX50" s="17"/>
      <c r="HY50" s="17"/>
      <c r="HZ50" s="17"/>
      <c r="IA50" s="17">
        <v>0</v>
      </c>
      <c r="IB50" s="17"/>
      <c r="IC50" s="17"/>
      <c r="ID50" s="17"/>
      <c r="IE50" s="17">
        <v>0</v>
      </c>
      <c r="IF50" s="17">
        <v>45.4</v>
      </c>
      <c r="IG50" s="17">
        <v>45.265309999999999</v>
      </c>
      <c r="IH50" s="17">
        <v>45.265309999999999</v>
      </c>
      <c r="II50" s="17">
        <v>0.13469</v>
      </c>
      <c r="IJ50" s="17"/>
      <c r="IK50" s="17"/>
      <c r="IL50" s="17"/>
      <c r="IM50" s="17">
        <v>0</v>
      </c>
      <c r="IN50" s="17"/>
      <c r="IO50" s="17"/>
      <c r="IP50" s="17"/>
      <c r="IQ50" s="17">
        <v>0</v>
      </c>
      <c r="IR50" s="17"/>
      <c r="IS50" s="17"/>
      <c r="IT50" s="17"/>
      <c r="IU50" s="17">
        <v>0</v>
      </c>
      <c r="IV50" s="17">
        <v>127.2</v>
      </c>
      <c r="IW50" s="17">
        <v>132.83837</v>
      </c>
      <c r="IX50" s="17">
        <v>132.83837</v>
      </c>
      <c r="IY50" s="17">
        <v>-5.6383700000000001</v>
      </c>
      <c r="IZ50" s="17">
        <v>166.7</v>
      </c>
      <c r="JA50" s="17">
        <v>171.57499999999999</v>
      </c>
      <c r="JB50" s="17">
        <v>171.57499999999999</v>
      </c>
      <c r="JC50" s="17">
        <v>-4.875</v>
      </c>
      <c r="JD50" s="17">
        <v>164.9</v>
      </c>
      <c r="JE50" s="17">
        <v>155.22900000000001</v>
      </c>
      <c r="JF50" s="17">
        <v>168.63072</v>
      </c>
      <c r="JG50" s="17">
        <v>-3.7307199999999998</v>
      </c>
      <c r="JH50" s="17">
        <v>198</v>
      </c>
      <c r="JI50" s="17">
        <v>202.72200000000001</v>
      </c>
      <c r="JJ50" s="17">
        <v>202.72200000000001</v>
      </c>
      <c r="JK50" s="17">
        <v>-4.7220000000000004</v>
      </c>
      <c r="JL50" s="17"/>
      <c r="JM50" s="17"/>
      <c r="JN50" s="17"/>
      <c r="JO50" s="17">
        <v>0</v>
      </c>
      <c r="JP50" s="17">
        <v>72</v>
      </c>
      <c r="JQ50" s="17">
        <v>73.590999999999994</v>
      </c>
      <c r="JR50" s="17">
        <v>73.590999999999994</v>
      </c>
      <c r="JS50" s="17">
        <v>-1.591</v>
      </c>
      <c r="JT50" s="17">
        <v>35</v>
      </c>
      <c r="JU50" s="17">
        <v>36.905999999999999</v>
      </c>
      <c r="JV50" s="17">
        <v>36.905999999999999</v>
      </c>
      <c r="JW50" s="17">
        <v>-1.9059999999999999</v>
      </c>
      <c r="JX50" s="17">
        <v>0</v>
      </c>
      <c r="JY50" s="17"/>
      <c r="JZ50" s="17"/>
      <c r="KA50" s="17">
        <v>0</v>
      </c>
      <c r="KB50" s="17"/>
      <c r="KC50" s="17"/>
      <c r="KD50" s="17"/>
      <c r="KE50" s="17">
        <v>0</v>
      </c>
      <c r="KF50" s="17"/>
      <c r="KG50" s="17"/>
      <c r="KH50" s="17"/>
      <c r="KI50" s="17">
        <v>0</v>
      </c>
      <c r="KJ50" s="17">
        <v>0</v>
      </c>
      <c r="KK50" s="17"/>
      <c r="KL50" s="17"/>
      <c r="KM50" s="17">
        <v>0</v>
      </c>
      <c r="KN50" s="17"/>
      <c r="KO50" s="17"/>
      <c r="KP50" s="17"/>
      <c r="KQ50" s="17">
        <v>0</v>
      </c>
      <c r="KR50" s="17"/>
      <c r="KS50" s="17"/>
      <c r="KT50" s="17"/>
      <c r="KU50" s="17">
        <v>0</v>
      </c>
      <c r="KV50" s="17">
        <v>2.2999999999999998</v>
      </c>
      <c r="KW50" s="17">
        <v>2.04081</v>
      </c>
      <c r="KX50" s="17">
        <v>2.04081</v>
      </c>
      <c r="KY50" s="17">
        <v>0.25918999999999998</v>
      </c>
      <c r="KZ50" s="17">
        <v>267</v>
      </c>
      <c r="LA50" s="17">
        <v>270.06803000000002</v>
      </c>
      <c r="LB50" s="17">
        <v>270.06803000000002</v>
      </c>
      <c r="LC50" s="17">
        <v>-3.0680299999999998</v>
      </c>
      <c r="LD50" s="17">
        <v>131.6</v>
      </c>
      <c r="LE50" s="17">
        <v>133.16031000000001</v>
      </c>
      <c r="LF50" s="17">
        <v>133.16031000000001</v>
      </c>
      <c r="LG50" s="17">
        <v>-1.5603100000000001</v>
      </c>
      <c r="LH50" s="17">
        <v>60.6</v>
      </c>
      <c r="LI50" s="17">
        <v>67.199219999999997</v>
      </c>
      <c r="LJ50" s="17">
        <v>67.199219999999997</v>
      </c>
      <c r="LK50" s="17">
        <v>-6.5992199999999999</v>
      </c>
      <c r="LL50" s="17">
        <v>76.599999999999994</v>
      </c>
      <c r="LM50" s="17">
        <v>78.567999999999998</v>
      </c>
      <c r="LN50" s="17">
        <v>78.567999999999998</v>
      </c>
      <c r="LO50" s="17">
        <v>-1.968</v>
      </c>
      <c r="LP50" s="17">
        <v>29.8</v>
      </c>
      <c r="LQ50" s="17">
        <v>29.980560000000001</v>
      </c>
      <c r="LR50" s="17">
        <v>29.980560000000001</v>
      </c>
      <c r="LS50" s="17">
        <v>-0.18056</v>
      </c>
      <c r="LT50" s="17"/>
      <c r="LU50" s="17"/>
      <c r="LV50" s="17"/>
      <c r="LW50" s="17">
        <v>0</v>
      </c>
      <c r="LX50" s="17">
        <v>0</v>
      </c>
      <c r="LY50" s="17">
        <v>32.955719999999999</v>
      </c>
      <c r="LZ50" s="17">
        <v>32.955719999999999</v>
      </c>
      <c r="MA50" s="17">
        <v>-32.955719999999999</v>
      </c>
      <c r="MB50" s="17">
        <v>0</v>
      </c>
      <c r="MC50" s="17"/>
      <c r="MD50" s="17"/>
      <c r="ME50" s="17">
        <v>0</v>
      </c>
      <c r="MF50" s="17">
        <v>138.4</v>
      </c>
      <c r="MG50" s="17">
        <v>138.54471000000001</v>
      </c>
      <c r="MH50" s="17">
        <v>138.54471000000001</v>
      </c>
      <c r="MI50" s="17">
        <v>-0.14471000000000001</v>
      </c>
      <c r="MJ50" s="17"/>
      <c r="MK50" s="17"/>
      <c r="ML50" s="17"/>
      <c r="MM50" s="17">
        <v>0</v>
      </c>
      <c r="MN50" s="17">
        <v>66.2</v>
      </c>
      <c r="MO50" s="17">
        <v>69.480379999999997</v>
      </c>
      <c r="MP50" s="17">
        <v>69.480379999999997</v>
      </c>
      <c r="MQ50" s="17">
        <v>-3.2803800000000001</v>
      </c>
      <c r="MR50" s="17">
        <v>103.5</v>
      </c>
      <c r="MS50" s="17"/>
      <c r="MT50" s="17"/>
      <c r="MU50" s="17">
        <v>103.5</v>
      </c>
      <c r="MV50" s="17"/>
      <c r="MW50" s="17"/>
      <c r="MX50" s="17"/>
      <c r="MY50" s="17">
        <v>0</v>
      </c>
      <c r="MZ50" s="17"/>
      <c r="NA50" s="17"/>
      <c r="NB50" s="17"/>
      <c r="NC50" s="17">
        <v>0</v>
      </c>
      <c r="ND50" s="17"/>
      <c r="NE50" s="17"/>
      <c r="NF50" s="17"/>
      <c r="NG50" s="17">
        <v>0</v>
      </c>
      <c r="NH50" s="17"/>
      <c r="NI50" s="17"/>
      <c r="NJ50" s="17"/>
      <c r="NK50" s="17">
        <v>0</v>
      </c>
      <c r="NL50" s="17">
        <v>206.9</v>
      </c>
      <c r="NM50" s="17">
        <v>206.49084999999999</v>
      </c>
      <c r="NN50" s="17">
        <v>206.49084999999999</v>
      </c>
      <c r="NO50" s="17">
        <v>0.40915000000000001</v>
      </c>
      <c r="NP50" s="17">
        <v>99.2</v>
      </c>
      <c r="NQ50" s="17">
        <v>103.55547</v>
      </c>
      <c r="NR50" s="17">
        <v>103.55547</v>
      </c>
      <c r="NS50" s="17">
        <v>-4.3554700000000004</v>
      </c>
      <c r="NT50" s="17">
        <v>6.9</v>
      </c>
      <c r="NU50" s="17"/>
      <c r="NV50" s="17">
        <v>9.09</v>
      </c>
      <c r="NW50" s="17">
        <v>-2.19</v>
      </c>
      <c r="NX50" s="17"/>
      <c r="NY50" s="17"/>
      <c r="NZ50" s="17">
        <v>9.9490999999999996</v>
      </c>
      <c r="OA50" s="17">
        <v>-9.9490999999999996</v>
      </c>
      <c r="OB50" s="17">
        <v>20.100000000000001</v>
      </c>
      <c r="OC50" s="17">
        <v>16.99708</v>
      </c>
      <c r="OD50" s="17">
        <v>17.492709999999999</v>
      </c>
      <c r="OE50" s="17">
        <v>2.6072899999999999</v>
      </c>
      <c r="OF50" s="17">
        <v>0</v>
      </c>
      <c r="OG50" s="17"/>
      <c r="OH50" s="17"/>
      <c r="OI50" s="17">
        <v>0</v>
      </c>
      <c r="OJ50" s="17">
        <v>31.6</v>
      </c>
      <c r="OK50" s="17">
        <v>57.1</v>
      </c>
      <c r="OL50" s="17">
        <v>50.902999999999999</v>
      </c>
      <c r="OM50" s="17">
        <v>-19.303000000000001</v>
      </c>
      <c r="ON50" s="17">
        <v>0</v>
      </c>
      <c r="OO50" s="17"/>
      <c r="OP50" s="17"/>
      <c r="OQ50" s="17">
        <v>0</v>
      </c>
      <c r="OR50" s="17">
        <v>0.9</v>
      </c>
      <c r="OS50" s="17">
        <v>8.5</v>
      </c>
      <c r="OT50" s="17">
        <v>8.5009999999999994</v>
      </c>
      <c r="OU50" s="17">
        <v>-7.601</v>
      </c>
      <c r="OV50" s="17">
        <v>0</v>
      </c>
      <c r="OW50" s="17"/>
      <c r="OX50" s="17"/>
      <c r="OY50" s="17">
        <v>0</v>
      </c>
      <c r="OZ50" s="17">
        <v>20.2</v>
      </c>
      <c r="PA50" s="17">
        <v>19.436350000000001</v>
      </c>
      <c r="PB50" s="17">
        <v>19.436350000000001</v>
      </c>
      <c r="PC50" s="17">
        <v>0.76365000000000005</v>
      </c>
      <c r="PD50" s="17">
        <v>9.9</v>
      </c>
      <c r="PE50" s="17">
        <v>9.9830000000000005</v>
      </c>
      <c r="PF50" s="17">
        <v>9.9830000000000005</v>
      </c>
      <c r="PG50" s="17">
        <v>-8.3000000000000004E-2</v>
      </c>
      <c r="PH50" s="17">
        <v>5.5</v>
      </c>
      <c r="PI50" s="17">
        <v>5.67</v>
      </c>
      <c r="PJ50" s="17">
        <v>5.67</v>
      </c>
      <c r="PK50" s="17">
        <v>-0.17</v>
      </c>
      <c r="PL50" s="17">
        <v>0</v>
      </c>
      <c r="PM50" s="17"/>
      <c r="PN50" s="17"/>
      <c r="PO50" s="17">
        <v>0</v>
      </c>
      <c r="PP50" s="17">
        <v>0</v>
      </c>
      <c r="PQ50" s="17"/>
      <c r="PR50" s="17"/>
      <c r="PS50" s="17">
        <v>0</v>
      </c>
      <c r="PT50" s="17">
        <v>1.2</v>
      </c>
      <c r="PU50" s="17">
        <v>1</v>
      </c>
      <c r="PV50" s="17">
        <v>1</v>
      </c>
      <c r="PW50" s="17">
        <v>0.2</v>
      </c>
      <c r="PX50" s="17">
        <v>3.6</v>
      </c>
      <c r="PY50" s="17">
        <v>3.54</v>
      </c>
      <c r="PZ50" s="17">
        <v>3.55</v>
      </c>
      <c r="QA50" s="17">
        <v>0.05</v>
      </c>
      <c r="QB50" s="17">
        <v>3</v>
      </c>
      <c r="QC50" s="17">
        <v>4.8</v>
      </c>
      <c r="QD50" s="17">
        <v>4.8</v>
      </c>
      <c r="QE50" s="17">
        <v>-1.8</v>
      </c>
      <c r="QF50" s="17">
        <v>20.100000000000001</v>
      </c>
      <c r="QG50" s="17">
        <v>20.274049999999999</v>
      </c>
      <c r="QH50" s="17">
        <v>20.274049999999999</v>
      </c>
      <c r="QI50" s="17">
        <v>-0.17405000000000001</v>
      </c>
      <c r="QJ50" s="17">
        <v>20</v>
      </c>
      <c r="QK50" s="17">
        <v>18.892130000000002</v>
      </c>
      <c r="QL50" s="17">
        <v>19.436350000000001</v>
      </c>
      <c r="QM50" s="17">
        <v>0.56364999999999998</v>
      </c>
      <c r="QN50" s="17">
        <v>18.8</v>
      </c>
      <c r="QO50" s="17">
        <v>17.006799999999998</v>
      </c>
      <c r="QP50" s="17">
        <v>17.492709999999999</v>
      </c>
      <c r="QQ50" s="17">
        <v>1.3072900000000001</v>
      </c>
      <c r="QR50" s="17">
        <v>3.5</v>
      </c>
      <c r="QS50" s="17">
        <v>3.3</v>
      </c>
      <c r="QT50" s="17">
        <v>3.3</v>
      </c>
      <c r="QU50" s="17">
        <v>0.2</v>
      </c>
      <c r="QV50" s="17">
        <v>18.5</v>
      </c>
      <c r="QW50" s="17">
        <v>17.376090000000001</v>
      </c>
      <c r="QX50" s="17">
        <v>17.881440000000001</v>
      </c>
      <c r="QY50" s="17">
        <v>0.61856</v>
      </c>
      <c r="QZ50" s="17">
        <v>0</v>
      </c>
      <c r="RA50" s="17"/>
      <c r="RB50" s="17"/>
      <c r="RC50" s="17">
        <v>0</v>
      </c>
      <c r="RD50" s="17">
        <v>0</v>
      </c>
      <c r="RE50" s="17"/>
      <c r="RF50" s="17"/>
      <c r="RG50" s="17">
        <v>0</v>
      </c>
      <c r="RH50" s="17">
        <v>9.1999999999999993</v>
      </c>
      <c r="RI50" s="17">
        <v>13.32</v>
      </c>
      <c r="RJ50" s="17">
        <v>13.324999999999999</v>
      </c>
      <c r="RK50" s="17">
        <v>-4.125</v>
      </c>
      <c r="RL50" s="17">
        <v>29.8</v>
      </c>
      <c r="RM50" s="17">
        <v>40.1</v>
      </c>
      <c r="RN50" s="17">
        <v>40.555</v>
      </c>
      <c r="RO50" s="17">
        <v>-10.755000000000001</v>
      </c>
      <c r="RP50" s="17">
        <v>0</v>
      </c>
      <c r="RQ50" s="17"/>
      <c r="RR50" s="17"/>
      <c r="RS50" s="17">
        <v>0</v>
      </c>
      <c r="RT50" s="17">
        <v>3.2</v>
      </c>
      <c r="RU50" s="17">
        <v>3.3</v>
      </c>
      <c r="RV50" s="17">
        <v>3.3</v>
      </c>
      <c r="RW50" s="17">
        <v>-0.1</v>
      </c>
      <c r="RX50" s="17">
        <v>20.3</v>
      </c>
      <c r="RY50" s="17">
        <v>19.792000000000002</v>
      </c>
      <c r="RZ50" s="17">
        <v>19.792000000000002</v>
      </c>
      <c r="SA50" s="17">
        <v>0.50800000000000001</v>
      </c>
      <c r="SB50" s="17">
        <v>3.2</v>
      </c>
      <c r="SC50" s="17">
        <v>2</v>
      </c>
      <c r="SD50" s="17">
        <v>2</v>
      </c>
      <c r="SE50" s="17">
        <v>1.2</v>
      </c>
      <c r="SF50" s="17">
        <v>0</v>
      </c>
      <c r="SG50" s="17">
        <v>0.4</v>
      </c>
      <c r="SH50" s="17">
        <v>0.4</v>
      </c>
      <c r="SI50" s="17">
        <v>-0.4</v>
      </c>
      <c r="SJ50" s="17">
        <v>0</v>
      </c>
      <c r="SK50" s="17"/>
      <c r="SL50" s="17"/>
      <c r="SM50" s="17">
        <v>0</v>
      </c>
      <c r="SN50" s="17">
        <v>19.8</v>
      </c>
      <c r="SO50" s="17">
        <v>18.62002</v>
      </c>
      <c r="SP50" s="17">
        <v>19.1448</v>
      </c>
      <c r="SQ50" s="17">
        <v>0.6552</v>
      </c>
      <c r="SR50" s="17">
        <v>13.2</v>
      </c>
      <c r="SS50" s="17">
        <v>11.89504</v>
      </c>
      <c r="ST50" s="17">
        <v>12.244899999999999</v>
      </c>
      <c r="SU50" s="17">
        <v>0.95509999999999995</v>
      </c>
      <c r="SV50" s="17">
        <v>20.2</v>
      </c>
      <c r="SW50" s="17">
        <v>18.892130000000002</v>
      </c>
      <c r="SX50" s="17">
        <v>19.436350000000001</v>
      </c>
      <c r="SY50" s="17">
        <v>0.76365000000000005</v>
      </c>
      <c r="SZ50" s="17">
        <v>20.2</v>
      </c>
      <c r="TA50" s="17">
        <v>18.892130000000002</v>
      </c>
      <c r="TB50" s="17">
        <v>19.436350000000001</v>
      </c>
      <c r="TC50" s="17">
        <v>0.76365000000000005</v>
      </c>
      <c r="TD50" s="17">
        <v>0.4</v>
      </c>
      <c r="TE50" s="17">
        <v>2.29</v>
      </c>
      <c r="TF50" s="17">
        <v>2.2890000000000001</v>
      </c>
      <c r="TG50" s="17">
        <v>-1.889</v>
      </c>
      <c r="TH50" s="17">
        <v>8.5</v>
      </c>
      <c r="TI50" s="17">
        <v>19.100000000000001</v>
      </c>
      <c r="TJ50" s="17">
        <v>16.942</v>
      </c>
      <c r="TK50" s="17">
        <v>-8.4420000000000002</v>
      </c>
      <c r="TL50" s="17">
        <v>0</v>
      </c>
      <c r="TM50" s="17"/>
      <c r="TN50" s="17"/>
      <c r="TO50" s="17">
        <v>0</v>
      </c>
      <c r="TP50" s="17">
        <v>22.2</v>
      </c>
      <c r="TQ50" s="17">
        <v>33.200000000000003</v>
      </c>
      <c r="TR50" s="17">
        <v>36.139000000000003</v>
      </c>
      <c r="TS50" s="17">
        <v>-13.939</v>
      </c>
      <c r="TT50" s="17">
        <v>51</v>
      </c>
      <c r="TU50" s="17">
        <v>48.8</v>
      </c>
      <c r="TV50" s="17">
        <v>51.646999999999998</v>
      </c>
      <c r="TW50" s="17">
        <v>-0.64700000000000002</v>
      </c>
      <c r="TX50" s="17">
        <v>1.8</v>
      </c>
      <c r="TY50" s="17">
        <v>1.2</v>
      </c>
      <c r="TZ50" s="17">
        <v>1.196</v>
      </c>
      <c r="UA50" s="17">
        <v>0.60399999999999998</v>
      </c>
      <c r="UB50" s="17">
        <v>1.9</v>
      </c>
      <c r="UC50" s="17">
        <v>1.48</v>
      </c>
      <c r="UD50" s="17">
        <v>1.4810000000000001</v>
      </c>
      <c r="UE50" s="17">
        <v>0.41899999999999998</v>
      </c>
      <c r="UF50" s="17">
        <v>0</v>
      </c>
      <c r="UG50" s="17"/>
      <c r="UH50" s="17"/>
      <c r="UI50" s="17">
        <v>0</v>
      </c>
      <c r="UJ50" s="17">
        <v>20.9</v>
      </c>
      <c r="UK50" s="17">
        <v>19.640429999999999</v>
      </c>
      <c r="UL50" s="17">
        <v>20.408159999999999</v>
      </c>
      <c r="UM50" s="17">
        <v>0.49184</v>
      </c>
      <c r="UN50" s="17">
        <v>8</v>
      </c>
      <c r="UO50" s="17">
        <v>8</v>
      </c>
      <c r="UP50" s="17">
        <v>8</v>
      </c>
      <c r="UQ50" s="17">
        <v>0</v>
      </c>
      <c r="UR50" s="17">
        <v>3.4</v>
      </c>
      <c r="US50" s="17">
        <v>7</v>
      </c>
      <c r="UT50" s="17">
        <v>7</v>
      </c>
      <c r="UU50" s="17">
        <v>-3.6</v>
      </c>
      <c r="UV50" s="17">
        <v>20.399999999999999</v>
      </c>
      <c r="UW50" s="17">
        <v>18.892130000000002</v>
      </c>
      <c r="UX50" s="17">
        <v>19.436350000000001</v>
      </c>
      <c r="UY50" s="17">
        <v>0.96365000000000001</v>
      </c>
      <c r="UZ50" s="17">
        <v>20.399999999999999</v>
      </c>
      <c r="VA50" s="17">
        <v>18.892130000000002</v>
      </c>
      <c r="VB50" s="17">
        <v>19.436350000000001</v>
      </c>
      <c r="VC50" s="17">
        <v>0.96365000000000001</v>
      </c>
      <c r="VD50" s="17">
        <v>20</v>
      </c>
      <c r="VE50" s="17">
        <v>18.892130000000002</v>
      </c>
      <c r="VF50" s="17">
        <v>19.436350000000001</v>
      </c>
      <c r="VG50" s="17">
        <v>0.56364999999999998</v>
      </c>
      <c r="VH50" s="17">
        <v>1.3</v>
      </c>
      <c r="VI50" s="17">
        <v>5.3</v>
      </c>
      <c r="VJ50" s="17">
        <v>5.3029999999999999</v>
      </c>
      <c r="VK50" s="17">
        <v>-4.0030000000000001</v>
      </c>
      <c r="VL50" s="17">
        <v>0</v>
      </c>
      <c r="VM50" s="17"/>
      <c r="VN50" s="17"/>
      <c r="VO50" s="17">
        <v>0</v>
      </c>
      <c r="VP50" s="17">
        <v>0</v>
      </c>
      <c r="VQ50" s="17"/>
      <c r="VR50" s="17"/>
      <c r="VS50" s="17">
        <v>0</v>
      </c>
      <c r="VT50" s="17">
        <v>0</v>
      </c>
      <c r="VU50" s="17"/>
      <c r="VV50" s="17"/>
      <c r="VW50" s="17">
        <v>0</v>
      </c>
      <c r="VX50" s="17">
        <v>0.6</v>
      </c>
      <c r="VY50" s="17">
        <v>0.6</v>
      </c>
      <c r="VZ50" s="17">
        <v>0.6</v>
      </c>
      <c r="WA50" s="17">
        <v>0</v>
      </c>
      <c r="WB50" s="17">
        <v>29.7</v>
      </c>
      <c r="WC50" s="17">
        <v>41</v>
      </c>
      <c r="WD50" s="17">
        <v>64.287000000000006</v>
      </c>
      <c r="WE50" s="17">
        <v>-34.587000000000003</v>
      </c>
      <c r="WF50" s="17">
        <v>25.8</v>
      </c>
      <c r="WG50" s="17">
        <v>47.5</v>
      </c>
      <c r="WH50" s="17">
        <v>60.182000000000002</v>
      </c>
      <c r="WI50" s="17">
        <v>-34.381999999999998</v>
      </c>
      <c r="WJ50" s="17">
        <v>0</v>
      </c>
      <c r="WK50" s="17"/>
      <c r="WL50" s="17"/>
      <c r="WM50" s="17">
        <v>0</v>
      </c>
      <c r="WN50" s="17">
        <v>3.2</v>
      </c>
      <c r="WO50" s="17"/>
      <c r="WP50" s="17"/>
      <c r="WQ50" s="17">
        <v>3.2</v>
      </c>
      <c r="WR50" s="17">
        <v>2.4</v>
      </c>
      <c r="WS50" s="17">
        <v>2.4</v>
      </c>
      <c r="WT50" s="17">
        <v>2.4</v>
      </c>
      <c r="WU50" s="17">
        <v>0</v>
      </c>
      <c r="WV50" s="17">
        <v>2.4</v>
      </c>
      <c r="WW50" s="17"/>
      <c r="WX50" s="17"/>
      <c r="WY50" s="17">
        <v>2.4</v>
      </c>
      <c r="WZ50" s="17">
        <v>0</v>
      </c>
      <c r="XA50" s="17"/>
      <c r="XB50" s="17"/>
      <c r="XC50" s="17">
        <v>0</v>
      </c>
      <c r="XD50" s="17">
        <v>0</v>
      </c>
      <c r="XE50" s="17"/>
      <c r="XF50" s="17"/>
      <c r="XG50" s="17">
        <v>0</v>
      </c>
      <c r="XH50" s="17">
        <v>8.4</v>
      </c>
      <c r="XI50" s="17">
        <v>8.4</v>
      </c>
      <c r="XJ50" s="17">
        <v>8.4</v>
      </c>
      <c r="XK50" s="17">
        <v>0</v>
      </c>
      <c r="XL50" s="17">
        <v>20</v>
      </c>
      <c r="XM50" s="17">
        <v>18.697759999999999</v>
      </c>
      <c r="XN50" s="17">
        <v>19.241980000000002</v>
      </c>
      <c r="XO50" s="17">
        <v>0.75802000000000003</v>
      </c>
      <c r="XP50" s="17">
        <v>20</v>
      </c>
      <c r="XQ50" s="17">
        <v>18.697759999999999</v>
      </c>
      <c r="XR50" s="17">
        <v>19.241980000000002</v>
      </c>
      <c r="XS50" s="17">
        <v>0.75802000000000003</v>
      </c>
      <c r="XT50" s="17">
        <v>9</v>
      </c>
      <c r="XU50" s="17">
        <v>10.8</v>
      </c>
      <c r="XV50" s="17">
        <v>10.8</v>
      </c>
      <c r="XW50" s="17">
        <v>-1.8</v>
      </c>
      <c r="XX50" s="17">
        <v>27.4</v>
      </c>
      <c r="XY50" s="17">
        <v>29.5</v>
      </c>
      <c r="XZ50" s="17">
        <v>29.5</v>
      </c>
      <c r="YA50" s="17">
        <v>-2.1</v>
      </c>
      <c r="YB50" s="17">
        <v>34.5</v>
      </c>
      <c r="YC50" s="17">
        <v>29.5</v>
      </c>
      <c r="YD50" s="17">
        <v>29.5</v>
      </c>
      <c r="YE50" s="17">
        <v>5</v>
      </c>
      <c r="YF50" s="17">
        <v>17.399999999999999</v>
      </c>
      <c r="YG50" s="17">
        <v>14</v>
      </c>
      <c r="YH50" s="17">
        <v>14</v>
      </c>
      <c r="YI50" s="17">
        <v>3.4</v>
      </c>
      <c r="YJ50" s="17">
        <v>17.5</v>
      </c>
      <c r="YK50" s="17">
        <v>19.260000000000002</v>
      </c>
      <c r="YL50" s="17">
        <v>19.260000000000002</v>
      </c>
      <c r="YM50" s="17">
        <v>-1.76</v>
      </c>
      <c r="YN50" s="17">
        <v>7.5</v>
      </c>
      <c r="YO50" s="17">
        <v>7.82</v>
      </c>
      <c r="YP50" s="17">
        <v>7.82</v>
      </c>
      <c r="YQ50" s="17">
        <v>-0.32</v>
      </c>
      <c r="YR50" s="17">
        <v>11.1</v>
      </c>
      <c r="YS50" s="17">
        <v>11</v>
      </c>
      <c r="YT50" s="17">
        <v>11</v>
      </c>
      <c r="YU50" s="17">
        <v>0.1</v>
      </c>
      <c r="YV50" s="17">
        <v>20.2</v>
      </c>
      <c r="YW50" s="17">
        <v>22</v>
      </c>
      <c r="YX50" s="17">
        <v>22</v>
      </c>
      <c r="YY50" s="17">
        <v>-1.8</v>
      </c>
    </row>
    <row r="51" spans="1:675" ht="24" customHeight="1" x14ac:dyDescent="0.25">
      <c r="A51" s="1"/>
      <c r="B51" s="16" t="s">
        <v>60</v>
      </c>
      <c r="C51" s="16" t="s">
        <v>831</v>
      </c>
      <c r="D51" s="17">
        <v>199.2</v>
      </c>
      <c r="E51" s="17">
        <v>203.40136000000001</v>
      </c>
      <c r="F51" s="17">
        <v>203.40136000000001</v>
      </c>
      <c r="G51" s="17">
        <v>-4.2013600000000002</v>
      </c>
      <c r="H51" s="17">
        <v>633.9</v>
      </c>
      <c r="I51" s="17">
        <v>634.98344999999995</v>
      </c>
      <c r="J51" s="17">
        <v>627.79395999999997</v>
      </c>
      <c r="K51" s="17">
        <v>6.1060400000000001</v>
      </c>
      <c r="L51" s="17">
        <v>213.9</v>
      </c>
      <c r="M51" s="17">
        <v>215.11229</v>
      </c>
      <c r="N51" s="17">
        <v>204.43100999999999</v>
      </c>
      <c r="O51" s="17">
        <v>9.4689899999999998</v>
      </c>
      <c r="P51" s="17"/>
      <c r="Q51" s="17"/>
      <c r="R51" s="17"/>
      <c r="S51" s="17">
        <v>0</v>
      </c>
      <c r="T51" s="17"/>
      <c r="U51" s="17"/>
      <c r="V51" s="17"/>
      <c r="W51" s="17">
        <v>0</v>
      </c>
      <c r="X51" s="17">
        <v>89.5</v>
      </c>
      <c r="Y51" s="17">
        <v>91.867829999999998</v>
      </c>
      <c r="Z51" s="17">
        <v>91.867829999999998</v>
      </c>
      <c r="AA51" s="17">
        <v>-2.3678300000000001</v>
      </c>
      <c r="AB51" s="17">
        <v>239.2</v>
      </c>
      <c r="AC51" s="17">
        <v>242</v>
      </c>
      <c r="AD51" s="17">
        <v>242</v>
      </c>
      <c r="AE51" s="17">
        <v>-2.8</v>
      </c>
      <c r="AF51" s="17"/>
      <c r="AG51" s="17"/>
      <c r="AH51" s="17"/>
      <c r="AI51" s="17">
        <v>0</v>
      </c>
      <c r="AJ51" s="17"/>
      <c r="AK51" s="17"/>
      <c r="AL51" s="17">
        <v>61.791969999999999</v>
      </c>
      <c r="AM51" s="17">
        <v>-61.791969999999999</v>
      </c>
      <c r="AN51" s="17">
        <v>168.5</v>
      </c>
      <c r="AO51" s="17">
        <v>158.48805999999999</v>
      </c>
      <c r="AP51" s="17">
        <v>158.48805999999999</v>
      </c>
      <c r="AQ51" s="17">
        <v>10.011939999999999</v>
      </c>
      <c r="AR51" s="17">
        <v>168.6</v>
      </c>
      <c r="AS51" s="17">
        <v>158.48805999999999</v>
      </c>
      <c r="AT51" s="17">
        <v>158.48805999999999</v>
      </c>
      <c r="AU51" s="17">
        <v>10.111940000000001</v>
      </c>
      <c r="AV51" s="17">
        <v>168.7</v>
      </c>
      <c r="AW51" s="17">
        <v>158.48805999999999</v>
      </c>
      <c r="AX51" s="17">
        <v>158.48805999999999</v>
      </c>
      <c r="AY51" s="17">
        <v>10.21194</v>
      </c>
      <c r="AZ51" s="17">
        <v>276.10000000000002</v>
      </c>
      <c r="BA51" s="17">
        <v>238.446</v>
      </c>
      <c r="BB51" s="17">
        <v>238.446</v>
      </c>
      <c r="BC51" s="17">
        <v>37.654000000000003</v>
      </c>
      <c r="BD51" s="17">
        <v>205.9</v>
      </c>
      <c r="BE51" s="17">
        <v>207.24285</v>
      </c>
      <c r="BF51" s="17">
        <v>207.24285</v>
      </c>
      <c r="BG51" s="17">
        <v>-1.3428500000000001</v>
      </c>
      <c r="BH51" s="17">
        <v>108.2</v>
      </c>
      <c r="BI51" s="17">
        <v>103.93259999999999</v>
      </c>
      <c r="BJ51" s="17">
        <v>103.93259999999999</v>
      </c>
      <c r="BK51" s="17">
        <v>4.2674000000000003</v>
      </c>
      <c r="BL51" s="17">
        <v>557.79999999999995</v>
      </c>
      <c r="BM51" s="17">
        <v>566.08941000000004</v>
      </c>
      <c r="BN51" s="17">
        <v>566.08941000000004</v>
      </c>
      <c r="BO51" s="17">
        <v>-8.2894100000000002</v>
      </c>
      <c r="BP51" s="17">
        <v>10.1</v>
      </c>
      <c r="BQ51" s="17">
        <v>10.52094</v>
      </c>
      <c r="BR51" s="17">
        <v>10.52094</v>
      </c>
      <c r="BS51" s="17">
        <v>-0.42093999999999998</v>
      </c>
      <c r="BT51" s="17"/>
      <c r="BU51" s="17"/>
      <c r="BV51" s="17"/>
      <c r="BW51" s="17">
        <v>0</v>
      </c>
      <c r="BX51" s="17"/>
      <c r="BY51" s="17"/>
      <c r="BZ51" s="17"/>
      <c r="CA51" s="17">
        <v>0</v>
      </c>
      <c r="CB51" s="17"/>
      <c r="CC51" s="17"/>
      <c r="CD51" s="17"/>
      <c r="CE51" s="17">
        <v>0</v>
      </c>
      <c r="CF51" s="17"/>
      <c r="CG51" s="17"/>
      <c r="CH51" s="17"/>
      <c r="CI51" s="17">
        <v>0</v>
      </c>
      <c r="CJ51" s="17">
        <v>165.7</v>
      </c>
      <c r="CK51" s="17">
        <v>164.06706</v>
      </c>
      <c r="CL51" s="17">
        <v>164.06706</v>
      </c>
      <c r="CM51" s="17">
        <v>1.6329400000000001</v>
      </c>
      <c r="CN51" s="17">
        <v>7.9</v>
      </c>
      <c r="CO51" s="17">
        <v>5.1336000000000004</v>
      </c>
      <c r="CP51" s="17">
        <v>5.1336000000000004</v>
      </c>
      <c r="CQ51" s="17">
        <v>2.7664</v>
      </c>
      <c r="CR51" s="17">
        <v>5.5</v>
      </c>
      <c r="CS51" s="17">
        <v>2.8178999999999998</v>
      </c>
      <c r="CT51" s="17">
        <v>2.8178999999999998</v>
      </c>
      <c r="CU51" s="17">
        <v>2.6821000000000002</v>
      </c>
      <c r="CV51" s="17">
        <v>22.4</v>
      </c>
      <c r="CW51" s="17">
        <v>22.410769999999999</v>
      </c>
      <c r="CX51" s="17">
        <v>22.410769999999999</v>
      </c>
      <c r="CY51" s="17">
        <v>-1.077E-2</v>
      </c>
      <c r="CZ51" s="17">
        <v>6.6</v>
      </c>
      <c r="DA51" s="17">
        <v>6.8787000000000003</v>
      </c>
      <c r="DB51" s="17">
        <v>6.8787000000000003</v>
      </c>
      <c r="DC51" s="17">
        <v>-0.2787</v>
      </c>
      <c r="DD51" s="17"/>
      <c r="DE51" s="17"/>
      <c r="DF51" s="17"/>
      <c r="DG51" s="17">
        <v>0</v>
      </c>
      <c r="DH51" s="17">
        <v>142.5</v>
      </c>
      <c r="DI51" s="17">
        <v>142.44412</v>
      </c>
      <c r="DJ51" s="17">
        <v>142.44412</v>
      </c>
      <c r="DK51" s="17">
        <v>5.5879999999999999E-2</v>
      </c>
      <c r="DL51" s="17"/>
      <c r="DM51" s="17"/>
      <c r="DN51" s="17"/>
      <c r="DO51" s="17">
        <v>0</v>
      </c>
      <c r="DP51" s="17"/>
      <c r="DQ51" s="17"/>
      <c r="DR51" s="17"/>
      <c r="DS51" s="17">
        <v>0</v>
      </c>
      <c r="DT51" s="17"/>
      <c r="DU51" s="17"/>
      <c r="DV51" s="17"/>
      <c r="DW51" s="17">
        <v>0</v>
      </c>
      <c r="DX51" s="17"/>
      <c r="DY51" s="17"/>
      <c r="DZ51" s="17"/>
      <c r="EA51" s="17">
        <v>0</v>
      </c>
      <c r="EB51" s="17">
        <v>110.4</v>
      </c>
      <c r="EC51" s="17">
        <v>112.46647</v>
      </c>
      <c r="ED51" s="17">
        <v>112.46647</v>
      </c>
      <c r="EE51" s="17">
        <v>-2.0664699999999998</v>
      </c>
      <c r="EF51" s="17">
        <v>223.6</v>
      </c>
      <c r="EG51" s="17">
        <v>220.69499999999999</v>
      </c>
      <c r="EH51" s="17">
        <v>220.69499999999999</v>
      </c>
      <c r="EI51" s="17">
        <v>2.9049999999999998</v>
      </c>
      <c r="EJ51" s="17"/>
      <c r="EK51" s="17"/>
      <c r="EL51" s="17"/>
      <c r="EM51" s="17">
        <v>0</v>
      </c>
      <c r="EN51" s="17"/>
      <c r="EO51" s="17"/>
      <c r="EP51" s="17"/>
      <c r="EQ51" s="17">
        <v>0</v>
      </c>
      <c r="ER51" s="17"/>
      <c r="ES51" s="17"/>
      <c r="ET51" s="17"/>
      <c r="EU51" s="17">
        <v>0</v>
      </c>
      <c r="EV51" s="17">
        <v>6.5</v>
      </c>
      <c r="EW51" s="17">
        <v>6.39</v>
      </c>
      <c r="EX51" s="17">
        <v>6.39</v>
      </c>
      <c r="EY51" s="17">
        <v>0.11</v>
      </c>
      <c r="EZ51" s="17">
        <v>458.3</v>
      </c>
      <c r="FA51" s="17">
        <v>457.09426999999999</v>
      </c>
      <c r="FB51" s="17">
        <v>457.09426999999999</v>
      </c>
      <c r="FC51" s="17">
        <v>1.20573</v>
      </c>
      <c r="FD51" s="17">
        <v>80.900000000000006</v>
      </c>
      <c r="FE51" s="17">
        <v>76.636780000000002</v>
      </c>
      <c r="FF51" s="17">
        <v>76.636780000000002</v>
      </c>
      <c r="FG51" s="17">
        <v>4.2632199999999996</v>
      </c>
      <c r="FH51" s="17">
        <v>150.6</v>
      </c>
      <c r="FI51" s="17">
        <v>151.36251999999999</v>
      </c>
      <c r="FJ51" s="17">
        <v>151.36251999999999</v>
      </c>
      <c r="FK51" s="17">
        <v>-0.76251999999999998</v>
      </c>
      <c r="FL51" s="17">
        <v>42.3</v>
      </c>
      <c r="FM51" s="17">
        <v>41.89893</v>
      </c>
      <c r="FN51" s="17">
        <v>41.89893</v>
      </c>
      <c r="FO51" s="17">
        <v>0.40106999999999998</v>
      </c>
      <c r="FP51" s="17">
        <v>18.600000000000001</v>
      </c>
      <c r="FQ51" s="17">
        <v>19.21088</v>
      </c>
      <c r="FR51" s="17">
        <v>19.21088</v>
      </c>
      <c r="FS51" s="17">
        <v>-0.61087999999999998</v>
      </c>
      <c r="FT51" s="17">
        <v>18.899999999999999</v>
      </c>
      <c r="FU51" s="17">
        <v>17.93975</v>
      </c>
      <c r="FV51" s="17">
        <v>18.46453</v>
      </c>
      <c r="FW51" s="17">
        <v>0.43547000000000002</v>
      </c>
      <c r="FX51" s="17">
        <v>88.6</v>
      </c>
      <c r="FY51" s="17">
        <v>87.773570000000007</v>
      </c>
      <c r="FZ51" s="17">
        <v>87.773570000000007</v>
      </c>
      <c r="GA51" s="17">
        <v>0.82643</v>
      </c>
      <c r="GB51" s="17"/>
      <c r="GC51" s="17"/>
      <c r="GD51" s="17"/>
      <c r="GE51" s="17">
        <v>0</v>
      </c>
      <c r="GF51" s="17"/>
      <c r="GG51" s="17"/>
      <c r="GH51" s="17"/>
      <c r="GI51" s="17">
        <v>0</v>
      </c>
      <c r="GJ51" s="17"/>
      <c r="GK51" s="17"/>
      <c r="GL51" s="17"/>
      <c r="GM51" s="17">
        <v>0</v>
      </c>
      <c r="GN51" s="17">
        <v>104.8</v>
      </c>
      <c r="GO51" s="17">
        <v>110.48202000000001</v>
      </c>
      <c r="GP51" s="17">
        <v>110.48202000000001</v>
      </c>
      <c r="GQ51" s="17">
        <v>-5.6820199999999996</v>
      </c>
      <c r="GR51" s="17">
        <v>43.2</v>
      </c>
      <c r="GS51" s="17">
        <v>47.082599999999999</v>
      </c>
      <c r="GT51" s="17">
        <v>47.082599999999999</v>
      </c>
      <c r="GU51" s="17">
        <v>-3.8826000000000001</v>
      </c>
      <c r="GV51" s="17">
        <v>44.5</v>
      </c>
      <c r="GW51" s="17">
        <v>45.381999999999998</v>
      </c>
      <c r="GX51" s="17">
        <v>45.381999999999998</v>
      </c>
      <c r="GY51" s="17">
        <v>-0.88200000000000001</v>
      </c>
      <c r="GZ51" s="17">
        <v>3.8</v>
      </c>
      <c r="HA51" s="17"/>
      <c r="HB51" s="17"/>
      <c r="HC51" s="17">
        <v>3.8</v>
      </c>
      <c r="HD51" s="17">
        <v>36.5</v>
      </c>
      <c r="HE51" s="17">
        <v>33.2271</v>
      </c>
      <c r="HF51" s="17">
        <v>33.2271</v>
      </c>
      <c r="HG51" s="17">
        <v>3.2728999999999999</v>
      </c>
      <c r="HH51" s="17">
        <v>167.3</v>
      </c>
      <c r="HI51" s="17">
        <v>174.55948000000001</v>
      </c>
      <c r="HJ51" s="17">
        <v>174.55948000000001</v>
      </c>
      <c r="HK51" s="17">
        <v>-7.2594799999999999</v>
      </c>
      <c r="HL51" s="17"/>
      <c r="HM51" s="17"/>
      <c r="HN51" s="17"/>
      <c r="HO51" s="17">
        <v>0</v>
      </c>
      <c r="HP51" s="17"/>
      <c r="HQ51" s="17"/>
      <c r="HR51" s="17"/>
      <c r="HS51" s="17">
        <v>0</v>
      </c>
      <c r="HT51" s="17">
        <v>86.3</v>
      </c>
      <c r="HU51" s="17">
        <v>95.545190000000005</v>
      </c>
      <c r="HV51" s="17">
        <v>95.545190000000005</v>
      </c>
      <c r="HW51" s="17">
        <v>-9.2451899999999991</v>
      </c>
      <c r="HX51" s="17"/>
      <c r="HY51" s="17"/>
      <c r="HZ51" s="17"/>
      <c r="IA51" s="17">
        <v>0</v>
      </c>
      <c r="IB51" s="17"/>
      <c r="IC51" s="17"/>
      <c r="ID51" s="17"/>
      <c r="IE51" s="17">
        <v>0</v>
      </c>
      <c r="IF51" s="17">
        <v>45.7</v>
      </c>
      <c r="IG51" s="17">
        <v>45.265309999999999</v>
      </c>
      <c r="IH51" s="17">
        <v>45.265309999999999</v>
      </c>
      <c r="II51" s="17">
        <v>0.43469000000000002</v>
      </c>
      <c r="IJ51" s="17"/>
      <c r="IK51" s="17"/>
      <c r="IL51" s="17"/>
      <c r="IM51" s="17">
        <v>0</v>
      </c>
      <c r="IN51" s="17"/>
      <c r="IO51" s="17"/>
      <c r="IP51" s="17"/>
      <c r="IQ51" s="17">
        <v>0</v>
      </c>
      <c r="IR51" s="17"/>
      <c r="IS51" s="17"/>
      <c r="IT51" s="17"/>
      <c r="IU51" s="17">
        <v>0</v>
      </c>
      <c r="IV51" s="17">
        <v>127.9</v>
      </c>
      <c r="IW51" s="17">
        <v>132.83837</v>
      </c>
      <c r="IX51" s="17">
        <v>132.83837</v>
      </c>
      <c r="IY51" s="17">
        <v>-4.9383699999999999</v>
      </c>
      <c r="IZ51" s="17">
        <v>166.2</v>
      </c>
      <c r="JA51" s="17">
        <v>171.57499999999999</v>
      </c>
      <c r="JB51" s="17">
        <v>171.57499999999999</v>
      </c>
      <c r="JC51" s="17">
        <v>-5.375</v>
      </c>
      <c r="JD51" s="17">
        <v>164.4</v>
      </c>
      <c r="JE51" s="17">
        <v>161.18114</v>
      </c>
      <c r="JF51" s="17">
        <v>169.29438999999999</v>
      </c>
      <c r="JG51" s="17">
        <v>-4.8943899999999996</v>
      </c>
      <c r="JH51" s="17">
        <v>197.2</v>
      </c>
      <c r="JI51" s="17">
        <v>202.72200000000001</v>
      </c>
      <c r="JJ51" s="17">
        <v>202.72200000000001</v>
      </c>
      <c r="JK51" s="17">
        <v>-5.5220000000000002</v>
      </c>
      <c r="JL51" s="17"/>
      <c r="JM51" s="17"/>
      <c r="JN51" s="17"/>
      <c r="JO51" s="17">
        <v>0</v>
      </c>
      <c r="JP51" s="17">
        <v>71.900000000000006</v>
      </c>
      <c r="JQ51" s="17">
        <v>73.590999999999994</v>
      </c>
      <c r="JR51" s="17">
        <v>73.590999999999994</v>
      </c>
      <c r="JS51" s="17">
        <v>-1.6910000000000001</v>
      </c>
      <c r="JT51" s="17">
        <v>35</v>
      </c>
      <c r="JU51" s="17">
        <v>36.905999999999999</v>
      </c>
      <c r="JV51" s="17">
        <v>36.905999999999999</v>
      </c>
      <c r="JW51" s="17">
        <v>-1.9059999999999999</v>
      </c>
      <c r="JX51" s="17">
        <v>0</v>
      </c>
      <c r="JY51" s="17"/>
      <c r="JZ51" s="17"/>
      <c r="KA51" s="17">
        <v>0</v>
      </c>
      <c r="KB51" s="17"/>
      <c r="KC51" s="17"/>
      <c r="KD51" s="17"/>
      <c r="KE51" s="17">
        <v>0</v>
      </c>
      <c r="KF51" s="17"/>
      <c r="KG51" s="17"/>
      <c r="KH51" s="17"/>
      <c r="KI51" s="17">
        <v>0</v>
      </c>
      <c r="KJ51" s="17">
        <v>0</v>
      </c>
      <c r="KK51" s="17"/>
      <c r="KL51" s="17"/>
      <c r="KM51" s="17">
        <v>0</v>
      </c>
      <c r="KN51" s="17"/>
      <c r="KO51" s="17"/>
      <c r="KP51" s="17"/>
      <c r="KQ51" s="17">
        <v>0</v>
      </c>
      <c r="KR51" s="17"/>
      <c r="KS51" s="17"/>
      <c r="KT51" s="17"/>
      <c r="KU51" s="17">
        <v>0</v>
      </c>
      <c r="KV51" s="17">
        <v>2.2999999999999998</v>
      </c>
      <c r="KW51" s="17">
        <v>2.04081</v>
      </c>
      <c r="KX51" s="17">
        <v>2.04081</v>
      </c>
      <c r="KY51" s="17">
        <v>0.25918999999999998</v>
      </c>
      <c r="KZ51" s="17">
        <v>182.7</v>
      </c>
      <c r="LA51" s="17">
        <v>270.06803000000002</v>
      </c>
      <c r="LB51" s="17">
        <v>270.06803000000002</v>
      </c>
      <c r="LC51" s="17">
        <v>-87.368030000000005</v>
      </c>
      <c r="LD51" s="17">
        <v>78.900000000000006</v>
      </c>
      <c r="LE51" s="17">
        <v>133.16031000000001</v>
      </c>
      <c r="LF51" s="17">
        <v>133.16031000000001</v>
      </c>
      <c r="LG51" s="17">
        <v>-54.260309999999997</v>
      </c>
      <c r="LH51" s="17">
        <v>60.6</v>
      </c>
      <c r="LI51" s="17">
        <v>67.199219999999997</v>
      </c>
      <c r="LJ51" s="17">
        <v>67.199219999999997</v>
      </c>
      <c r="LK51" s="17">
        <v>-6.5992199999999999</v>
      </c>
      <c r="LL51" s="17">
        <v>76.7</v>
      </c>
      <c r="LM51" s="17">
        <v>78.567999999999998</v>
      </c>
      <c r="LN51" s="17">
        <v>78.567999999999998</v>
      </c>
      <c r="LO51" s="17">
        <v>-1.8680000000000001</v>
      </c>
      <c r="LP51" s="17">
        <v>30</v>
      </c>
      <c r="LQ51" s="17">
        <v>29.980560000000001</v>
      </c>
      <c r="LR51" s="17">
        <v>29.980560000000001</v>
      </c>
      <c r="LS51" s="17">
        <v>1.9439999999999999E-2</v>
      </c>
      <c r="LT51" s="17"/>
      <c r="LU51" s="17"/>
      <c r="LV51" s="17"/>
      <c r="LW51" s="17">
        <v>0</v>
      </c>
      <c r="LX51" s="17">
        <v>0</v>
      </c>
      <c r="LY51" s="17"/>
      <c r="LZ51" s="17"/>
      <c r="MA51" s="17">
        <v>0</v>
      </c>
      <c r="MB51" s="17">
        <v>0</v>
      </c>
      <c r="MC51" s="17"/>
      <c r="MD51" s="17"/>
      <c r="ME51" s="17">
        <v>0</v>
      </c>
      <c r="MF51" s="17">
        <v>139.1</v>
      </c>
      <c r="MG51" s="17">
        <v>138.54471000000001</v>
      </c>
      <c r="MH51" s="17">
        <v>138.54471000000001</v>
      </c>
      <c r="MI51" s="17">
        <v>0.55528999999999995</v>
      </c>
      <c r="MJ51" s="17"/>
      <c r="MK51" s="17"/>
      <c r="ML51" s="17"/>
      <c r="MM51" s="17">
        <v>0</v>
      </c>
      <c r="MN51" s="17">
        <v>67.900000000000006</v>
      </c>
      <c r="MO51" s="17">
        <v>69.480379999999997</v>
      </c>
      <c r="MP51" s="17">
        <v>69.480379999999997</v>
      </c>
      <c r="MQ51" s="17">
        <v>-1.5803799999999999</v>
      </c>
      <c r="MR51" s="17">
        <v>170.7</v>
      </c>
      <c r="MS51" s="17"/>
      <c r="MT51" s="17"/>
      <c r="MU51" s="17">
        <v>170.7</v>
      </c>
      <c r="MV51" s="17"/>
      <c r="MW51" s="17"/>
      <c r="MX51" s="17"/>
      <c r="MY51" s="17">
        <v>0</v>
      </c>
      <c r="MZ51" s="17"/>
      <c r="NA51" s="17"/>
      <c r="NB51" s="17"/>
      <c r="NC51" s="17">
        <v>0</v>
      </c>
      <c r="ND51" s="17"/>
      <c r="NE51" s="17"/>
      <c r="NF51" s="17"/>
      <c r="NG51" s="17">
        <v>0</v>
      </c>
      <c r="NH51" s="17"/>
      <c r="NI51" s="17"/>
      <c r="NJ51" s="17"/>
      <c r="NK51" s="17">
        <v>0</v>
      </c>
      <c r="NL51" s="17">
        <v>206.9</v>
      </c>
      <c r="NM51" s="17">
        <v>206.49084999999999</v>
      </c>
      <c r="NN51" s="17">
        <v>206.49084999999999</v>
      </c>
      <c r="NO51" s="17">
        <v>0.40915000000000001</v>
      </c>
      <c r="NP51" s="17">
        <v>98.9</v>
      </c>
      <c r="NQ51" s="17">
        <v>103.55547</v>
      </c>
      <c r="NR51" s="17">
        <v>103.55547</v>
      </c>
      <c r="NS51" s="17">
        <v>-4.6554700000000002</v>
      </c>
      <c r="NT51" s="17">
        <v>6.9</v>
      </c>
      <c r="NU51" s="17"/>
      <c r="NV51" s="17">
        <v>9.09</v>
      </c>
      <c r="NW51" s="17">
        <v>-2.19</v>
      </c>
      <c r="NX51" s="17"/>
      <c r="NY51" s="17"/>
      <c r="NZ51" s="17">
        <v>9.9490999999999996</v>
      </c>
      <c r="OA51" s="17">
        <v>-9.9490999999999996</v>
      </c>
      <c r="OB51" s="17">
        <v>20</v>
      </c>
      <c r="OC51" s="17">
        <v>16.99708</v>
      </c>
      <c r="OD51" s="17">
        <v>17.492709999999999</v>
      </c>
      <c r="OE51" s="17">
        <v>2.5072899999999998</v>
      </c>
      <c r="OF51" s="17">
        <v>0</v>
      </c>
      <c r="OG51" s="17"/>
      <c r="OH51" s="17"/>
      <c r="OI51" s="17">
        <v>0</v>
      </c>
      <c r="OJ51" s="17">
        <v>31</v>
      </c>
      <c r="OK51" s="17">
        <v>55.8</v>
      </c>
      <c r="OL51" s="17">
        <v>49.734000000000002</v>
      </c>
      <c r="OM51" s="17">
        <v>-18.734000000000002</v>
      </c>
      <c r="ON51" s="17">
        <v>0</v>
      </c>
      <c r="OO51" s="17"/>
      <c r="OP51" s="17"/>
      <c r="OQ51" s="17">
        <v>0</v>
      </c>
      <c r="OR51" s="17">
        <v>0.5</v>
      </c>
      <c r="OS51" s="17">
        <v>8.65</v>
      </c>
      <c r="OT51" s="17">
        <v>8.6489999999999991</v>
      </c>
      <c r="OU51" s="17">
        <v>-8.1489999999999991</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5.5</v>
      </c>
      <c r="PI51" s="17">
        <v>5.67</v>
      </c>
      <c r="PJ51" s="17">
        <v>5.67</v>
      </c>
      <c r="PK51" s="17">
        <v>-0.17</v>
      </c>
      <c r="PL51" s="17">
        <v>0</v>
      </c>
      <c r="PM51" s="17"/>
      <c r="PN51" s="17"/>
      <c r="PO51" s="17">
        <v>0</v>
      </c>
      <c r="PP51" s="17">
        <v>0</v>
      </c>
      <c r="PQ51" s="17"/>
      <c r="PR51" s="17"/>
      <c r="PS51" s="17">
        <v>0</v>
      </c>
      <c r="PT51" s="17">
        <v>1.2</v>
      </c>
      <c r="PU51" s="17">
        <v>1</v>
      </c>
      <c r="PV51" s="17">
        <v>1</v>
      </c>
      <c r="PW51" s="17">
        <v>0.2</v>
      </c>
      <c r="PX51" s="17">
        <v>3.6</v>
      </c>
      <c r="PY51" s="17">
        <v>3.54</v>
      </c>
      <c r="PZ51" s="17">
        <v>3.55</v>
      </c>
      <c r="QA51" s="17">
        <v>0.05</v>
      </c>
      <c r="QB51" s="17">
        <v>3</v>
      </c>
      <c r="QC51" s="17">
        <v>4.8</v>
      </c>
      <c r="QD51" s="17">
        <v>4.8</v>
      </c>
      <c r="QE51" s="17">
        <v>-1.8</v>
      </c>
      <c r="QF51" s="17">
        <v>20.2</v>
      </c>
      <c r="QG51" s="17">
        <v>20.274049999999999</v>
      </c>
      <c r="QH51" s="17">
        <v>20.274049999999999</v>
      </c>
      <c r="QI51" s="17">
        <v>-7.4050000000000005E-2</v>
      </c>
      <c r="QJ51" s="17">
        <v>20</v>
      </c>
      <c r="QK51" s="17">
        <v>18.892130000000002</v>
      </c>
      <c r="QL51" s="17">
        <v>19.436350000000001</v>
      </c>
      <c r="QM51" s="17">
        <v>0.56364999999999998</v>
      </c>
      <c r="QN51" s="17">
        <v>18.8</v>
      </c>
      <c r="QO51" s="17">
        <v>17.006799999999998</v>
      </c>
      <c r="QP51" s="17">
        <v>17.492709999999999</v>
      </c>
      <c r="QQ51" s="17">
        <v>1.3072900000000001</v>
      </c>
      <c r="QR51" s="17">
        <v>3.5</v>
      </c>
      <c r="QS51" s="17">
        <v>3.3</v>
      </c>
      <c r="QT51" s="17">
        <v>3.3</v>
      </c>
      <c r="QU51" s="17">
        <v>0.2</v>
      </c>
      <c r="QV51" s="17">
        <v>18.5</v>
      </c>
      <c r="QW51" s="17">
        <v>17.376090000000001</v>
      </c>
      <c r="QX51" s="17">
        <v>17.881440000000001</v>
      </c>
      <c r="QY51" s="17">
        <v>0.61856</v>
      </c>
      <c r="QZ51" s="17">
        <v>0</v>
      </c>
      <c r="RA51" s="17"/>
      <c r="RB51" s="17"/>
      <c r="RC51" s="17">
        <v>0</v>
      </c>
      <c r="RD51" s="17">
        <v>0</v>
      </c>
      <c r="RE51" s="17"/>
      <c r="RF51" s="17"/>
      <c r="RG51" s="17">
        <v>0</v>
      </c>
      <c r="RH51" s="17">
        <v>9.1</v>
      </c>
      <c r="RI51" s="17">
        <v>13.64</v>
      </c>
      <c r="RJ51" s="17">
        <v>13.635999999999999</v>
      </c>
      <c r="RK51" s="17">
        <v>-4.5359999999999996</v>
      </c>
      <c r="RL51" s="17">
        <v>29.1</v>
      </c>
      <c r="RM51" s="17">
        <v>38.9</v>
      </c>
      <c r="RN51" s="17">
        <v>39.268000000000001</v>
      </c>
      <c r="RO51" s="17">
        <v>-10.167999999999999</v>
      </c>
      <c r="RP51" s="17">
        <v>0</v>
      </c>
      <c r="RQ51" s="17"/>
      <c r="RR51" s="17"/>
      <c r="RS51" s="17">
        <v>0</v>
      </c>
      <c r="RT51" s="17">
        <v>3.2</v>
      </c>
      <c r="RU51" s="17">
        <v>3.3</v>
      </c>
      <c r="RV51" s="17">
        <v>3.3</v>
      </c>
      <c r="RW51" s="17">
        <v>-0.1</v>
      </c>
      <c r="RX51" s="17">
        <v>20.2</v>
      </c>
      <c r="RY51" s="17">
        <v>19.792000000000002</v>
      </c>
      <c r="RZ51" s="17">
        <v>19.792000000000002</v>
      </c>
      <c r="SA51" s="17">
        <v>0.40799999999999997</v>
      </c>
      <c r="SB51" s="17">
        <v>3.2</v>
      </c>
      <c r="SC51" s="17">
        <v>2</v>
      </c>
      <c r="SD51" s="17">
        <v>2</v>
      </c>
      <c r="SE51" s="17">
        <v>1.2</v>
      </c>
      <c r="SF51" s="17">
        <v>0</v>
      </c>
      <c r="SG51" s="17">
        <v>0.4</v>
      </c>
      <c r="SH51" s="17">
        <v>0.4</v>
      </c>
      <c r="SI51" s="17">
        <v>-0.4</v>
      </c>
      <c r="SJ51" s="17">
        <v>0</v>
      </c>
      <c r="SK51" s="17"/>
      <c r="SL51" s="17"/>
      <c r="SM51" s="17">
        <v>0</v>
      </c>
      <c r="SN51" s="17">
        <v>19.8</v>
      </c>
      <c r="SO51" s="17">
        <v>18.62002</v>
      </c>
      <c r="SP51" s="17">
        <v>19.1448</v>
      </c>
      <c r="SQ51" s="17">
        <v>0.6552</v>
      </c>
      <c r="SR51" s="17">
        <v>13.1</v>
      </c>
      <c r="SS51" s="17">
        <v>11.89504</v>
      </c>
      <c r="ST51" s="17">
        <v>12.244899999999999</v>
      </c>
      <c r="SU51" s="17">
        <v>0.85509999999999997</v>
      </c>
      <c r="SV51" s="17">
        <v>20.2</v>
      </c>
      <c r="SW51" s="17">
        <v>18.892130000000002</v>
      </c>
      <c r="SX51" s="17">
        <v>19.436350000000001</v>
      </c>
      <c r="SY51" s="17">
        <v>0.76365000000000005</v>
      </c>
      <c r="SZ51" s="17">
        <v>20.2</v>
      </c>
      <c r="TA51" s="17">
        <v>18.892130000000002</v>
      </c>
      <c r="TB51" s="17">
        <v>19.436350000000001</v>
      </c>
      <c r="TC51" s="17">
        <v>0.76365000000000005</v>
      </c>
      <c r="TD51" s="17">
        <v>0</v>
      </c>
      <c r="TE51" s="17">
        <v>1.59</v>
      </c>
      <c r="TF51" s="17">
        <v>1.593</v>
      </c>
      <c r="TG51" s="17">
        <v>-1.593</v>
      </c>
      <c r="TH51" s="17">
        <v>4.8</v>
      </c>
      <c r="TI51" s="17">
        <v>17.100000000000001</v>
      </c>
      <c r="TJ51" s="17">
        <v>15.496</v>
      </c>
      <c r="TK51" s="17">
        <v>-10.696</v>
      </c>
      <c r="TL51" s="17">
        <v>0</v>
      </c>
      <c r="TM51" s="17"/>
      <c r="TN51" s="17"/>
      <c r="TO51" s="17">
        <v>0</v>
      </c>
      <c r="TP51" s="17">
        <v>26.7</v>
      </c>
      <c r="TQ51" s="17">
        <v>30.4</v>
      </c>
      <c r="TR51" s="17">
        <v>35.326999999999998</v>
      </c>
      <c r="TS51" s="17">
        <v>-8.6270000000000007</v>
      </c>
      <c r="TT51" s="17">
        <v>66.099999999999994</v>
      </c>
      <c r="TU51" s="17">
        <v>45</v>
      </c>
      <c r="TV51" s="17">
        <v>50.606000000000002</v>
      </c>
      <c r="TW51" s="17">
        <v>15.494</v>
      </c>
      <c r="TX51" s="17">
        <v>1.1000000000000001</v>
      </c>
      <c r="TY51" s="17">
        <v>1.17</v>
      </c>
      <c r="TZ51" s="17">
        <v>1.1659999999999999</v>
      </c>
      <c r="UA51" s="17">
        <v>-6.6000000000000003E-2</v>
      </c>
      <c r="UB51" s="17">
        <v>1</v>
      </c>
      <c r="UC51" s="17">
        <v>1.33</v>
      </c>
      <c r="UD51" s="17">
        <v>1.3320000000000001</v>
      </c>
      <c r="UE51" s="17">
        <v>-0.33200000000000002</v>
      </c>
      <c r="UF51" s="17">
        <v>0</v>
      </c>
      <c r="UG51" s="17"/>
      <c r="UH51" s="17"/>
      <c r="UI51" s="17">
        <v>0</v>
      </c>
      <c r="UJ51" s="17">
        <v>20.9</v>
      </c>
      <c r="UK51" s="17">
        <v>19.640429999999999</v>
      </c>
      <c r="UL51" s="17">
        <v>20.408159999999999</v>
      </c>
      <c r="UM51" s="17">
        <v>0.49184</v>
      </c>
      <c r="UN51" s="17">
        <v>8</v>
      </c>
      <c r="UO51" s="17">
        <v>8</v>
      </c>
      <c r="UP51" s="17">
        <v>8</v>
      </c>
      <c r="UQ51" s="17">
        <v>0</v>
      </c>
      <c r="UR51" s="17">
        <v>0</v>
      </c>
      <c r="US51" s="17">
        <v>7</v>
      </c>
      <c r="UT51" s="17">
        <v>7</v>
      </c>
      <c r="UU51" s="17">
        <v>-7</v>
      </c>
      <c r="UV51" s="17">
        <v>20.399999999999999</v>
      </c>
      <c r="UW51" s="17">
        <v>18.892130000000002</v>
      </c>
      <c r="UX51" s="17">
        <v>19.436350000000001</v>
      </c>
      <c r="UY51" s="17">
        <v>0.96365000000000001</v>
      </c>
      <c r="UZ51" s="17">
        <v>20.399999999999999</v>
      </c>
      <c r="VA51" s="17">
        <v>18.892130000000002</v>
      </c>
      <c r="VB51" s="17">
        <v>19.436350000000001</v>
      </c>
      <c r="VC51" s="17">
        <v>0.96365000000000001</v>
      </c>
      <c r="VD51" s="17">
        <v>20</v>
      </c>
      <c r="VE51" s="17">
        <v>18.892130000000002</v>
      </c>
      <c r="VF51" s="17">
        <v>19.436350000000001</v>
      </c>
      <c r="VG51" s="17">
        <v>0.56364999999999998</v>
      </c>
      <c r="VH51" s="17">
        <v>1.5</v>
      </c>
      <c r="VI51" s="17">
        <v>5.43</v>
      </c>
      <c r="VJ51" s="17">
        <v>5.4260000000000002</v>
      </c>
      <c r="VK51" s="17">
        <v>-3.9260000000000002</v>
      </c>
      <c r="VL51" s="17">
        <v>0</v>
      </c>
      <c r="VM51" s="17"/>
      <c r="VN51" s="17"/>
      <c r="VO51" s="17">
        <v>0</v>
      </c>
      <c r="VP51" s="17">
        <v>0</v>
      </c>
      <c r="VQ51" s="17"/>
      <c r="VR51" s="17"/>
      <c r="VS51" s="17">
        <v>0</v>
      </c>
      <c r="VT51" s="17">
        <v>0</v>
      </c>
      <c r="VU51" s="17"/>
      <c r="VV51" s="17"/>
      <c r="VW51" s="17">
        <v>0</v>
      </c>
      <c r="VX51" s="17">
        <v>0.6</v>
      </c>
      <c r="VY51" s="17">
        <v>0.6</v>
      </c>
      <c r="VZ51" s="17">
        <v>0.6</v>
      </c>
      <c r="WA51" s="17">
        <v>0</v>
      </c>
      <c r="WB51" s="17">
        <v>18.899999999999999</v>
      </c>
      <c r="WC51" s="17">
        <v>32.5</v>
      </c>
      <c r="WD51" s="17">
        <v>57.798000000000002</v>
      </c>
      <c r="WE51" s="17">
        <v>-38.898000000000003</v>
      </c>
      <c r="WF51" s="17">
        <v>12.8</v>
      </c>
      <c r="WG51" s="17">
        <v>42.1</v>
      </c>
      <c r="WH51" s="17">
        <v>52.896999999999998</v>
      </c>
      <c r="WI51" s="17">
        <v>-40.097000000000001</v>
      </c>
      <c r="WJ51" s="17">
        <v>0</v>
      </c>
      <c r="WK51" s="17"/>
      <c r="WL51" s="17"/>
      <c r="WM51" s="17">
        <v>0</v>
      </c>
      <c r="WN51" s="17">
        <v>3.2</v>
      </c>
      <c r="WO51" s="17"/>
      <c r="WP51" s="17"/>
      <c r="WQ51" s="17">
        <v>3.2</v>
      </c>
      <c r="WR51" s="17">
        <v>2.4</v>
      </c>
      <c r="WS51" s="17">
        <v>2.4</v>
      </c>
      <c r="WT51" s="17">
        <v>2.4</v>
      </c>
      <c r="WU51" s="17">
        <v>0</v>
      </c>
      <c r="WV51" s="17">
        <v>2.4</v>
      </c>
      <c r="WW51" s="17"/>
      <c r="WX51" s="17"/>
      <c r="WY51" s="17">
        <v>2.4</v>
      </c>
      <c r="WZ51" s="17">
        <v>0</v>
      </c>
      <c r="XA51" s="17"/>
      <c r="XB51" s="17"/>
      <c r="XC51" s="17">
        <v>0</v>
      </c>
      <c r="XD51" s="17">
        <v>0</v>
      </c>
      <c r="XE51" s="17"/>
      <c r="XF51" s="17"/>
      <c r="XG51" s="17">
        <v>0</v>
      </c>
      <c r="XH51" s="17">
        <v>8.4</v>
      </c>
      <c r="XI51" s="17">
        <v>8.4</v>
      </c>
      <c r="XJ51" s="17">
        <v>8.4</v>
      </c>
      <c r="XK51" s="17">
        <v>0</v>
      </c>
      <c r="XL51" s="17">
        <v>20.100000000000001</v>
      </c>
      <c r="XM51" s="17">
        <v>18.697759999999999</v>
      </c>
      <c r="XN51" s="17">
        <v>19.241980000000002</v>
      </c>
      <c r="XO51" s="17">
        <v>0.85802</v>
      </c>
      <c r="XP51" s="17">
        <v>20</v>
      </c>
      <c r="XQ51" s="17">
        <v>18.697759999999999</v>
      </c>
      <c r="XR51" s="17">
        <v>19.241980000000002</v>
      </c>
      <c r="XS51" s="17">
        <v>0.75802000000000003</v>
      </c>
      <c r="XT51" s="17">
        <v>8.6</v>
      </c>
      <c r="XU51" s="17">
        <v>10.8</v>
      </c>
      <c r="XV51" s="17">
        <v>10.8</v>
      </c>
      <c r="XW51" s="17">
        <v>-2.2000000000000002</v>
      </c>
      <c r="XX51" s="17">
        <v>27.2</v>
      </c>
      <c r="XY51" s="17">
        <v>29.5</v>
      </c>
      <c r="XZ51" s="17">
        <v>29.5</v>
      </c>
      <c r="YA51" s="17">
        <v>-2.2999999999999998</v>
      </c>
      <c r="YB51" s="17">
        <v>34.299999999999997</v>
      </c>
      <c r="YC51" s="17">
        <v>29.5</v>
      </c>
      <c r="YD51" s="17">
        <v>29.5</v>
      </c>
      <c r="YE51" s="17">
        <v>4.8</v>
      </c>
      <c r="YF51" s="17">
        <v>16.399999999999999</v>
      </c>
      <c r="YG51" s="17">
        <v>14</v>
      </c>
      <c r="YH51" s="17">
        <v>14</v>
      </c>
      <c r="YI51" s="17">
        <v>2.4</v>
      </c>
      <c r="YJ51" s="17">
        <v>16.5</v>
      </c>
      <c r="YK51" s="17">
        <v>19.260000000000002</v>
      </c>
      <c r="YL51" s="17">
        <v>19.260000000000002</v>
      </c>
      <c r="YM51" s="17">
        <v>-2.76</v>
      </c>
      <c r="YN51" s="17">
        <v>8</v>
      </c>
      <c r="YO51" s="17">
        <v>7.82</v>
      </c>
      <c r="YP51" s="17">
        <v>7.82</v>
      </c>
      <c r="YQ51" s="17">
        <v>0.18</v>
      </c>
      <c r="YR51" s="17">
        <v>11.1</v>
      </c>
      <c r="YS51" s="17">
        <v>11</v>
      </c>
      <c r="YT51" s="17">
        <v>11</v>
      </c>
      <c r="YU51" s="17">
        <v>0.1</v>
      </c>
      <c r="YV51" s="17">
        <v>21</v>
      </c>
      <c r="YW51" s="17">
        <v>22</v>
      </c>
      <c r="YX51" s="17">
        <v>22</v>
      </c>
      <c r="YY51" s="17">
        <v>-1</v>
      </c>
    </row>
    <row r="52" spans="1:675" ht="24" customHeight="1" x14ac:dyDescent="0.25">
      <c r="A52" s="1"/>
      <c r="B52" s="16" t="s">
        <v>60</v>
      </c>
      <c r="C52" s="16" t="s">
        <v>832</v>
      </c>
      <c r="D52" s="17">
        <v>199.2</v>
      </c>
      <c r="E52" s="17">
        <v>203.40136000000001</v>
      </c>
      <c r="F52" s="17">
        <v>203.40136000000001</v>
      </c>
      <c r="G52" s="17">
        <v>-4.2013600000000002</v>
      </c>
      <c r="H52" s="17">
        <v>633.70000000000005</v>
      </c>
      <c r="I52" s="17">
        <v>634.98344999999995</v>
      </c>
      <c r="J52" s="17">
        <v>627.79395999999997</v>
      </c>
      <c r="K52" s="17">
        <v>5.90604</v>
      </c>
      <c r="L52" s="17">
        <v>214.1</v>
      </c>
      <c r="M52" s="17">
        <v>215.11229</v>
      </c>
      <c r="N52" s="17">
        <v>204.43100999999999</v>
      </c>
      <c r="O52" s="17">
        <v>9.6689900000000009</v>
      </c>
      <c r="P52" s="17"/>
      <c r="Q52" s="17"/>
      <c r="R52" s="17"/>
      <c r="S52" s="17">
        <v>0</v>
      </c>
      <c r="T52" s="17"/>
      <c r="U52" s="17"/>
      <c r="V52" s="17"/>
      <c r="W52" s="17">
        <v>0</v>
      </c>
      <c r="X52" s="17">
        <v>85.7</v>
      </c>
      <c r="Y52" s="17">
        <v>91.867829999999998</v>
      </c>
      <c r="Z52" s="17">
        <v>91.867829999999998</v>
      </c>
      <c r="AA52" s="17">
        <v>-6.1678300000000004</v>
      </c>
      <c r="AB52" s="17">
        <v>237.9</v>
      </c>
      <c r="AC52" s="17">
        <v>242</v>
      </c>
      <c r="AD52" s="17">
        <v>242</v>
      </c>
      <c r="AE52" s="17">
        <v>-4.0999999999999996</v>
      </c>
      <c r="AF52" s="17"/>
      <c r="AG52" s="17"/>
      <c r="AH52" s="17"/>
      <c r="AI52" s="17">
        <v>0</v>
      </c>
      <c r="AJ52" s="17"/>
      <c r="AK52" s="17"/>
      <c r="AL52" s="17">
        <v>65.90889</v>
      </c>
      <c r="AM52" s="17">
        <v>-65.90889</v>
      </c>
      <c r="AN52" s="17">
        <v>151.5</v>
      </c>
      <c r="AO52" s="17">
        <v>158.48805999999999</v>
      </c>
      <c r="AP52" s="17">
        <v>158.48805999999999</v>
      </c>
      <c r="AQ52" s="17">
        <v>-6.9880599999999999</v>
      </c>
      <c r="AR52" s="17">
        <v>151.9</v>
      </c>
      <c r="AS52" s="17">
        <v>158.48805999999999</v>
      </c>
      <c r="AT52" s="17">
        <v>158.48805999999999</v>
      </c>
      <c r="AU52" s="17">
        <v>-6.5880599999999996</v>
      </c>
      <c r="AV52" s="17">
        <v>151.9</v>
      </c>
      <c r="AW52" s="17">
        <v>158.48805999999999</v>
      </c>
      <c r="AX52" s="17">
        <v>158.48805999999999</v>
      </c>
      <c r="AY52" s="17">
        <v>-6.5880599999999996</v>
      </c>
      <c r="AZ52" s="17">
        <v>259.60000000000002</v>
      </c>
      <c r="BA52" s="17">
        <v>238.446</v>
      </c>
      <c r="BB52" s="17">
        <v>238.446</v>
      </c>
      <c r="BC52" s="17">
        <v>21.154</v>
      </c>
      <c r="BD52" s="17">
        <v>206.4</v>
      </c>
      <c r="BE52" s="17">
        <v>207.24285</v>
      </c>
      <c r="BF52" s="17">
        <v>207.24285</v>
      </c>
      <c r="BG52" s="17">
        <v>-0.84284999999999999</v>
      </c>
      <c r="BH52" s="17">
        <v>108.9</v>
      </c>
      <c r="BI52" s="17">
        <v>103.93259999999999</v>
      </c>
      <c r="BJ52" s="17">
        <v>103.93259999999999</v>
      </c>
      <c r="BK52" s="17">
        <v>4.9673999999999996</v>
      </c>
      <c r="BL52" s="17">
        <v>556.29999999999995</v>
      </c>
      <c r="BM52" s="17">
        <v>566.08941000000004</v>
      </c>
      <c r="BN52" s="17">
        <v>566.08941000000004</v>
      </c>
      <c r="BO52" s="17">
        <v>-9.7894100000000002</v>
      </c>
      <c r="BP52" s="17">
        <v>9.9</v>
      </c>
      <c r="BQ52" s="17">
        <v>10.52094</v>
      </c>
      <c r="BR52" s="17">
        <v>10.52094</v>
      </c>
      <c r="BS52" s="17">
        <v>-0.62094000000000005</v>
      </c>
      <c r="BT52" s="17"/>
      <c r="BU52" s="17"/>
      <c r="BV52" s="17"/>
      <c r="BW52" s="17">
        <v>0</v>
      </c>
      <c r="BX52" s="17"/>
      <c r="BY52" s="17"/>
      <c r="BZ52" s="17"/>
      <c r="CA52" s="17">
        <v>0</v>
      </c>
      <c r="CB52" s="17"/>
      <c r="CC52" s="17"/>
      <c r="CD52" s="17"/>
      <c r="CE52" s="17">
        <v>0</v>
      </c>
      <c r="CF52" s="17"/>
      <c r="CG52" s="17"/>
      <c r="CH52" s="17"/>
      <c r="CI52" s="17">
        <v>0</v>
      </c>
      <c r="CJ52" s="17">
        <v>164.3</v>
      </c>
      <c r="CK52" s="17">
        <v>164.06706</v>
      </c>
      <c r="CL52" s="17">
        <v>164.06706</v>
      </c>
      <c r="CM52" s="17">
        <v>0.23294000000000001</v>
      </c>
      <c r="CN52" s="17">
        <v>8.8000000000000007</v>
      </c>
      <c r="CO52" s="17">
        <v>5.1336000000000004</v>
      </c>
      <c r="CP52" s="17">
        <v>5.1336000000000004</v>
      </c>
      <c r="CQ52" s="17">
        <v>3.6663999999999999</v>
      </c>
      <c r="CR52" s="17">
        <v>5.9</v>
      </c>
      <c r="CS52" s="17">
        <v>2.8178999999999998</v>
      </c>
      <c r="CT52" s="17">
        <v>2.8178999999999998</v>
      </c>
      <c r="CU52" s="17">
        <v>3.0821000000000001</v>
      </c>
      <c r="CV52" s="17">
        <v>22.1</v>
      </c>
      <c r="CW52" s="17">
        <v>22.410769999999999</v>
      </c>
      <c r="CX52" s="17">
        <v>22.410769999999999</v>
      </c>
      <c r="CY52" s="17">
        <v>-0.31076999999999999</v>
      </c>
      <c r="CZ52" s="17">
        <v>6.6</v>
      </c>
      <c r="DA52" s="17">
        <v>6.8787000000000003</v>
      </c>
      <c r="DB52" s="17">
        <v>6.8787000000000003</v>
      </c>
      <c r="DC52" s="17">
        <v>-0.2787</v>
      </c>
      <c r="DD52" s="17"/>
      <c r="DE52" s="17"/>
      <c r="DF52" s="17"/>
      <c r="DG52" s="17">
        <v>0</v>
      </c>
      <c r="DH52" s="17">
        <v>142.1</v>
      </c>
      <c r="DI52" s="17">
        <v>142.44412</v>
      </c>
      <c r="DJ52" s="17">
        <v>142.44412</v>
      </c>
      <c r="DK52" s="17">
        <v>-0.34411999999999998</v>
      </c>
      <c r="DL52" s="17"/>
      <c r="DM52" s="17"/>
      <c r="DN52" s="17"/>
      <c r="DO52" s="17">
        <v>0</v>
      </c>
      <c r="DP52" s="17"/>
      <c r="DQ52" s="17"/>
      <c r="DR52" s="17"/>
      <c r="DS52" s="17">
        <v>0</v>
      </c>
      <c r="DT52" s="17"/>
      <c r="DU52" s="17"/>
      <c r="DV52" s="17"/>
      <c r="DW52" s="17">
        <v>0</v>
      </c>
      <c r="DX52" s="17"/>
      <c r="DY52" s="17"/>
      <c r="DZ52" s="17"/>
      <c r="EA52" s="17">
        <v>0</v>
      </c>
      <c r="EB52" s="17">
        <v>109.7</v>
      </c>
      <c r="EC52" s="17">
        <v>112.46647</v>
      </c>
      <c r="ED52" s="17">
        <v>112.46647</v>
      </c>
      <c r="EE52" s="17">
        <v>-2.76647</v>
      </c>
      <c r="EF52" s="17">
        <v>223.2</v>
      </c>
      <c r="EG52" s="17">
        <v>220.69499999999999</v>
      </c>
      <c r="EH52" s="17">
        <v>220.69499999999999</v>
      </c>
      <c r="EI52" s="17">
        <v>2.5049999999999999</v>
      </c>
      <c r="EJ52" s="17"/>
      <c r="EK52" s="17"/>
      <c r="EL52" s="17"/>
      <c r="EM52" s="17">
        <v>0</v>
      </c>
      <c r="EN52" s="17"/>
      <c r="EO52" s="17"/>
      <c r="EP52" s="17"/>
      <c r="EQ52" s="17">
        <v>0</v>
      </c>
      <c r="ER52" s="17"/>
      <c r="ES52" s="17"/>
      <c r="ET52" s="17"/>
      <c r="EU52" s="17">
        <v>0</v>
      </c>
      <c r="EV52" s="17">
        <v>6.5</v>
      </c>
      <c r="EW52" s="17">
        <v>6.39</v>
      </c>
      <c r="EX52" s="17">
        <v>6.39</v>
      </c>
      <c r="EY52" s="17">
        <v>0.11</v>
      </c>
      <c r="EZ52" s="17">
        <v>456.1</v>
      </c>
      <c r="FA52" s="17">
        <v>457.09426999999999</v>
      </c>
      <c r="FB52" s="17">
        <v>457.09426999999999</v>
      </c>
      <c r="FC52" s="17">
        <v>-0.99426999999999999</v>
      </c>
      <c r="FD52" s="17">
        <v>80.900000000000006</v>
      </c>
      <c r="FE52" s="17">
        <v>76.636780000000002</v>
      </c>
      <c r="FF52" s="17">
        <v>76.636780000000002</v>
      </c>
      <c r="FG52" s="17">
        <v>4.2632199999999996</v>
      </c>
      <c r="FH52" s="17">
        <v>148</v>
      </c>
      <c r="FI52" s="17">
        <v>151.36251999999999</v>
      </c>
      <c r="FJ52" s="17">
        <v>151.36251999999999</v>
      </c>
      <c r="FK52" s="17">
        <v>-3.36252</v>
      </c>
      <c r="FL52" s="17">
        <v>42.5</v>
      </c>
      <c r="FM52" s="17">
        <v>41.89893</v>
      </c>
      <c r="FN52" s="17">
        <v>41.89893</v>
      </c>
      <c r="FO52" s="17">
        <v>0.60106999999999999</v>
      </c>
      <c r="FP52" s="17">
        <v>18.600000000000001</v>
      </c>
      <c r="FQ52" s="17">
        <v>19.21088</v>
      </c>
      <c r="FR52" s="17">
        <v>19.21088</v>
      </c>
      <c r="FS52" s="17">
        <v>-0.61087999999999998</v>
      </c>
      <c r="FT52" s="17">
        <v>18.899999999999999</v>
      </c>
      <c r="FU52" s="17">
        <v>17.93975</v>
      </c>
      <c r="FV52" s="17">
        <v>18.46453</v>
      </c>
      <c r="FW52" s="17">
        <v>0.43547000000000002</v>
      </c>
      <c r="FX52" s="17">
        <v>88.3</v>
      </c>
      <c r="FY52" s="17">
        <v>87.773570000000007</v>
      </c>
      <c r="FZ52" s="17">
        <v>87.773570000000007</v>
      </c>
      <c r="GA52" s="17">
        <v>0.52642999999999995</v>
      </c>
      <c r="GB52" s="17"/>
      <c r="GC52" s="17"/>
      <c r="GD52" s="17"/>
      <c r="GE52" s="17">
        <v>0</v>
      </c>
      <c r="GF52" s="17"/>
      <c r="GG52" s="17"/>
      <c r="GH52" s="17"/>
      <c r="GI52" s="17">
        <v>0</v>
      </c>
      <c r="GJ52" s="17"/>
      <c r="GK52" s="17"/>
      <c r="GL52" s="17"/>
      <c r="GM52" s="17">
        <v>0</v>
      </c>
      <c r="GN52" s="17">
        <v>105.7</v>
      </c>
      <c r="GO52" s="17">
        <v>110.48202000000001</v>
      </c>
      <c r="GP52" s="17">
        <v>110.48202000000001</v>
      </c>
      <c r="GQ52" s="17">
        <v>-4.7820200000000002</v>
      </c>
      <c r="GR52" s="17">
        <v>42.7</v>
      </c>
      <c r="GS52" s="17">
        <v>47.082599999999999</v>
      </c>
      <c r="GT52" s="17">
        <v>47.082599999999999</v>
      </c>
      <c r="GU52" s="17">
        <v>-4.3826000000000001</v>
      </c>
      <c r="GV52" s="17">
        <v>16.7</v>
      </c>
      <c r="GW52" s="17">
        <v>45.381999999999998</v>
      </c>
      <c r="GX52" s="17">
        <v>45.381999999999998</v>
      </c>
      <c r="GY52" s="17">
        <v>-28.681999999999999</v>
      </c>
      <c r="GZ52" s="17">
        <v>3.8</v>
      </c>
      <c r="HA52" s="17"/>
      <c r="HB52" s="17"/>
      <c r="HC52" s="17">
        <v>3.8</v>
      </c>
      <c r="HD52" s="17">
        <v>36.4</v>
      </c>
      <c r="HE52" s="17">
        <v>33.2271</v>
      </c>
      <c r="HF52" s="17">
        <v>33.2271</v>
      </c>
      <c r="HG52" s="17">
        <v>3.1728999999999998</v>
      </c>
      <c r="HH52" s="17">
        <v>158.9</v>
      </c>
      <c r="HI52" s="17">
        <v>174.55948000000001</v>
      </c>
      <c r="HJ52" s="17">
        <v>174.55948000000001</v>
      </c>
      <c r="HK52" s="17">
        <v>-15.65948</v>
      </c>
      <c r="HL52" s="17"/>
      <c r="HM52" s="17"/>
      <c r="HN52" s="17"/>
      <c r="HO52" s="17">
        <v>0</v>
      </c>
      <c r="HP52" s="17"/>
      <c r="HQ52" s="17"/>
      <c r="HR52" s="17"/>
      <c r="HS52" s="17">
        <v>0</v>
      </c>
      <c r="HT52" s="17">
        <v>92.6</v>
      </c>
      <c r="HU52" s="17">
        <v>95.545190000000005</v>
      </c>
      <c r="HV52" s="17">
        <v>95.545190000000005</v>
      </c>
      <c r="HW52" s="17">
        <v>-2.9451900000000002</v>
      </c>
      <c r="HX52" s="17"/>
      <c r="HY52" s="17"/>
      <c r="HZ52" s="17"/>
      <c r="IA52" s="17">
        <v>0</v>
      </c>
      <c r="IB52" s="17"/>
      <c r="IC52" s="17"/>
      <c r="ID52" s="17"/>
      <c r="IE52" s="17">
        <v>0</v>
      </c>
      <c r="IF52" s="17">
        <v>45.2</v>
      </c>
      <c r="IG52" s="17">
        <v>45.265309999999999</v>
      </c>
      <c r="IH52" s="17">
        <v>45.265309999999999</v>
      </c>
      <c r="II52" s="17">
        <v>-6.5310000000000007E-2</v>
      </c>
      <c r="IJ52" s="17"/>
      <c r="IK52" s="17"/>
      <c r="IL52" s="17"/>
      <c r="IM52" s="17">
        <v>0</v>
      </c>
      <c r="IN52" s="17"/>
      <c r="IO52" s="17"/>
      <c r="IP52" s="17"/>
      <c r="IQ52" s="17">
        <v>0</v>
      </c>
      <c r="IR52" s="17"/>
      <c r="IS52" s="17"/>
      <c r="IT52" s="17"/>
      <c r="IU52" s="17">
        <v>0</v>
      </c>
      <c r="IV52" s="17">
        <v>126.3</v>
      </c>
      <c r="IW52" s="17">
        <v>132.83837</v>
      </c>
      <c r="IX52" s="17">
        <v>132.83837</v>
      </c>
      <c r="IY52" s="17">
        <v>-6.5383699999999996</v>
      </c>
      <c r="IZ52" s="17">
        <v>167</v>
      </c>
      <c r="JA52" s="17">
        <v>171.57499999999999</v>
      </c>
      <c r="JB52" s="17">
        <v>171.57499999999999</v>
      </c>
      <c r="JC52" s="17">
        <v>-4.5750000000000002</v>
      </c>
      <c r="JD52" s="17">
        <v>163.9</v>
      </c>
      <c r="JE52" s="17">
        <v>164.13396</v>
      </c>
      <c r="JF52" s="17">
        <v>169.78200000000001</v>
      </c>
      <c r="JG52" s="17">
        <v>-5.8819999999999997</v>
      </c>
      <c r="JH52" s="17">
        <v>195.4</v>
      </c>
      <c r="JI52" s="17">
        <v>202.72200000000001</v>
      </c>
      <c r="JJ52" s="17">
        <v>202.72200000000001</v>
      </c>
      <c r="JK52" s="17">
        <v>-7.3220000000000001</v>
      </c>
      <c r="JL52" s="17"/>
      <c r="JM52" s="17"/>
      <c r="JN52" s="17"/>
      <c r="JO52" s="17">
        <v>0</v>
      </c>
      <c r="JP52" s="17">
        <v>71.7</v>
      </c>
      <c r="JQ52" s="17">
        <v>73.590999999999994</v>
      </c>
      <c r="JR52" s="17">
        <v>73.590999999999994</v>
      </c>
      <c r="JS52" s="17">
        <v>-1.891</v>
      </c>
      <c r="JT52" s="17">
        <v>34.9</v>
      </c>
      <c r="JU52" s="17">
        <v>36.905999999999999</v>
      </c>
      <c r="JV52" s="17">
        <v>36.905999999999999</v>
      </c>
      <c r="JW52" s="17">
        <v>-2.0059999999999998</v>
      </c>
      <c r="JX52" s="17">
        <v>0</v>
      </c>
      <c r="JY52" s="17"/>
      <c r="JZ52" s="17"/>
      <c r="KA52" s="17">
        <v>0</v>
      </c>
      <c r="KB52" s="17"/>
      <c r="KC52" s="17"/>
      <c r="KD52" s="17"/>
      <c r="KE52" s="17">
        <v>0</v>
      </c>
      <c r="KF52" s="17"/>
      <c r="KG52" s="17"/>
      <c r="KH52" s="17"/>
      <c r="KI52" s="17">
        <v>0</v>
      </c>
      <c r="KJ52" s="17">
        <v>15.5</v>
      </c>
      <c r="KK52" s="17"/>
      <c r="KL52" s="17"/>
      <c r="KM52" s="17">
        <v>15.5</v>
      </c>
      <c r="KN52" s="17"/>
      <c r="KO52" s="17"/>
      <c r="KP52" s="17"/>
      <c r="KQ52" s="17">
        <v>0</v>
      </c>
      <c r="KR52" s="17"/>
      <c r="KS52" s="17"/>
      <c r="KT52" s="17"/>
      <c r="KU52" s="17">
        <v>0</v>
      </c>
      <c r="KV52" s="17">
        <v>2.2999999999999998</v>
      </c>
      <c r="KW52" s="17">
        <v>2.04081</v>
      </c>
      <c r="KX52" s="17">
        <v>2.04081</v>
      </c>
      <c r="KY52" s="17">
        <v>0.25918999999999998</v>
      </c>
      <c r="KZ52" s="17">
        <v>263.2</v>
      </c>
      <c r="LA52" s="17">
        <v>270.06803000000002</v>
      </c>
      <c r="LB52" s="17">
        <v>270.06803000000002</v>
      </c>
      <c r="LC52" s="17">
        <v>-6.8680300000000001</v>
      </c>
      <c r="LD52" s="17">
        <v>75.599999999999994</v>
      </c>
      <c r="LE52" s="17">
        <v>133.16031000000001</v>
      </c>
      <c r="LF52" s="17">
        <v>133.16031000000001</v>
      </c>
      <c r="LG52" s="17">
        <v>-57.560310000000001</v>
      </c>
      <c r="LH52" s="17">
        <v>59.8</v>
      </c>
      <c r="LI52" s="17">
        <v>67.199219999999997</v>
      </c>
      <c r="LJ52" s="17">
        <v>67.199219999999997</v>
      </c>
      <c r="LK52" s="17">
        <v>-7.3992199999999997</v>
      </c>
      <c r="LL52" s="17">
        <v>75.900000000000006</v>
      </c>
      <c r="LM52" s="17">
        <v>78.567999999999998</v>
      </c>
      <c r="LN52" s="17">
        <v>78.567999999999998</v>
      </c>
      <c r="LO52" s="17">
        <v>-2.6680000000000001</v>
      </c>
      <c r="LP52" s="17">
        <v>7.8</v>
      </c>
      <c r="LQ52" s="17">
        <v>29.980560000000001</v>
      </c>
      <c r="LR52" s="17">
        <v>29.980560000000001</v>
      </c>
      <c r="LS52" s="17">
        <v>-22.18056</v>
      </c>
      <c r="LT52" s="17"/>
      <c r="LU52" s="17"/>
      <c r="LV52" s="17"/>
      <c r="LW52" s="17">
        <v>0</v>
      </c>
      <c r="LX52" s="17">
        <v>0</v>
      </c>
      <c r="LY52" s="17"/>
      <c r="LZ52" s="17"/>
      <c r="MA52" s="17">
        <v>0</v>
      </c>
      <c r="MB52" s="17">
        <v>0</v>
      </c>
      <c r="MC52" s="17"/>
      <c r="MD52" s="17"/>
      <c r="ME52" s="17">
        <v>0</v>
      </c>
      <c r="MF52" s="17">
        <v>139.1</v>
      </c>
      <c r="MG52" s="17">
        <v>138.54471000000001</v>
      </c>
      <c r="MH52" s="17">
        <v>138.54471000000001</v>
      </c>
      <c r="MI52" s="17">
        <v>0.55528999999999995</v>
      </c>
      <c r="MJ52" s="17"/>
      <c r="MK52" s="17"/>
      <c r="ML52" s="17"/>
      <c r="MM52" s="17">
        <v>0</v>
      </c>
      <c r="MN52" s="17">
        <v>78.599999999999994</v>
      </c>
      <c r="MO52" s="17">
        <v>69.480379999999997</v>
      </c>
      <c r="MP52" s="17">
        <v>69.480379999999997</v>
      </c>
      <c r="MQ52" s="17">
        <v>9.1196199999999994</v>
      </c>
      <c r="MR52" s="17">
        <v>151.5</v>
      </c>
      <c r="MS52" s="17"/>
      <c r="MT52" s="17"/>
      <c r="MU52" s="17">
        <v>151.5</v>
      </c>
      <c r="MV52" s="17"/>
      <c r="MW52" s="17"/>
      <c r="MX52" s="17"/>
      <c r="MY52" s="17">
        <v>0</v>
      </c>
      <c r="MZ52" s="17"/>
      <c r="NA52" s="17"/>
      <c r="NB52" s="17"/>
      <c r="NC52" s="17">
        <v>0</v>
      </c>
      <c r="ND52" s="17"/>
      <c r="NE52" s="17"/>
      <c r="NF52" s="17"/>
      <c r="NG52" s="17">
        <v>0</v>
      </c>
      <c r="NH52" s="17"/>
      <c r="NI52" s="17"/>
      <c r="NJ52" s="17"/>
      <c r="NK52" s="17">
        <v>0</v>
      </c>
      <c r="NL52" s="17">
        <v>207</v>
      </c>
      <c r="NM52" s="17">
        <v>206.49084999999999</v>
      </c>
      <c r="NN52" s="17">
        <v>206.49084999999999</v>
      </c>
      <c r="NO52" s="17">
        <v>0.50914999999999999</v>
      </c>
      <c r="NP52" s="17">
        <v>99.2</v>
      </c>
      <c r="NQ52" s="17">
        <v>103.55547</v>
      </c>
      <c r="NR52" s="17">
        <v>103.55547</v>
      </c>
      <c r="NS52" s="17">
        <v>-4.3554700000000004</v>
      </c>
      <c r="NT52" s="17">
        <v>6.9</v>
      </c>
      <c r="NU52" s="17"/>
      <c r="NV52" s="17">
        <v>9.09</v>
      </c>
      <c r="NW52" s="17">
        <v>-2.19</v>
      </c>
      <c r="NX52" s="17"/>
      <c r="NY52" s="17"/>
      <c r="NZ52" s="17">
        <v>9.9490999999999996</v>
      </c>
      <c r="OA52" s="17">
        <v>-9.9490999999999996</v>
      </c>
      <c r="OB52" s="17">
        <v>20</v>
      </c>
      <c r="OC52" s="17">
        <v>16.99708</v>
      </c>
      <c r="OD52" s="17">
        <v>17.492709999999999</v>
      </c>
      <c r="OE52" s="17">
        <v>2.5072899999999998</v>
      </c>
      <c r="OF52" s="17">
        <v>0</v>
      </c>
      <c r="OG52" s="17"/>
      <c r="OH52" s="17"/>
      <c r="OI52" s="17">
        <v>0</v>
      </c>
      <c r="OJ52" s="17">
        <v>30.2</v>
      </c>
      <c r="OK52" s="17">
        <v>53.8</v>
      </c>
      <c r="OL52" s="17">
        <v>48.795999999999999</v>
      </c>
      <c r="OM52" s="17">
        <v>-18.596</v>
      </c>
      <c r="ON52" s="17">
        <v>0</v>
      </c>
      <c r="OO52" s="17"/>
      <c r="OP52" s="17"/>
      <c r="OQ52" s="17">
        <v>0</v>
      </c>
      <c r="OR52" s="17">
        <v>2.5</v>
      </c>
      <c r="OS52" s="17">
        <v>8.77</v>
      </c>
      <c r="OT52" s="17">
        <v>8.77</v>
      </c>
      <c r="OU52" s="17">
        <v>-6.27</v>
      </c>
      <c r="OV52" s="17">
        <v>0</v>
      </c>
      <c r="OW52" s="17"/>
      <c r="OX52" s="17"/>
      <c r="OY52" s="17">
        <v>0</v>
      </c>
      <c r="OZ52" s="17">
        <v>20.100000000000001</v>
      </c>
      <c r="PA52" s="17">
        <v>19.436350000000001</v>
      </c>
      <c r="PB52" s="17">
        <v>19.436350000000001</v>
      </c>
      <c r="PC52" s="17">
        <v>0.66364999999999996</v>
      </c>
      <c r="PD52" s="17">
        <v>9.9</v>
      </c>
      <c r="PE52" s="17">
        <v>9.9830000000000005</v>
      </c>
      <c r="PF52" s="17">
        <v>9.9830000000000005</v>
      </c>
      <c r="PG52" s="17">
        <v>-8.3000000000000004E-2</v>
      </c>
      <c r="PH52" s="17">
        <v>5.4</v>
      </c>
      <c r="PI52" s="17">
        <v>5.67</v>
      </c>
      <c r="PJ52" s="17">
        <v>5.67</v>
      </c>
      <c r="PK52" s="17">
        <v>-0.27</v>
      </c>
      <c r="PL52" s="17">
        <v>0</v>
      </c>
      <c r="PM52" s="17"/>
      <c r="PN52" s="17"/>
      <c r="PO52" s="17">
        <v>0</v>
      </c>
      <c r="PP52" s="17">
        <v>0</v>
      </c>
      <c r="PQ52" s="17"/>
      <c r="PR52" s="17"/>
      <c r="PS52" s="17">
        <v>0</v>
      </c>
      <c r="PT52" s="17">
        <v>1.2</v>
      </c>
      <c r="PU52" s="17">
        <v>1</v>
      </c>
      <c r="PV52" s="17">
        <v>1</v>
      </c>
      <c r="PW52" s="17">
        <v>0.2</v>
      </c>
      <c r="PX52" s="17">
        <v>3.6</v>
      </c>
      <c r="PY52" s="17">
        <v>3.54</v>
      </c>
      <c r="PZ52" s="17">
        <v>3.55</v>
      </c>
      <c r="QA52" s="17">
        <v>0.05</v>
      </c>
      <c r="QB52" s="17">
        <v>2.9</v>
      </c>
      <c r="QC52" s="17">
        <v>4.8</v>
      </c>
      <c r="QD52" s="17">
        <v>4.8</v>
      </c>
      <c r="QE52" s="17">
        <v>-1.9</v>
      </c>
      <c r="QF52" s="17">
        <v>20.3</v>
      </c>
      <c r="QG52" s="17">
        <v>20.274049999999999</v>
      </c>
      <c r="QH52" s="17">
        <v>20.274049999999999</v>
      </c>
      <c r="QI52" s="17">
        <v>2.5950000000000001E-2</v>
      </c>
      <c r="QJ52" s="17">
        <v>20</v>
      </c>
      <c r="QK52" s="17">
        <v>18.892130000000002</v>
      </c>
      <c r="QL52" s="17">
        <v>19.436350000000001</v>
      </c>
      <c r="QM52" s="17">
        <v>0.56364999999999998</v>
      </c>
      <c r="QN52" s="17">
        <v>18.8</v>
      </c>
      <c r="QO52" s="17">
        <v>17.006799999999998</v>
      </c>
      <c r="QP52" s="17">
        <v>17.492709999999999</v>
      </c>
      <c r="QQ52" s="17">
        <v>1.3072900000000001</v>
      </c>
      <c r="QR52" s="17">
        <v>3.5</v>
      </c>
      <c r="QS52" s="17">
        <v>3.3</v>
      </c>
      <c r="QT52" s="17">
        <v>3.3</v>
      </c>
      <c r="QU52" s="17">
        <v>0.2</v>
      </c>
      <c r="QV52" s="17">
        <v>18.5</v>
      </c>
      <c r="QW52" s="17">
        <v>17.376090000000001</v>
      </c>
      <c r="QX52" s="17">
        <v>17.881440000000001</v>
      </c>
      <c r="QY52" s="17">
        <v>0.61856</v>
      </c>
      <c r="QZ52" s="17">
        <v>0</v>
      </c>
      <c r="RA52" s="17"/>
      <c r="RB52" s="17"/>
      <c r="RC52" s="17">
        <v>0</v>
      </c>
      <c r="RD52" s="17">
        <v>0</v>
      </c>
      <c r="RE52" s="17"/>
      <c r="RF52" s="17"/>
      <c r="RG52" s="17">
        <v>0</v>
      </c>
      <c r="RH52" s="17">
        <v>9</v>
      </c>
      <c r="RI52" s="17">
        <v>14.22</v>
      </c>
      <c r="RJ52" s="17">
        <v>14.224</v>
      </c>
      <c r="RK52" s="17">
        <v>-5.2240000000000002</v>
      </c>
      <c r="RL52" s="17">
        <v>28.9</v>
      </c>
      <c r="RM52" s="17">
        <v>37.4</v>
      </c>
      <c r="RN52" s="17">
        <v>37.912999999999997</v>
      </c>
      <c r="RO52" s="17">
        <v>-9.0129999999999999</v>
      </c>
      <c r="RP52" s="17">
        <v>0</v>
      </c>
      <c r="RQ52" s="17"/>
      <c r="RR52" s="17"/>
      <c r="RS52" s="17">
        <v>0</v>
      </c>
      <c r="RT52" s="17">
        <v>3.2</v>
      </c>
      <c r="RU52" s="17">
        <v>3.3</v>
      </c>
      <c r="RV52" s="17">
        <v>3.3</v>
      </c>
      <c r="RW52" s="17">
        <v>-0.1</v>
      </c>
      <c r="RX52" s="17">
        <v>20.2</v>
      </c>
      <c r="RY52" s="17">
        <v>19.792000000000002</v>
      </c>
      <c r="RZ52" s="17">
        <v>19.792000000000002</v>
      </c>
      <c r="SA52" s="17">
        <v>0.40799999999999997</v>
      </c>
      <c r="SB52" s="17">
        <v>3.2</v>
      </c>
      <c r="SC52" s="17">
        <v>2</v>
      </c>
      <c r="SD52" s="17">
        <v>2</v>
      </c>
      <c r="SE52" s="17">
        <v>1.2</v>
      </c>
      <c r="SF52" s="17">
        <v>0</v>
      </c>
      <c r="SG52" s="17">
        <v>0.4</v>
      </c>
      <c r="SH52" s="17">
        <v>0.4</v>
      </c>
      <c r="SI52" s="17">
        <v>-0.4</v>
      </c>
      <c r="SJ52" s="17">
        <v>0</v>
      </c>
      <c r="SK52" s="17"/>
      <c r="SL52" s="17"/>
      <c r="SM52" s="17">
        <v>0</v>
      </c>
      <c r="SN52" s="17">
        <v>19.8</v>
      </c>
      <c r="SO52" s="17">
        <v>18.62002</v>
      </c>
      <c r="SP52" s="17">
        <v>19.1448</v>
      </c>
      <c r="SQ52" s="17">
        <v>0.6552</v>
      </c>
      <c r="SR52" s="17">
        <v>13.1</v>
      </c>
      <c r="SS52" s="17">
        <v>11.89504</v>
      </c>
      <c r="ST52" s="17">
        <v>12.244899999999999</v>
      </c>
      <c r="SU52" s="17">
        <v>0.85509999999999997</v>
      </c>
      <c r="SV52" s="17">
        <v>20.3</v>
      </c>
      <c r="SW52" s="17">
        <v>18.892130000000002</v>
      </c>
      <c r="SX52" s="17">
        <v>19.436350000000001</v>
      </c>
      <c r="SY52" s="17">
        <v>0.86365000000000003</v>
      </c>
      <c r="SZ52" s="17">
        <v>20.2</v>
      </c>
      <c r="TA52" s="17">
        <v>18.892130000000002</v>
      </c>
      <c r="TB52" s="17">
        <v>19.436350000000001</v>
      </c>
      <c r="TC52" s="17">
        <v>0.76365000000000005</v>
      </c>
      <c r="TD52" s="17">
        <v>0</v>
      </c>
      <c r="TE52" s="17">
        <v>0.8</v>
      </c>
      <c r="TF52" s="17">
        <v>0.79700000000000004</v>
      </c>
      <c r="TG52" s="17">
        <v>-0.79700000000000004</v>
      </c>
      <c r="TH52" s="17">
        <v>1.5</v>
      </c>
      <c r="TI52" s="17">
        <v>15.1</v>
      </c>
      <c r="TJ52" s="17">
        <v>13.849</v>
      </c>
      <c r="TK52" s="17">
        <v>-12.349</v>
      </c>
      <c r="TL52" s="17">
        <v>0</v>
      </c>
      <c r="TM52" s="17"/>
      <c r="TN52" s="17"/>
      <c r="TO52" s="17">
        <v>0</v>
      </c>
      <c r="TP52" s="17">
        <v>33.1</v>
      </c>
      <c r="TQ52" s="17">
        <v>28.1</v>
      </c>
      <c r="TR52" s="17">
        <v>33.762</v>
      </c>
      <c r="TS52" s="17">
        <v>-0.66200000000000003</v>
      </c>
      <c r="TT52" s="17">
        <v>61.7</v>
      </c>
      <c r="TU52" s="17">
        <v>42.4</v>
      </c>
      <c r="TV52" s="17">
        <v>48.795000000000002</v>
      </c>
      <c r="TW52" s="17">
        <v>12.904999999999999</v>
      </c>
      <c r="TX52" s="17">
        <v>1.1000000000000001</v>
      </c>
      <c r="TY52" s="17">
        <v>1.1499999999999999</v>
      </c>
      <c r="TZ52" s="17">
        <v>1.1539999999999999</v>
      </c>
      <c r="UA52" s="17">
        <v>-5.3999999999999999E-2</v>
      </c>
      <c r="UB52" s="17">
        <v>0.9</v>
      </c>
      <c r="UC52" s="17">
        <v>1.21</v>
      </c>
      <c r="UD52" s="17">
        <v>1.2050000000000001</v>
      </c>
      <c r="UE52" s="17">
        <v>-0.30499999999999999</v>
      </c>
      <c r="UF52" s="17">
        <v>0</v>
      </c>
      <c r="UG52" s="17"/>
      <c r="UH52" s="17"/>
      <c r="UI52" s="17">
        <v>0</v>
      </c>
      <c r="UJ52" s="17">
        <v>20.9</v>
      </c>
      <c r="UK52" s="17">
        <v>19.640429999999999</v>
      </c>
      <c r="UL52" s="17">
        <v>20.408159999999999</v>
      </c>
      <c r="UM52" s="17">
        <v>0.49184</v>
      </c>
      <c r="UN52" s="17">
        <v>8</v>
      </c>
      <c r="UO52" s="17">
        <v>8</v>
      </c>
      <c r="UP52" s="17">
        <v>8</v>
      </c>
      <c r="UQ52" s="17">
        <v>0</v>
      </c>
      <c r="UR52" s="17">
        <v>0</v>
      </c>
      <c r="US52" s="17">
        <v>7</v>
      </c>
      <c r="UT52" s="17">
        <v>7</v>
      </c>
      <c r="UU52" s="17">
        <v>-7</v>
      </c>
      <c r="UV52" s="17">
        <v>20.399999999999999</v>
      </c>
      <c r="UW52" s="17">
        <v>18.892130000000002</v>
      </c>
      <c r="UX52" s="17">
        <v>19.436350000000001</v>
      </c>
      <c r="UY52" s="17">
        <v>0.96365000000000001</v>
      </c>
      <c r="UZ52" s="17">
        <v>20.399999999999999</v>
      </c>
      <c r="VA52" s="17">
        <v>18.892130000000002</v>
      </c>
      <c r="VB52" s="17">
        <v>19.436350000000001</v>
      </c>
      <c r="VC52" s="17">
        <v>0.96365000000000001</v>
      </c>
      <c r="VD52" s="17">
        <v>20</v>
      </c>
      <c r="VE52" s="17">
        <v>18.892130000000002</v>
      </c>
      <c r="VF52" s="17">
        <v>19.436350000000001</v>
      </c>
      <c r="VG52" s="17">
        <v>0.56364999999999998</v>
      </c>
      <c r="VH52" s="17">
        <v>7</v>
      </c>
      <c r="VI52" s="17">
        <v>5.63</v>
      </c>
      <c r="VJ52" s="17">
        <v>5.6260000000000003</v>
      </c>
      <c r="VK52" s="17">
        <v>1.3740000000000001</v>
      </c>
      <c r="VL52" s="17">
        <v>0</v>
      </c>
      <c r="VM52" s="17"/>
      <c r="VN52" s="17"/>
      <c r="VO52" s="17">
        <v>0</v>
      </c>
      <c r="VP52" s="17">
        <v>0</v>
      </c>
      <c r="VQ52" s="17"/>
      <c r="VR52" s="17"/>
      <c r="VS52" s="17">
        <v>0</v>
      </c>
      <c r="VT52" s="17">
        <v>0</v>
      </c>
      <c r="VU52" s="17"/>
      <c r="VV52" s="17"/>
      <c r="VW52" s="17">
        <v>0</v>
      </c>
      <c r="VX52" s="17">
        <v>0</v>
      </c>
      <c r="VY52" s="17">
        <v>0.6</v>
      </c>
      <c r="VZ52" s="17">
        <v>0.6</v>
      </c>
      <c r="WA52" s="17">
        <v>-0.6</v>
      </c>
      <c r="WB52" s="17">
        <v>18.7</v>
      </c>
      <c r="WC52" s="17">
        <v>29.9</v>
      </c>
      <c r="WD52" s="17">
        <v>52.087000000000003</v>
      </c>
      <c r="WE52" s="17">
        <v>-33.387</v>
      </c>
      <c r="WF52" s="17">
        <v>11.4</v>
      </c>
      <c r="WG52" s="17">
        <v>37.700000000000003</v>
      </c>
      <c r="WH52" s="17">
        <v>47.18</v>
      </c>
      <c r="WI52" s="17">
        <v>-35.78</v>
      </c>
      <c r="WJ52" s="17">
        <v>0</v>
      </c>
      <c r="WK52" s="17"/>
      <c r="WL52" s="17"/>
      <c r="WM52" s="17">
        <v>0</v>
      </c>
      <c r="WN52" s="17">
        <v>3.2</v>
      </c>
      <c r="WO52" s="17"/>
      <c r="WP52" s="17"/>
      <c r="WQ52" s="17">
        <v>3.2</v>
      </c>
      <c r="WR52" s="17">
        <v>2.4</v>
      </c>
      <c r="WS52" s="17">
        <v>2.4</v>
      </c>
      <c r="WT52" s="17">
        <v>2.4</v>
      </c>
      <c r="WU52" s="17">
        <v>0</v>
      </c>
      <c r="WV52" s="17">
        <v>2.4</v>
      </c>
      <c r="WW52" s="17"/>
      <c r="WX52" s="17"/>
      <c r="WY52" s="17">
        <v>2.4</v>
      </c>
      <c r="WZ52" s="17">
        <v>0</v>
      </c>
      <c r="XA52" s="17"/>
      <c r="XB52" s="17"/>
      <c r="XC52" s="17">
        <v>0</v>
      </c>
      <c r="XD52" s="17">
        <v>0</v>
      </c>
      <c r="XE52" s="17"/>
      <c r="XF52" s="17"/>
      <c r="XG52" s="17">
        <v>0</v>
      </c>
      <c r="XH52" s="17">
        <v>8.4</v>
      </c>
      <c r="XI52" s="17">
        <v>8.4</v>
      </c>
      <c r="XJ52" s="17">
        <v>8.4</v>
      </c>
      <c r="XK52" s="17">
        <v>0</v>
      </c>
      <c r="XL52" s="17">
        <v>20</v>
      </c>
      <c r="XM52" s="17">
        <v>18.697759999999999</v>
      </c>
      <c r="XN52" s="17">
        <v>19.241980000000002</v>
      </c>
      <c r="XO52" s="17">
        <v>0.75802000000000003</v>
      </c>
      <c r="XP52" s="17">
        <v>20</v>
      </c>
      <c r="XQ52" s="17">
        <v>18.697759999999999</v>
      </c>
      <c r="XR52" s="17">
        <v>19.241980000000002</v>
      </c>
      <c r="XS52" s="17">
        <v>0.75802000000000003</v>
      </c>
      <c r="XT52" s="17">
        <v>8.6</v>
      </c>
      <c r="XU52" s="17">
        <v>10.8</v>
      </c>
      <c r="XV52" s="17">
        <v>10.8</v>
      </c>
      <c r="XW52" s="17">
        <v>-2.2000000000000002</v>
      </c>
      <c r="XX52" s="17">
        <v>26.8</v>
      </c>
      <c r="XY52" s="17">
        <v>29.5</v>
      </c>
      <c r="XZ52" s="17">
        <v>29.5</v>
      </c>
      <c r="YA52" s="17">
        <v>-2.7</v>
      </c>
      <c r="YB52" s="17">
        <v>33.799999999999997</v>
      </c>
      <c r="YC52" s="17">
        <v>29.5</v>
      </c>
      <c r="YD52" s="17">
        <v>29.5</v>
      </c>
      <c r="YE52" s="17">
        <v>4.3</v>
      </c>
      <c r="YF52" s="17">
        <v>17.100000000000001</v>
      </c>
      <c r="YG52" s="17">
        <v>14</v>
      </c>
      <c r="YH52" s="17">
        <v>14</v>
      </c>
      <c r="YI52" s="17">
        <v>3.1</v>
      </c>
      <c r="YJ52" s="17">
        <v>17.3</v>
      </c>
      <c r="YK52" s="17">
        <v>19.260000000000002</v>
      </c>
      <c r="YL52" s="17">
        <v>19.260000000000002</v>
      </c>
      <c r="YM52" s="17">
        <v>-1.96</v>
      </c>
      <c r="YN52" s="17">
        <v>6.2</v>
      </c>
      <c r="YO52" s="17">
        <v>7.82</v>
      </c>
      <c r="YP52" s="17">
        <v>7.82</v>
      </c>
      <c r="YQ52" s="17">
        <v>-1.62</v>
      </c>
      <c r="YR52" s="17">
        <v>11.1</v>
      </c>
      <c r="YS52" s="17">
        <v>11</v>
      </c>
      <c r="YT52" s="17">
        <v>11</v>
      </c>
      <c r="YU52" s="17">
        <v>0.1</v>
      </c>
      <c r="YV52" s="17">
        <v>21.1</v>
      </c>
      <c r="YW52" s="17">
        <v>22</v>
      </c>
      <c r="YX52" s="17">
        <v>22</v>
      </c>
      <c r="YY52" s="17">
        <v>-0.9</v>
      </c>
    </row>
    <row r="53" spans="1:675" ht="24" customHeight="1" x14ac:dyDescent="0.25">
      <c r="A53" s="1"/>
      <c r="B53" s="16" t="s">
        <v>60</v>
      </c>
      <c r="C53" s="16" t="s">
        <v>833</v>
      </c>
      <c r="D53" s="17">
        <v>197.8</v>
      </c>
      <c r="E53" s="17">
        <v>203.40136000000001</v>
      </c>
      <c r="F53" s="17">
        <v>203.40136000000001</v>
      </c>
      <c r="G53" s="17">
        <v>-5.6013599999999997</v>
      </c>
      <c r="H53" s="17">
        <v>631.70000000000005</v>
      </c>
      <c r="I53" s="17">
        <v>634.98344999999995</v>
      </c>
      <c r="J53" s="17">
        <v>627.79395999999997</v>
      </c>
      <c r="K53" s="17">
        <v>3.90604</v>
      </c>
      <c r="L53" s="17">
        <v>213.1</v>
      </c>
      <c r="M53" s="17">
        <v>215.11229</v>
      </c>
      <c r="N53" s="17">
        <v>204.43100999999999</v>
      </c>
      <c r="O53" s="17">
        <v>8.6689900000000009</v>
      </c>
      <c r="P53" s="17"/>
      <c r="Q53" s="17"/>
      <c r="R53" s="17"/>
      <c r="S53" s="17">
        <v>0</v>
      </c>
      <c r="T53" s="17"/>
      <c r="U53" s="17"/>
      <c r="V53" s="17"/>
      <c r="W53" s="17">
        <v>0</v>
      </c>
      <c r="X53" s="17">
        <v>87.4</v>
      </c>
      <c r="Y53" s="17">
        <v>91.867829999999998</v>
      </c>
      <c r="Z53" s="17">
        <v>91.867829999999998</v>
      </c>
      <c r="AA53" s="17">
        <v>-4.4678300000000002</v>
      </c>
      <c r="AB53" s="17">
        <v>239.8</v>
      </c>
      <c r="AC53" s="17">
        <v>242</v>
      </c>
      <c r="AD53" s="17">
        <v>242</v>
      </c>
      <c r="AE53" s="17">
        <v>-2.2000000000000002</v>
      </c>
      <c r="AF53" s="17"/>
      <c r="AG53" s="17"/>
      <c r="AH53" s="17"/>
      <c r="AI53" s="17">
        <v>0</v>
      </c>
      <c r="AJ53" s="17"/>
      <c r="AK53" s="17"/>
      <c r="AL53" s="17">
        <v>61.791969999999999</v>
      </c>
      <c r="AM53" s="17">
        <v>-61.791969999999999</v>
      </c>
      <c r="AN53" s="17">
        <v>164</v>
      </c>
      <c r="AO53" s="17">
        <v>159.82006000000001</v>
      </c>
      <c r="AP53" s="17">
        <v>159.82006000000001</v>
      </c>
      <c r="AQ53" s="17">
        <v>4.1799400000000002</v>
      </c>
      <c r="AR53" s="17">
        <v>164.2</v>
      </c>
      <c r="AS53" s="17">
        <v>159.82006000000001</v>
      </c>
      <c r="AT53" s="17">
        <v>159.82006000000001</v>
      </c>
      <c r="AU53" s="17">
        <v>4.3799400000000004</v>
      </c>
      <c r="AV53" s="17">
        <v>163.9</v>
      </c>
      <c r="AW53" s="17">
        <v>159.82006000000001</v>
      </c>
      <c r="AX53" s="17">
        <v>159.82006000000001</v>
      </c>
      <c r="AY53" s="17">
        <v>4.0799399999999997</v>
      </c>
      <c r="AZ53" s="17">
        <v>264.2</v>
      </c>
      <c r="BA53" s="17">
        <v>240.45</v>
      </c>
      <c r="BB53" s="17">
        <v>240.45</v>
      </c>
      <c r="BC53" s="17">
        <v>23.75</v>
      </c>
      <c r="BD53" s="17">
        <v>205.9</v>
      </c>
      <c r="BE53" s="17">
        <v>207.24285</v>
      </c>
      <c r="BF53" s="17">
        <v>207.24285</v>
      </c>
      <c r="BG53" s="17">
        <v>-1.3428500000000001</v>
      </c>
      <c r="BH53" s="17">
        <v>108.9</v>
      </c>
      <c r="BI53" s="17">
        <v>103.93259999999999</v>
      </c>
      <c r="BJ53" s="17">
        <v>103.93259999999999</v>
      </c>
      <c r="BK53" s="17">
        <v>4.9673999999999996</v>
      </c>
      <c r="BL53" s="17">
        <v>558.6</v>
      </c>
      <c r="BM53" s="17">
        <v>566.08941000000004</v>
      </c>
      <c r="BN53" s="17">
        <v>566.08941000000004</v>
      </c>
      <c r="BO53" s="17">
        <v>-7.4894100000000003</v>
      </c>
      <c r="BP53" s="17">
        <v>10</v>
      </c>
      <c r="BQ53" s="17">
        <v>10.52094</v>
      </c>
      <c r="BR53" s="17">
        <v>10.52094</v>
      </c>
      <c r="BS53" s="17">
        <v>-0.52093999999999996</v>
      </c>
      <c r="BT53" s="17"/>
      <c r="BU53" s="17"/>
      <c r="BV53" s="17"/>
      <c r="BW53" s="17">
        <v>0</v>
      </c>
      <c r="BX53" s="17"/>
      <c r="BY53" s="17"/>
      <c r="BZ53" s="17"/>
      <c r="CA53" s="17">
        <v>0</v>
      </c>
      <c r="CB53" s="17"/>
      <c r="CC53" s="17"/>
      <c r="CD53" s="17"/>
      <c r="CE53" s="17">
        <v>0</v>
      </c>
      <c r="CF53" s="17"/>
      <c r="CG53" s="17"/>
      <c r="CH53" s="17"/>
      <c r="CI53" s="17">
        <v>0</v>
      </c>
      <c r="CJ53" s="17">
        <v>162.1</v>
      </c>
      <c r="CK53" s="17">
        <v>164.06706</v>
      </c>
      <c r="CL53" s="17">
        <v>164.06706</v>
      </c>
      <c r="CM53" s="17">
        <v>-1.96706</v>
      </c>
      <c r="CN53" s="17">
        <v>8.8000000000000007</v>
      </c>
      <c r="CO53" s="17">
        <v>5.1336000000000004</v>
      </c>
      <c r="CP53" s="17">
        <v>5.1336000000000004</v>
      </c>
      <c r="CQ53" s="17">
        <v>3.6663999999999999</v>
      </c>
      <c r="CR53" s="17">
        <v>5.6</v>
      </c>
      <c r="CS53" s="17">
        <v>2.8178999999999998</v>
      </c>
      <c r="CT53" s="17">
        <v>2.8178999999999998</v>
      </c>
      <c r="CU53" s="17">
        <v>2.7820999999999998</v>
      </c>
      <c r="CV53" s="17">
        <v>22</v>
      </c>
      <c r="CW53" s="17"/>
      <c r="CX53" s="17"/>
      <c r="CY53" s="17">
        <v>22</v>
      </c>
      <c r="CZ53" s="17">
        <v>6.7</v>
      </c>
      <c r="DA53" s="17">
        <v>6.8787000000000003</v>
      </c>
      <c r="DB53" s="17">
        <v>6.8787000000000003</v>
      </c>
      <c r="DC53" s="17">
        <v>-0.1787</v>
      </c>
      <c r="DD53" s="17"/>
      <c r="DE53" s="17"/>
      <c r="DF53" s="17"/>
      <c r="DG53" s="17">
        <v>0</v>
      </c>
      <c r="DH53" s="17">
        <v>142.30000000000001</v>
      </c>
      <c r="DI53" s="17">
        <v>142.44412</v>
      </c>
      <c r="DJ53" s="17">
        <v>142.44412</v>
      </c>
      <c r="DK53" s="17">
        <v>-0.14412</v>
      </c>
      <c r="DL53" s="17"/>
      <c r="DM53" s="17"/>
      <c r="DN53" s="17"/>
      <c r="DO53" s="17">
        <v>0</v>
      </c>
      <c r="DP53" s="17"/>
      <c r="DQ53" s="17"/>
      <c r="DR53" s="17"/>
      <c r="DS53" s="17">
        <v>0</v>
      </c>
      <c r="DT53" s="17"/>
      <c r="DU53" s="17"/>
      <c r="DV53" s="17"/>
      <c r="DW53" s="17">
        <v>0</v>
      </c>
      <c r="DX53" s="17"/>
      <c r="DY53" s="17"/>
      <c r="DZ53" s="17"/>
      <c r="EA53" s="17">
        <v>0</v>
      </c>
      <c r="EB53" s="17">
        <v>110</v>
      </c>
      <c r="EC53" s="17">
        <v>112.46647</v>
      </c>
      <c r="ED53" s="17">
        <v>112.46647</v>
      </c>
      <c r="EE53" s="17">
        <v>-2.4664700000000002</v>
      </c>
      <c r="EF53" s="17">
        <v>223.8</v>
      </c>
      <c r="EG53" s="17">
        <v>220.69499999999999</v>
      </c>
      <c r="EH53" s="17">
        <v>220.69499999999999</v>
      </c>
      <c r="EI53" s="17">
        <v>3.105</v>
      </c>
      <c r="EJ53" s="17"/>
      <c r="EK53" s="17"/>
      <c r="EL53" s="17"/>
      <c r="EM53" s="17">
        <v>0</v>
      </c>
      <c r="EN53" s="17"/>
      <c r="EO53" s="17"/>
      <c r="EP53" s="17"/>
      <c r="EQ53" s="17">
        <v>0</v>
      </c>
      <c r="ER53" s="17"/>
      <c r="ES53" s="17"/>
      <c r="ET53" s="17"/>
      <c r="EU53" s="17">
        <v>0</v>
      </c>
      <c r="EV53" s="17">
        <v>6.5</v>
      </c>
      <c r="EW53" s="17">
        <v>6.39</v>
      </c>
      <c r="EX53" s="17">
        <v>6.39</v>
      </c>
      <c r="EY53" s="17">
        <v>0.11</v>
      </c>
      <c r="EZ53" s="17">
        <v>456.8</v>
      </c>
      <c r="FA53" s="17">
        <v>457.09426999999999</v>
      </c>
      <c r="FB53" s="17">
        <v>457.09426999999999</v>
      </c>
      <c r="FC53" s="17">
        <v>-0.29426999999999998</v>
      </c>
      <c r="FD53" s="17">
        <v>81.099999999999994</v>
      </c>
      <c r="FE53" s="17">
        <v>76.636780000000002</v>
      </c>
      <c r="FF53" s="17">
        <v>76.636780000000002</v>
      </c>
      <c r="FG53" s="17">
        <v>4.4632199999999997</v>
      </c>
      <c r="FH53" s="17">
        <v>149.1</v>
      </c>
      <c r="FI53" s="17">
        <v>151.36251999999999</v>
      </c>
      <c r="FJ53" s="17">
        <v>151.36251999999999</v>
      </c>
      <c r="FK53" s="17">
        <v>-2.2625199999999999</v>
      </c>
      <c r="FL53" s="17">
        <v>42.2</v>
      </c>
      <c r="FM53" s="17">
        <v>41.89893</v>
      </c>
      <c r="FN53" s="17">
        <v>41.89893</v>
      </c>
      <c r="FO53" s="17">
        <v>0.30107</v>
      </c>
      <c r="FP53" s="17">
        <v>18.600000000000001</v>
      </c>
      <c r="FQ53" s="17">
        <v>19.21088</v>
      </c>
      <c r="FR53" s="17">
        <v>19.21088</v>
      </c>
      <c r="FS53" s="17">
        <v>-0.61087999999999998</v>
      </c>
      <c r="FT53" s="17">
        <v>18.899999999999999</v>
      </c>
      <c r="FU53" s="17">
        <v>17.93975</v>
      </c>
      <c r="FV53" s="17">
        <v>18.46453</v>
      </c>
      <c r="FW53" s="17">
        <v>0.43547000000000002</v>
      </c>
      <c r="FX53" s="17">
        <v>90.1</v>
      </c>
      <c r="FY53" s="17">
        <v>87.773570000000007</v>
      </c>
      <c r="FZ53" s="17">
        <v>87.773570000000007</v>
      </c>
      <c r="GA53" s="17">
        <v>2.3264300000000002</v>
      </c>
      <c r="GB53" s="17"/>
      <c r="GC53" s="17"/>
      <c r="GD53" s="17"/>
      <c r="GE53" s="17">
        <v>0</v>
      </c>
      <c r="GF53" s="17"/>
      <c r="GG53" s="17"/>
      <c r="GH53" s="17"/>
      <c r="GI53" s="17">
        <v>0</v>
      </c>
      <c r="GJ53" s="17"/>
      <c r="GK53" s="17"/>
      <c r="GL53" s="17"/>
      <c r="GM53" s="17">
        <v>0</v>
      </c>
      <c r="GN53" s="17">
        <v>105.5</v>
      </c>
      <c r="GO53" s="17">
        <v>110.48202000000001</v>
      </c>
      <c r="GP53" s="17">
        <v>110.48202000000001</v>
      </c>
      <c r="GQ53" s="17">
        <v>-4.9820200000000003</v>
      </c>
      <c r="GR53" s="17">
        <v>42.2</v>
      </c>
      <c r="GS53" s="17">
        <v>47.082599999999999</v>
      </c>
      <c r="GT53" s="17">
        <v>47.082599999999999</v>
      </c>
      <c r="GU53" s="17">
        <v>-4.8826000000000001</v>
      </c>
      <c r="GV53" s="17">
        <v>0</v>
      </c>
      <c r="GW53" s="17">
        <v>45.381999999999998</v>
      </c>
      <c r="GX53" s="17">
        <v>45.381999999999998</v>
      </c>
      <c r="GY53" s="17">
        <v>-45.381999999999998</v>
      </c>
      <c r="GZ53" s="17">
        <v>3.8</v>
      </c>
      <c r="HA53" s="17"/>
      <c r="HB53" s="17"/>
      <c r="HC53" s="17">
        <v>3.8</v>
      </c>
      <c r="HD53" s="17">
        <v>36.4</v>
      </c>
      <c r="HE53" s="17">
        <v>33.2271</v>
      </c>
      <c r="HF53" s="17">
        <v>33.2271</v>
      </c>
      <c r="HG53" s="17">
        <v>3.1728999999999998</v>
      </c>
      <c r="HH53" s="17">
        <v>158.19999999999999</v>
      </c>
      <c r="HI53" s="17">
        <v>174.55948000000001</v>
      </c>
      <c r="HJ53" s="17">
        <v>174.55948000000001</v>
      </c>
      <c r="HK53" s="17">
        <v>-16.359480000000001</v>
      </c>
      <c r="HL53" s="17"/>
      <c r="HM53" s="17"/>
      <c r="HN53" s="17"/>
      <c r="HO53" s="17">
        <v>0</v>
      </c>
      <c r="HP53" s="17"/>
      <c r="HQ53" s="17"/>
      <c r="HR53" s="17"/>
      <c r="HS53" s="17">
        <v>0</v>
      </c>
      <c r="HT53" s="17">
        <v>92.3</v>
      </c>
      <c r="HU53" s="17">
        <v>95.545190000000005</v>
      </c>
      <c r="HV53" s="17">
        <v>71.714359999999999</v>
      </c>
      <c r="HW53" s="17">
        <v>20.585640000000001</v>
      </c>
      <c r="HX53" s="17"/>
      <c r="HY53" s="17"/>
      <c r="HZ53" s="17"/>
      <c r="IA53" s="17">
        <v>0</v>
      </c>
      <c r="IB53" s="17"/>
      <c r="IC53" s="17"/>
      <c r="ID53" s="17"/>
      <c r="IE53" s="17">
        <v>0</v>
      </c>
      <c r="IF53" s="17">
        <v>45.2</v>
      </c>
      <c r="IG53" s="17">
        <v>45.265309999999999</v>
      </c>
      <c r="IH53" s="17">
        <v>45.265309999999999</v>
      </c>
      <c r="II53" s="17">
        <v>-6.5310000000000007E-2</v>
      </c>
      <c r="IJ53" s="17"/>
      <c r="IK53" s="17"/>
      <c r="IL53" s="17"/>
      <c r="IM53" s="17">
        <v>0</v>
      </c>
      <c r="IN53" s="17"/>
      <c r="IO53" s="17"/>
      <c r="IP53" s="17"/>
      <c r="IQ53" s="17">
        <v>0</v>
      </c>
      <c r="IR53" s="17"/>
      <c r="IS53" s="17"/>
      <c r="IT53" s="17"/>
      <c r="IU53" s="17">
        <v>0</v>
      </c>
      <c r="IV53" s="17">
        <v>126.7</v>
      </c>
      <c r="IW53" s="17">
        <v>132.83837</v>
      </c>
      <c r="IX53" s="17">
        <v>132.83837</v>
      </c>
      <c r="IY53" s="17">
        <v>-6.1383700000000001</v>
      </c>
      <c r="IZ53" s="17">
        <v>169.2</v>
      </c>
      <c r="JA53" s="17">
        <v>171.57499999999999</v>
      </c>
      <c r="JB53" s="17">
        <v>171.57499999999999</v>
      </c>
      <c r="JC53" s="17">
        <v>-2.375</v>
      </c>
      <c r="JD53" s="17">
        <v>166.9</v>
      </c>
      <c r="JE53" s="17">
        <v>87.220950000000002</v>
      </c>
      <c r="JF53" s="17">
        <v>103.02198</v>
      </c>
      <c r="JG53" s="17">
        <v>63.878019999999999</v>
      </c>
      <c r="JH53" s="17">
        <v>199.7</v>
      </c>
      <c r="JI53" s="17">
        <v>202.72200000000001</v>
      </c>
      <c r="JJ53" s="17">
        <v>202.72200000000001</v>
      </c>
      <c r="JK53" s="17">
        <v>-3.0219999999999998</v>
      </c>
      <c r="JL53" s="17"/>
      <c r="JM53" s="17"/>
      <c r="JN53" s="17"/>
      <c r="JO53" s="17">
        <v>0</v>
      </c>
      <c r="JP53" s="17">
        <v>73.099999999999994</v>
      </c>
      <c r="JQ53" s="17">
        <v>73.590999999999994</v>
      </c>
      <c r="JR53" s="17">
        <v>73.590999999999994</v>
      </c>
      <c r="JS53" s="17">
        <v>-0.49099999999999999</v>
      </c>
      <c r="JT53" s="17">
        <v>35.200000000000003</v>
      </c>
      <c r="JU53" s="17">
        <v>36.905999999999999</v>
      </c>
      <c r="JV53" s="17">
        <v>36.905999999999999</v>
      </c>
      <c r="JW53" s="17">
        <v>-1.706</v>
      </c>
      <c r="JX53" s="17">
        <v>0</v>
      </c>
      <c r="JY53" s="17"/>
      <c r="JZ53" s="17"/>
      <c r="KA53" s="17">
        <v>0</v>
      </c>
      <c r="KB53" s="17"/>
      <c r="KC53" s="17"/>
      <c r="KD53" s="17"/>
      <c r="KE53" s="17">
        <v>0</v>
      </c>
      <c r="KF53" s="17"/>
      <c r="KG53" s="17"/>
      <c r="KH53" s="17"/>
      <c r="KI53" s="17">
        <v>0</v>
      </c>
      <c r="KJ53" s="17">
        <v>15.5</v>
      </c>
      <c r="KK53" s="17"/>
      <c r="KL53" s="17"/>
      <c r="KM53" s="17">
        <v>15.5</v>
      </c>
      <c r="KN53" s="17"/>
      <c r="KO53" s="17"/>
      <c r="KP53" s="17"/>
      <c r="KQ53" s="17">
        <v>0</v>
      </c>
      <c r="KR53" s="17"/>
      <c r="KS53" s="17"/>
      <c r="KT53" s="17"/>
      <c r="KU53" s="17">
        <v>0</v>
      </c>
      <c r="KV53" s="17">
        <v>2.2999999999999998</v>
      </c>
      <c r="KW53" s="17">
        <v>2.04081</v>
      </c>
      <c r="KX53" s="17">
        <v>2.04081</v>
      </c>
      <c r="KY53" s="17">
        <v>0.25918999999999998</v>
      </c>
      <c r="KZ53" s="17">
        <v>266.39999999999998</v>
      </c>
      <c r="LA53" s="17">
        <v>270.06803000000002</v>
      </c>
      <c r="LB53" s="17">
        <v>270.06803000000002</v>
      </c>
      <c r="LC53" s="17">
        <v>-3.6680299999999999</v>
      </c>
      <c r="LD53" s="17">
        <v>76.7</v>
      </c>
      <c r="LE53" s="17">
        <v>133.16031000000001</v>
      </c>
      <c r="LF53" s="17">
        <v>133.16031000000001</v>
      </c>
      <c r="LG53" s="17">
        <v>-56.46031</v>
      </c>
      <c r="LH53" s="17">
        <v>60</v>
      </c>
      <c r="LI53" s="17">
        <v>67.199219999999997</v>
      </c>
      <c r="LJ53" s="17">
        <v>67.199219999999997</v>
      </c>
      <c r="LK53" s="17">
        <v>-7.1992200000000004</v>
      </c>
      <c r="LL53" s="17">
        <v>76.3</v>
      </c>
      <c r="LM53" s="17">
        <v>78.567999999999998</v>
      </c>
      <c r="LN53" s="17">
        <v>78.567999999999998</v>
      </c>
      <c r="LO53" s="17">
        <v>-2.2679999999999998</v>
      </c>
      <c r="LP53" s="17">
        <v>0</v>
      </c>
      <c r="LQ53" s="17">
        <v>29.980560000000001</v>
      </c>
      <c r="LR53" s="17">
        <v>29.980560000000001</v>
      </c>
      <c r="LS53" s="17">
        <v>-29.980560000000001</v>
      </c>
      <c r="LT53" s="17"/>
      <c r="LU53" s="17"/>
      <c r="LV53" s="17"/>
      <c r="LW53" s="17">
        <v>0</v>
      </c>
      <c r="LX53" s="17">
        <v>0</v>
      </c>
      <c r="LY53" s="17"/>
      <c r="LZ53" s="17"/>
      <c r="MA53" s="17">
        <v>0</v>
      </c>
      <c r="MB53" s="17">
        <v>0</v>
      </c>
      <c r="MC53" s="17"/>
      <c r="MD53" s="17"/>
      <c r="ME53" s="17">
        <v>0</v>
      </c>
      <c r="MF53" s="17">
        <v>139.4</v>
      </c>
      <c r="MG53" s="17">
        <v>138.54471000000001</v>
      </c>
      <c r="MH53" s="17">
        <v>138.54471000000001</v>
      </c>
      <c r="MI53" s="17">
        <v>0.85528999999999999</v>
      </c>
      <c r="MJ53" s="17"/>
      <c r="MK53" s="17"/>
      <c r="ML53" s="17"/>
      <c r="MM53" s="17">
        <v>0</v>
      </c>
      <c r="MN53" s="17">
        <v>78.2</v>
      </c>
      <c r="MO53" s="17">
        <v>69.480379999999997</v>
      </c>
      <c r="MP53" s="17">
        <v>69.480379999999997</v>
      </c>
      <c r="MQ53" s="17">
        <v>8.7196200000000008</v>
      </c>
      <c r="MR53" s="17">
        <v>150.80000000000001</v>
      </c>
      <c r="MS53" s="17"/>
      <c r="MT53" s="17"/>
      <c r="MU53" s="17">
        <v>150.80000000000001</v>
      </c>
      <c r="MV53" s="17"/>
      <c r="MW53" s="17"/>
      <c r="MX53" s="17"/>
      <c r="MY53" s="17">
        <v>0</v>
      </c>
      <c r="MZ53" s="17"/>
      <c r="NA53" s="17"/>
      <c r="NB53" s="17"/>
      <c r="NC53" s="17">
        <v>0</v>
      </c>
      <c r="ND53" s="17"/>
      <c r="NE53" s="17"/>
      <c r="NF53" s="17"/>
      <c r="NG53" s="17">
        <v>0</v>
      </c>
      <c r="NH53" s="17"/>
      <c r="NI53" s="17"/>
      <c r="NJ53" s="17"/>
      <c r="NK53" s="17">
        <v>0</v>
      </c>
      <c r="NL53" s="17">
        <v>207.5</v>
      </c>
      <c r="NM53" s="17">
        <v>206.49084999999999</v>
      </c>
      <c r="NN53" s="17">
        <v>206.49084999999999</v>
      </c>
      <c r="NO53" s="17">
        <v>1.00915</v>
      </c>
      <c r="NP53" s="17">
        <v>99.5</v>
      </c>
      <c r="NQ53" s="17">
        <v>103.55547</v>
      </c>
      <c r="NR53" s="17">
        <v>103.55547</v>
      </c>
      <c r="NS53" s="17">
        <v>-4.0554699999999997</v>
      </c>
      <c r="NT53" s="17">
        <v>7</v>
      </c>
      <c r="NU53" s="17"/>
      <c r="NV53" s="17">
        <v>9.09</v>
      </c>
      <c r="NW53" s="17">
        <v>-2.09</v>
      </c>
      <c r="NX53" s="17"/>
      <c r="NY53" s="17"/>
      <c r="NZ53" s="17">
        <v>9.9490999999999996</v>
      </c>
      <c r="OA53" s="17">
        <v>-9.9490999999999996</v>
      </c>
      <c r="OB53" s="17">
        <v>20</v>
      </c>
      <c r="OC53" s="17">
        <v>16.99708</v>
      </c>
      <c r="OD53" s="17">
        <v>17.492709999999999</v>
      </c>
      <c r="OE53" s="17">
        <v>2.5072899999999998</v>
      </c>
      <c r="OF53" s="17">
        <v>0</v>
      </c>
      <c r="OG53" s="17"/>
      <c r="OH53" s="17"/>
      <c r="OI53" s="17">
        <v>0</v>
      </c>
      <c r="OJ53" s="17">
        <v>28.8</v>
      </c>
      <c r="OK53" s="17">
        <v>51.6</v>
      </c>
      <c r="OL53" s="17">
        <v>51.862000000000002</v>
      </c>
      <c r="OM53" s="17">
        <v>-23.062000000000001</v>
      </c>
      <c r="ON53" s="17">
        <v>0</v>
      </c>
      <c r="OO53" s="17"/>
      <c r="OP53" s="17"/>
      <c r="OQ53" s="17">
        <v>0</v>
      </c>
      <c r="OR53" s="17">
        <v>5.0999999999999996</v>
      </c>
      <c r="OS53" s="17">
        <v>8.91</v>
      </c>
      <c r="OT53" s="17">
        <v>8.9149999999999991</v>
      </c>
      <c r="OU53" s="17">
        <v>-3.8149999999999999</v>
      </c>
      <c r="OV53" s="17">
        <v>0</v>
      </c>
      <c r="OW53" s="17"/>
      <c r="OX53" s="17"/>
      <c r="OY53" s="17">
        <v>0</v>
      </c>
      <c r="OZ53" s="17">
        <v>20.2</v>
      </c>
      <c r="PA53" s="17">
        <v>19.436350000000001</v>
      </c>
      <c r="PB53" s="17">
        <v>19.436350000000001</v>
      </c>
      <c r="PC53" s="17">
        <v>0.76365000000000005</v>
      </c>
      <c r="PD53" s="17">
        <v>9.9</v>
      </c>
      <c r="PE53" s="17">
        <v>9.9830000000000005</v>
      </c>
      <c r="PF53" s="17">
        <v>9.9830000000000005</v>
      </c>
      <c r="PG53" s="17">
        <v>-8.3000000000000004E-2</v>
      </c>
      <c r="PH53" s="17">
        <v>5.5</v>
      </c>
      <c r="PI53" s="17">
        <v>5.67</v>
      </c>
      <c r="PJ53" s="17">
        <v>5.67</v>
      </c>
      <c r="PK53" s="17">
        <v>-0.17</v>
      </c>
      <c r="PL53" s="17">
        <v>0</v>
      </c>
      <c r="PM53" s="17"/>
      <c r="PN53" s="17"/>
      <c r="PO53" s="17">
        <v>0</v>
      </c>
      <c r="PP53" s="17">
        <v>0</v>
      </c>
      <c r="PQ53" s="17"/>
      <c r="PR53" s="17"/>
      <c r="PS53" s="17">
        <v>0</v>
      </c>
      <c r="PT53" s="17">
        <v>1.2</v>
      </c>
      <c r="PU53" s="17">
        <v>1</v>
      </c>
      <c r="PV53" s="17">
        <v>1</v>
      </c>
      <c r="PW53" s="17">
        <v>0.2</v>
      </c>
      <c r="PX53" s="17">
        <v>3.6</v>
      </c>
      <c r="PY53" s="17">
        <v>3.54</v>
      </c>
      <c r="PZ53" s="17">
        <v>3.55</v>
      </c>
      <c r="QA53" s="17">
        <v>0.05</v>
      </c>
      <c r="QB53" s="17">
        <v>2.9</v>
      </c>
      <c r="QC53" s="17">
        <v>4.8</v>
      </c>
      <c r="QD53" s="17">
        <v>4.8</v>
      </c>
      <c r="QE53" s="17">
        <v>-1.9</v>
      </c>
      <c r="QF53" s="17">
        <v>20.3</v>
      </c>
      <c r="QG53" s="17">
        <v>20.274049999999999</v>
      </c>
      <c r="QH53" s="17">
        <v>20.274049999999999</v>
      </c>
      <c r="QI53" s="17">
        <v>2.5950000000000001E-2</v>
      </c>
      <c r="QJ53" s="17">
        <v>20</v>
      </c>
      <c r="QK53" s="17">
        <v>18.892130000000002</v>
      </c>
      <c r="QL53" s="17">
        <v>19.436350000000001</v>
      </c>
      <c r="QM53" s="17">
        <v>0.56364999999999998</v>
      </c>
      <c r="QN53" s="17">
        <v>18.899999999999999</v>
      </c>
      <c r="QO53" s="17">
        <v>17.006799999999998</v>
      </c>
      <c r="QP53" s="17">
        <v>17.492709999999999</v>
      </c>
      <c r="QQ53" s="17">
        <v>1.4072899999999999</v>
      </c>
      <c r="QR53" s="17">
        <v>3.5</v>
      </c>
      <c r="QS53" s="17">
        <v>3.3</v>
      </c>
      <c r="QT53" s="17">
        <v>3.3</v>
      </c>
      <c r="QU53" s="17">
        <v>0.2</v>
      </c>
      <c r="QV53" s="17">
        <v>18.5</v>
      </c>
      <c r="QW53" s="17">
        <v>17.376090000000001</v>
      </c>
      <c r="QX53" s="17">
        <v>17.881440000000001</v>
      </c>
      <c r="QY53" s="17">
        <v>0.61856</v>
      </c>
      <c r="QZ53" s="17">
        <v>0</v>
      </c>
      <c r="RA53" s="17"/>
      <c r="RB53" s="17"/>
      <c r="RC53" s="17">
        <v>0</v>
      </c>
      <c r="RD53" s="17">
        <v>0</v>
      </c>
      <c r="RE53" s="17"/>
      <c r="RF53" s="17"/>
      <c r="RG53" s="17">
        <v>0</v>
      </c>
      <c r="RH53" s="17">
        <v>8.9</v>
      </c>
      <c r="RI53" s="17">
        <v>13.89</v>
      </c>
      <c r="RJ53" s="17">
        <v>13.885999999999999</v>
      </c>
      <c r="RK53" s="17">
        <v>-4.9859999999999998</v>
      </c>
      <c r="RL53" s="17">
        <v>28.2</v>
      </c>
      <c r="RM53" s="17">
        <v>35.9</v>
      </c>
      <c r="RN53" s="17">
        <v>36.944000000000003</v>
      </c>
      <c r="RO53" s="17">
        <v>-8.7439999999999998</v>
      </c>
      <c r="RP53" s="17">
        <v>0</v>
      </c>
      <c r="RQ53" s="17"/>
      <c r="RR53" s="17"/>
      <c r="RS53" s="17">
        <v>0</v>
      </c>
      <c r="RT53" s="17">
        <v>3.2</v>
      </c>
      <c r="RU53" s="17">
        <v>3.3</v>
      </c>
      <c r="RV53" s="17">
        <v>3.3</v>
      </c>
      <c r="RW53" s="17">
        <v>-0.1</v>
      </c>
      <c r="RX53" s="17">
        <v>20.2</v>
      </c>
      <c r="RY53" s="17">
        <v>19.792000000000002</v>
      </c>
      <c r="RZ53" s="17">
        <v>19.792000000000002</v>
      </c>
      <c r="SA53" s="17">
        <v>0.40799999999999997</v>
      </c>
      <c r="SB53" s="17">
        <v>3.2</v>
      </c>
      <c r="SC53" s="17">
        <v>2</v>
      </c>
      <c r="SD53" s="17">
        <v>2</v>
      </c>
      <c r="SE53" s="17">
        <v>1.2</v>
      </c>
      <c r="SF53" s="17">
        <v>0</v>
      </c>
      <c r="SG53" s="17">
        <v>0.4</v>
      </c>
      <c r="SH53" s="17">
        <v>0.4</v>
      </c>
      <c r="SI53" s="17">
        <v>-0.4</v>
      </c>
      <c r="SJ53" s="17">
        <v>0</v>
      </c>
      <c r="SK53" s="17"/>
      <c r="SL53" s="17"/>
      <c r="SM53" s="17">
        <v>0</v>
      </c>
      <c r="SN53" s="17">
        <v>19.8</v>
      </c>
      <c r="SO53" s="17">
        <v>18.62002</v>
      </c>
      <c r="SP53" s="17">
        <v>19.1448</v>
      </c>
      <c r="SQ53" s="17">
        <v>0.6552</v>
      </c>
      <c r="SR53" s="17">
        <v>13.1</v>
      </c>
      <c r="SS53" s="17">
        <v>11.89504</v>
      </c>
      <c r="ST53" s="17">
        <v>12.244899999999999</v>
      </c>
      <c r="SU53" s="17">
        <v>0.85509999999999997</v>
      </c>
      <c r="SV53" s="17">
        <v>20.2</v>
      </c>
      <c r="SW53" s="17">
        <v>18.892130000000002</v>
      </c>
      <c r="SX53" s="17">
        <v>19.436350000000001</v>
      </c>
      <c r="SY53" s="17">
        <v>0.76365000000000005</v>
      </c>
      <c r="SZ53" s="17">
        <v>20.2</v>
      </c>
      <c r="TA53" s="17">
        <v>18.892130000000002</v>
      </c>
      <c r="TB53" s="17">
        <v>19.436350000000001</v>
      </c>
      <c r="TC53" s="17">
        <v>0.76365000000000005</v>
      </c>
      <c r="TD53" s="17">
        <v>0</v>
      </c>
      <c r="TE53" s="17">
        <v>0.97</v>
      </c>
      <c r="TF53" s="17">
        <v>0.97299999999999998</v>
      </c>
      <c r="TG53" s="17">
        <v>-0.97299999999999998</v>
      </c>
      <c r="TH53" s="17">
        <v>0.2</v>
      </c>
      <c r="TI53" s="17">
        <v>13.1</v>
      </c>
      <c r="TJ53" s="17">
        <v>11.968999999999999</v>
      </c>
      <c r="TK53" s="17">
        <v>-11.769</v>
      </c>
      <c r="TL53" s="17">
        <v>0</v>
      </c>
      <c r="TM53" s="17"/>
      <c r="TN53" s="17"/>
      <c r="TO53" s="17">
        <v>0</v>
      </c>
      <c r="TP53" s="17">
        <v>31.6</v>
      </c>
      <c r="TQ53" s="17">
        <v>25.9</v>
      </c>
      <c r="TR53" s="17">
        <v>32.017000000000003</v>
      </c>
      <c r="TS53" s="17">
        <v>-0.41699999999999998</v>
      </c>
      <c r="TT53" s="17">
        <v>68.5</v>
      </c>
      <c r="TU53" s="17">
        <v>40.1</v>
      </c>
      <c r="TV53" s="17">
        <v>47.057000000000002</v>
      </c>
      <c r="TW53" s="17">
        <v>21.443000000000001</v>
      </c>
      <c r="TX53" s="17">
        <v>2.1</v>
      </c>
      <c r="TY53" s="17">
        <v>1.1599999999999999</v>
      </c>
      <c r="TZ53" s="17">
        <v>1.1559999999999999</v>
      </c>
      <c r="UA53" s="17">
        <v>0.94399999999999995</v>
      </c>
      <c r="UB53" s="17">
        <v>2.6</v>
      </c>
      <c r="UC53" s="17">
        <v>1.1599999999999999</v>
      </c>
      <c r="UD53" s="17">
        <v>1.163</v>
      </c>
      <c r="UE53" s="17">
        <v>1.4370000000000001</v>
      </c>
      <c r="UF53" s="17">
        <v>0</v>
      </c>
      <c r="UG53" s="17"/>
      <c r="UH53" s="17"/>
      <c r="UI53" s="17">
        <v>0</v>
      </c>
      <c r="UJ53" s="17">
        <v>20.9</v>
      </c>
      <c r="UK53" s="17">
        <v>19.640429999999999</v>
      </c>
      <c r="UL53" s="17">
        <v>20.408159999999999</v>
      </c>
      <c r="UM53" s="17">
        <v>0.49184</v>
      </c>
      <c r="UN53" s="17">
        <v>8</v>
      </c>
      <c r="UO53" s="17">
        <v>8</v>
      </c>
      <c r="UP53" s="17">
        <v>8</v>
      </c>
      <c r="UQ53" s="17">
        <v>0</v>
      </c>
      <c r="UR53" s="17">
        <v>0</v>
      </c>
      <c r="US53" s="17">
        <v>7</v>
      </c>
      <c r="UT53" s="17">
        <v>7</v>
      </c>
      <c r="UU53" s="17">
        <v>-7</v>
      </c>
      <c r="UV53" s="17">
        <v>20.399999999999999</v>
      </c>
      <c r="UW53" s="17">
        <v>18.892130000000002</v>
      </c>
      <c r="UX53" s="17">
        <v>19.436350000000001</v>
      </c>
      <c r="UY53" s="17">
        <v>0.96365000000000001</v>
      </c>
      <c r="UZ53" s="17">
        <v>20.399999999999999</v>
      </c>
      <c r="VA53" s="17">
        <v>18.892130000000002</v>
      </c>
      <c r="VB53" s="17">
        <v>19.436350000000001</v>
      </c>
      <c r="VC53" s="17">
        <v>0.96365000000000001</v>
      </c>
      <c r="VD53" s="17">
        <v>20</v>
      </c>
      <c r="VE53" s="17">
        <v>18.892130000000002</v>
      </c>
      <c r="VF53" s="17">
        <v>19.436350000000001</v>
      </c>
      <c r="VG53" s="17">
        <v>0.56364999999999998</v>
      </c>
      <c r="VH53" s="17">
        <v>12.7</v>
      </c>
      <c r="VI53" s="17">
        <v>5.61</v>
      </c>
      <c r="VJ53" s="17">
        <v>5.609</v>
      </c>
      <c r="VK53" s="17">
        <v>7.0910000000000002</v>
      </c>
      <c r="VL53" s="17">
        <v>0</v>
      </c>
      <c r="VM53" s="17"/>
      <c r="VN53" s="17"/>
      <c r="VO53" s="17">
        <v>0</v>
      </c>
      <c r="VP53" s="17">
        <v>0</v>
      </c>
      <c r="VQ53" s="17"/>
      <c r="VR53" s="17"/>
      <c r="VS53" s="17">
        <v>0</v>
      </c>
      <c r="VT53" s="17">
        <v>0</v>
      </c>
      <c r="VU53" s="17"/>
      <c r="VV53" s="17"/>
      <c r="VW53" s="17">
        <v>0</v>
      </c>
      <c r="VX53" s="17">
        <v>0</v>
      </c>
      <c r="VY53" s="17">
        <v>0.6</v>
      </c>
      <c r="VZ53" s="17">
        <v>0.6</v>
      </c>
      <c r="WA53" s="17">
        <v>-0.6</v>
      </c>
      <c r="WB53" s="17">
        <v>7.2</v>
      </c>
      <c r="WC53" s="17">
        <v>29.2</v>
      </c>
      <c r="WD53" s="17">
        <v>45.85</v>
      </c>
      <c r="WE53" s="17">
        <v>-38.65</v>
      </c>
      <c r="WF53" s="17">
        <v>3.1</v>
      </c>
      <c r="WG53" s="17">
        <v>33.799999999999997</v>
      </c>
      <c r="WH53" s="17">
        <v>40.008000000000003</v>
      </c>
      <c r="WI53" s="17">
        <v>-36.908000000000001</v>
      </c>
      <c r="WJ53" s="17">
        <v>0</v>
      </c>
      <c r="WK53" s="17"/>
      <c r="WL53" s="17"/>
      <c r="WM53" s="17">
        <v>0</v>
      </c>
      <c r="WN53" s="17">
        <v>3.2</v>
      </c>
      <c r="WO53" s="17"/>
      <c r="WP53" s="17"/>
      <c r="WQ53" s="17">
        <v>3.2</v>
      </c>
      <c r="WR53" s="17">
        <v>2.4</v>
      </c>
      <c r="WS53" s="17">
        <v>2.4</v>
      </c>
      <c r="WT53" s="17">
        <v>2.4</v>
      </c>
      <c r="WU53" s="17">
        <v>0</v>
      </c>
      <c r="WV53" s="17">
        <v>2.4</v>
      </c>
      <c r="WW53" s="17"/>
      <c r="WX53" s="17"/>
      <c r="WY53" s="17">
        <v>2.4</v>
      </c>
      <c r="WZ53" s="17">
        <v>0</v>
      </c>
      <c r="XA53" s="17"/>
      <c r="XB53" s="17"/>
      <c r="XC53" s="17">
        <v>0</v>
      </c>
      <c r="XD53" s="17">
        <v>0</v>
      </c>
      <c r="XE53" s="17"/>
      <c r="XF53" s="17"/>
      <c r="XG53" s="17">
        <v>0</v>
      </c>
      <c r="XH53" s="17">
        <v>8.3000000000000007</v>
      </c>
      <c r="XI53" s="17">
        <v>8.4</v>
      </c>
      <c r="XJ53" s="17">
        <v>8.4</v>
      </c>
      <c r="XK53" s="17">
        <v>-0.1</v>
      </c>
      <c r="XL53" s="17">
        <v>20.100000000000001</v>
      </c>
      <c r="XM53" s="17">
        <v>18.697759999999999</v>
      </c>
      <c r="XN53" s="17">
        <v>19.241980000000002</v>
      </c>
      <c r="XO53" s="17">
        <v>0.85802</v>
      </c>
      <c r="XP53" s="17">
        <v>20</v>
      </c>
      <c r="XQ53" s="17">
        <v>18.697759999999999</v>
      </c>
      <c r="XR53" s="17">
        <v>19.241980000000002</v>
      </c>
      <c r="XS53" s="17">
        <v>0.75802000000000003</v>
      </c>
      <c r="XT53" s="17">
        <v>8.9</v>
      </c>
      <c r="XU53" s="17">
        <v>10.8</v>
      </c>
      <c r="XV53" s="17">
        <v>10.8</v>
      </c>
      <c r="XW53" s="17">
        <v>-1.9</v>
      </c>
      <c r="XX53" s="17">
        <v>26.9</v>
      </c>
      <c r="XY53" s="17">
        <v>29.5</v>
      </c>
      <c r="XZ53" s="17">
        <v>29.5</v>
      </c>
      <c r="YA53" s="17">
        <v>-2.6</v>
      </c>
      <c r="YB53" s="17">
        <v>33.9</v>
      </c>
      <c r="YC53" s="17">
        <v>29.5</v>
      </c>
      <c r="YD53" s="17">
        <v>29.5</v>
      </c>
      <c r="YE53" s="17">
        <v>4.4000000000000004</v>
      </c>
      <c r="YF53" s="17">
        <v>17</v>
      </c>
      <c r="YG53" s="17">
        <v>14</v>
      </c>
      <c r="YH53" s="17">
        <v>14</v>
      </c>
      <c r="YI53" s="17">
        <v>3</v>
      </c>
      <c r="YJ53" s="17">
        <v>17.2</v>
      </c>
      <c r="YK53" s="17">
        <v>19.260000000000002</v>
      </c>
      <c r="YL53" s="17">
        <v>19.260000000000002</v>
      </c>
      <c r="YM53" s="17">
        <v>-2.06</v>
      </c>
      <c r="YN53" s="17">
        <v>6.6</v>
      </c>
      <c r="YO53" s="17">
        <v>7.82</v>
      </c>
      <c r="YP53" s="17">
        <v>7.82</v>
      </c>
      <c r="YQ53" s="17">
        <v>-1.22</v>
      </c>
      <c r="YR53" s="17">
        <v>11.1</v>
      </c>
      <c r="YS53" s="17">
        <v>11</v>
      </c>
      <c r="YT53" s="17">
        <v>11</v>
      </c>
      <c r="YU53" s="17">
        <v>0.1</v>
      </c>
      <c r="YV53" s="17">
        <v>18.8</v>
      </c>
      <c r="YW53" s="17">
        <v>22</v>
      </c>
      <c r="YX53" s="17">
        <v>22</v>
      </c>
      <c r="YY53" s="17">
        <v>-3.2</v>
      </c>
    </row>
    <row r="54" spans="1:675" ht="24" customHeight="1" x14ac:dyDescent="0.25">
      <c r="A54" s="1"/>
      <c r="B54" s="16" t="s">
        <v>60</v>
      </c>
      <c r="C54" s="16" t="s">
        <v>834</v>
      </c>
      <c r="D54" s="17">
        <v>199.9</v>
      </c>
      <c r="E54" s="17">
        <v>203.40136000000001</v>
      </c>
      <c r="F54" s="17">
        <v>203.40136000000001</v>
      </c>
      <c r="G54" s="17">
        <v>-3.50136</v>
      </c>
      <c r="H54" s="17">
        <v>633.1</v>
      </c>
      <c r="I54" s="17">
        <v>634.98344999999995</v>
      </c>
      <c r="J54" s="17">
        <v>627.79395999999997</v>
      </c>
      <c r="K54" s="17">
        <v>5.3060400000000003</v>
      </c>
      <c r="L54" s="17">
        <v>213.3</v>
      </c>
      <c r="M54" s="17">
        <v>215.11229</v>
      </c>
      <c r="N54" s="17">
        <v>204.43100999999999</v>
      </c>
      <c r="O54" s="17">
        <v>8.8689900000000002</v>
      </c>
      <c r="P54" s="17"/>
      <c r="Q54" s="17"/>
      <c r="R54" s="17"/>
      <c r="S54" s="17">
        <v>0</v>
      </c>
      <c r="T54" s="17"/>
      <c r="U54" s="17"/>
      <c r="V54" s="17"/>
      <c r="W54" s="17">
        <v>0</v>
      </c>
      <c r="X54" s="17">
        <v>88.9</v>
      </c>
      <c r="Y54" s="17">
        <v>91.867829999999998</v>
      </c>
      <c r="Z54" s="17">
        <v>91.867829999999998</v>
      </c>
      <c r="AA54" s="17">
        <v>-2.9678300000000002</v>
      </c>
      <c r="AB54" s="17">
        <v>239.7</v>
      </c>
      <c r="AC54" s="17">
        <v>242</v>
      </c>
      <c r="AD54" s="17">
        <v>242</v>
      </c>
      <c r="AE54" s="17">
        <v>-2.2999999999999998</v>
      </c>
      <c r="AF54" s="17"/>
      <c r="AG54" s="17"/>
      <c r="AH54" s="17"/>
      <c r="AI54" s="17">
        <v>0</v>
      </c>
      <c r="AJ54" s="17"/>
      <c r="AK54" s="17"/>
      <c r="AL54" s="17">
        <v>61.791969999999999</v>
      </c>
      <c r="AM54" s="17">
        <v>-61.791969999999999</v>
      </c>
      <c r="AN54" s="17">
        <v>135.80000000000001</v>
      </c>
      <c r="AO54" s="17">
        <v>159.82006000000001</v>
      </c>
      <c r="AP54" s="17">
        <v>159.82006000000001</v>
      </c>
      <c r="AQ54" s="17">
        <v>-24.020060000000001</v>
      </c>
      <c r="AR54" s="17">
        <v>139.80000000000001</v>
      </c>
      <c r="AS54" s="17">
        <v>159.82006000000001</v>
      </c>
      <c r="AT54" s="17">
        <v>159.82006000000001</v>
      </c>
      <c r="AU54" s="17">
        <v>-20.020060000000001</v>
      </c>
      <c r="AV54" s="17">
        <v>140.19999999999999</v>
      </c>
      <c r="AW54" s="17">
        <v>159.82006000000001</v>
      </c>
      <c r="AX54" s="17">
        <v>159.82006000000001</v>
      </c>
      <c r="AY54" s="17">
        <v>-19.620059999999999</v>
      </c>
      <c r="AZ54" s="17">
        <v>241.4</v>
      </c>
      <c r="BA54" s="17">
        <v>240.45</v>
      </c>
      <c r="BB54" s="17">
        <v>240.45</v>
      </c>
      <c r="BC54" s="17">
        <v>0.95</v>
      </c>
      <c r="BD54" s="17">
        <v>207</v>
      </c>
      <c r="BE54" s="17">
        <v>207.24285</v>
      </c>
      <c r="BF54" s="17">
        <v>207.24285</v>
      </c>
      <c r="BG54" s="17">
        <v>-0.24285000000000001</v>
      </c>
      <c r="BH54" s="17">
        <v>108.6</v>
      </c>
      <c r="BI54" s="17">
        <v>103.93259999999999</v>
      </c>
      <c r="BJ54" s="17">
        <v>103.93259999999999</v>
      </c>
      <c r="BK54" s="17">
        <v>4.6673999999999998</v>
      </c>
      <c r="BL54" s="17">
        <v>563.1</v>
      </c>
      <c r="BM54" s="17">
        <v>566.08941000000004</v>
      </c>
      <c r="BN54" s="17">
        <v>566.08941000000004</v>
      </c>
      <c r="BO54" s="17">
        <v>-2.9894099999999999</v>
      </c>
      <c r="BP54" s="17">
        <v>10.1</v>
      </c>
      <c r="BQ54" s="17">
        <v>10.52094</v>
      </c>
      <c r="BR54" s="17">
        <v>10.52094</v>
      </c>
      <c r="BS54" s="17">
        <v>-0.42093999999999998</v>
      </c>
      <c r="BT54" s="17"/>
      <c r="BU54" s="17"/>
      <c r="BV54" s="17"/>
      <c r="BW54" s="17">
        <v>0</v>
      </c>
      <c r="BX54" s="17"/>
      <c r="BY54" s="17"/>
      <c r="BZ54" s="17"/>
      <c r="CA54" s="17">
        <v>0</v>
      </c>
      <c r="CB54" s="17"/>
      <c r="CC54" s="17"/>
      <c r="CD54" s="17"/>
      <c r="CE54" s="17">
        <v>0</v>
      </c>
      <c r="CF54" s="17"/>
      <c r="CG54" s="17"/>
      <c r="CH54" s="17"/>
      <c r="CI54" s="17">
        <v>0</v>
      </c>
      <c r="CJ54" s="17">
        <v>163</v>
      </c>
      <c r="CK54" s="17">
        <v>164.06706</v>
      </c>
      <c r="CL54" s="17">
        <v>164.06706</v>
      </c>
      <c r="CM54" s="17">
        <v>-1.0670599999999999</v>
      </c>
      <c r="CN54" s="17">
        <v>8.4</v>
      </c>
      <c r="CO54" s="17">
        <v>5.1336000000000004</v>
      </c>
      <c r="CP54" s="17">
        <v>5.1336000000000004</v>
      </c>
      <c r="CQ54" s="17">
        <v>3.2664</v>
      </c>
      <c r="CR54" s="17">
        <v>6.6</v>
      </c>
      <c r="CS54" s="17">
        <v>2.8178999999999998</v>
      </c>
      <c r="CT54" s="17">
        <v>2.8178999999999998</v>
      </c>
      <c r="CU54" s="17">
        <v>3.7820999999999998</v>
      </c>
      <c r="CV54" s="17">
        <v>22.1</v>
      </c>
      <c r="CW54" s="17"/>
      <c r="CX54" s="17"/>
      <c r="CY54" s="17">
        <v>22.1</v>
      </c>
      <c r="CZ54" s="17">
        <v>6.6</v>
      </c>
      <c r="DA54" s="17">
        <v>6.8787000000000003</v>
      </c>
      <c r="DB54" s="17">
        <v>6.8787000000000003</v>
      </c>
      <c r="DC54" s="17">
        <v>-0.2787</v>
      </c>
      <c r="DD54" s="17"/>
      <c r="DE54" s="17"/>
      <c r="DF54" s="17"/>
      <c r="DG54" s="17">
        <v>0</v>
      </c>
      <c r="DH54" s="17">
        <v>142.6</v>
      </c>
      <c r="DI54" s="17">
        <v>142.44412</v>
      </c>
      <c r="DJ54" s="17">
        <v>142.44412</v>
      </c>
      <c r="DK54" s="17">
        <v>0.15587999999999999</v>
      </c>
      <c r="DL54" s="17"/>
      <c r="DM54" s="17"/>
      <c r="DN54" s="17"/>
      <c r="DO54" s="17">
        <v>0</v>
      </c>
      <c r="DP54" s="17"/>
      <c r="DQ54" s="17"/>
      <c r="DR54" s="17"/>
      <c r="DS54" s="17">
        <v>0</v>
      </c>
      <c r="DT54" s="17"/>
      <c r="DU54" s="17"/>
      <c r="DV54" s="17"/>
      <c r="DW54" s="17">
        <v>0</v>
      </c>
      <c r="DX54" s="17"/>
      <c r="DY54" s="17"/>
      <c r="DZ54" s="17"/>
      <c r="EA54" s="17">
        <v>0</v>
      </c>
      <c r="EB54" s="17">
        <v>110.3</v>
      </c>
      <c r="EC54" s="17">
        <v>112.46647</v>
      </c>
      <c r="ED54" s="17">
        <v>112.46647</v>
      </c>
      <c r="EE54" s="17">
        <v>-2.1664699999999999</v>
      </c>
      <c r="EF54" s="17">
        <v>200.9</v>
      </c>
      <c r="EG54" s="17">
        <v>220.69499999999999</v>
      </c>
      <c r="EH54" s="17">
        <v>220.69499999999999</v>
      </c>
      <c r="EI54" s="17">
        <v>-19.795000000000002</v>
      </c>
      <c r="EJ54" s="17"/>
      <c r="EK54" s="17"/>
      <c r="EL54" s="17"/>
      <c r="EM54" s="17">
        <v>0</v>
      </c>
      <c r="EN54" s="17"/>
      <c r="EO54" s="17"/>
      <c r="EP54" s="17"/>
      <c r="EQ54" s="17">
        <v>0</v>
      </c>
      <c r="ER54" s="17"/>
      <c r="ES54" s="17"/>
      <c r="ET54" s="17"/>
      <c r="EU54" s="17">
        <v>0</v>
      </c>
      <c r="EV54" s="17">
        <v>6.5</v>
      </c>
      <c r="EW54" s="17">
        <v>6.39</v>
      </c>
      <c r="EX54" s="17">
        <v>6.39</v>
      </c>
      <c r="EY54" s="17">
        <v>0.11</v>
      </c>
      <c r="EZ54" s="17">
        <v>459.5</v>
      </c>
      <c r="FA54" s="17">
        <v>457.09426999999999</v>
      </c>
      <c r="FB54" s="17">
        <v>457.09426999999999</v>
      </c>
      <c r="FC54" s="17">
        <v>2.4057300000000001</v>
      </c>
      <c r="FD54" s="17">
        <v>81.2</v>
      </c>
      <c r="FE54" s="17">
        <v>76.636780000000002</v>
      </c>
      <c r="FF54" s="17">
        <v>76.636780000000002</v>
      </c>
      <c r="FG54" s="17">
        <v>4.5632200000000003</v>
      </c>
      <c r="FH54" s="17">
        <v>150.69999999999999</v>
      </c>
      <c r="FI54" s="17">
        <v>151.36251999999999</v>
      </c>
      <c r="FJ54" s="17">
        <v>151.36251999999999</v>
      </c>
      <c r="FK54" s="17">
        <v>-0.66252</v>
      </c>
      <c r="FL54" s="17">
        <v>42.3</v>
      </c>
      <c r="FM54" s="17">
        <v>41.89893</v>
      </c>
      <c r="FN54" s="17">
        <v>41.89893</v>
      </c>
      <c r="FO54" s="17">
        <v>0.40106999999999998</v>
      </c>
      <c r="FP54" s="17">
        <v>18.600000000000001</v>
      </c>
      <c r="FQ54" s="17">
        <v>19.21088</v>
      </c>
      <c r="FR54" s="17">
        <v>19.21088</v>
      </c>
      <c r="FS54" s="17">
        <v>-0.61087999999999998</v>
      </c>
      <c r="FT54" s="17">
        <v>18.899999999999999</v>
      </c>
      <c r="FU54" s="17">
        <v>17.93975</v>
      </c>
      <c r="FV54" s="17">
        <v>18.46453</v>
      </c>
      <c r="FW54" s="17">
        <v>0.43547000000000002</v>
      </c>
      <c r="FX54" s="17">
        <v>88.9</v>
      </c>
      <c r="FY54" s="17">
        <v>87.773570000000007</v>
      </c>
      <c r="FZ54" s="17">
        <v>87.773570000000007</v>
      </c>
      <c r="GA54" s="17">
        <v>1.12643</v>
      </c>
      <c r="GB54" s="17"/>
      <c r="GC54" s="17"/>
      <c r="GD54" s="17"/>
      <c r="GE54" s="17">
        <v>0</v>
      </c>
      <c r="GF54" s="17"/>
      <c r="GG54" s="17"/>
      <c r="GH54" s="17"/>
      <c r="GI54" s="17">
        <v>0</v>
      </c>
      <c r="GJ54" s="17"/>
      <c r="GK54" s="17"/>
      <c r="GL54" s="17"/>
      <c r="GM54" s="17">
        <v>0</v>
      </c>
      <c r="GN54" s="17">
        <v>105.4</v>
      </c>
      <c r="GO54" s="17">
        <v>110.48202000000001</v>
      </c>
      <c r="GP54" s="17">
        <v>110.48202000000001</v>
      </c>
      <c r="GQ54" s="17">
        <v>-5.08202</v>
      </c>
      <c r="GR54" s="17">
        <v>42.9</v>
      </c>
      <c r="GS54" s="17">
        <v>47.082599999999999</v>
      </c>
      <c r="GT54" s="17">
        <v>47.082599999999999</v>
      </c>
      <c r="GU54" s="17">
        <v>-4.1825999999999999</v>
      </c>
      <c r="GV54" s="17">
        <v>0</v>
      </c>
      <c r="GW54" s="17">
        <v>45.381999999999998</v>
      </c>
      <c r="GX54" s="17">
        <v>45.381999999999998</v>
      </c>
      <c r="GY54" s="17">
        <v>-45.381999999999998</v>
      </c>
      <c r="GZ54" s="17">
        <v>3.8</v>
      </c>
      <c r="HA54" s="17"/>
      <c r="HB54" s="17"/>
      <c r="HC54" s="17">
        <v>3.8</v>
      </c>
      <c r="HD54" s="17">
        <v>36.5</v>
      </c>
      <c r="HE54" s="17">
        <v>33.2271</v>
      </c>
      <c r="HF54" s="17">
        <v>33.2271</v>
      </c>
      <c r="HG54" s="17">
        <v>3.2728999999999999</v>
      </c>
      <c r="HH54" s="17">
        <v>158.19999999999999</v>
      </c>
      <c r="HI54" s="17">
        <v>174.55948000000001</v>
      </c>
      <c r="HJ54" s="17">
        <v>174.55948000000001</v>
      </c>
      <c r="HK54" s="17">
        <v>-16.359480000000001</v>
      </c>
      <c r="HL54" s="17"/>
      <c r="HM54" s="17"/>
      <c r="HN54" s="17"/>
      <c r="HO54" s="17">
        <v>0</v>
      </c>
      <c r="HP54" s="17"/>
      <c r="HQ54" s="17"/>
      <c r="HR54" s="17"/>
      <c r="HS54" s="17">
        <v>0</v>
      </c>
      <c r="HT54" s="17">
        <v>92.4</v>
      </c>
      <c r="HU54" s="17">
        <v>95.545190000000005</v>
      </c>
      <c r="HV54" s="17">
        <v>59.997549999999997</v>
      </c>
      <c r="HW54" s="17">
        <v>32.402450000000002</v>
      </c>
      <c r="HX54" s="17"/>
      <c r="HY54" s="17"/>
      <c r="HZ54" s="17"/>
      <c r="IA54" s="17">
        <v>0</v>
      </c>
      <c r="IB54" s="17"/>
      <c r="IC54" s="17"/>
      <c r="ID54" s="17"/>
      <c r="IE54" s="17">
        <v>0</v>
      </c>
      <c r="IF54" s="17">
        <v>45.6</v>
      </c>
      <c r="IG54" s="17">
        <v>45.265309999999999</v>
      </c>
      <c r="IH54" s="17">
        <v>45.265309999999999</v>
      </c>
      <c r="II54" s="17">
        <v>0.33468999999999999</v>
      </c>
      <c r="IJ54" s="17"/>
      <c r="IK54" s="17"/>
      <c r="IL54" s="17"/>
      <c r="IM54" s="17">
        <v>0</v>
      </c>
      <c r="IN54" s="17"/>
      <c r="IO54" s="17"/>
      <c r="IP54" s="17"/>
      <c r="IQ54" s="17">
        <v>0</v>
      </c>
      <c r="IR54" s="17"/>
      <c r="IS54" s="17"/>
      <c r="IT54" s="17"/>
      <c r="IU54" s="17">
        <v>0</v>
      </c>
      <c r="IV54" s="17">
        <v>127.5</v>
      </c>
      <c r="IW54" s="17">
        <v>132.83837</v>
      </c>
      <c r="IX54" s="17">
        <v>132.83837</v>
      </c>
      <c r="IY54" s="17">
        <v>-5.3383700000000003</v>
      </c>
      <c r="IZ54" s="17">
        <v>169.6</v>
      </c>
      <c r="JA54" s="17"/>
      <c r="JB54" s="17"/>
      <c r="JC54" s="17">
        <v>169.6</v>
      </c>
      <c r="JD54" s="17">
        <v>167.2</v>
      </c>
      <c r="JE54" s="17">
        <v>103.03203000000001</v>
      </c>
      <c r="JF54" s="17">
        <v>88.434700000000007</v>
      </c>
      <c r="JG54" s="17">
        <v>78.765299999999996</v>
      </c>
      <c r="JH54" s="17">
        <v>200.7</v>
      </c>
      <c r="JI54" s="17">
        <v>202.72200000000001</v>
      </c>
      <c r="JJ54" s="17">
        <v>202.72200000000001</v>
      </c>
      <c r="JK54" s="17">
        <v>-2.0219999999999998</v>
      </c>
      <c r="JL54" s="17"/>
      <c r="JM54" s="17"/>
      <c r="JN54" s="17"/>
      <c r="JO54" s="17">
        <v>0</v>
      </c>
      <c r="JP54" s="17">
        <v>73.2</v>
      </c>
      <c r="JQ54" s="17">
        <v>73.590999999999994</v>
      </c>
      <c r="JR54" s="17">
        <v>73.590999999999994</v>
      </c>
      <c r="JS54" s="17">
        <v>-0.39100000000000001</v>
      </c>
      <c r="JT54" s="17">
        <v>35.299999999999997</v>
      </c>
      <c r="JU54" s="17">
        <v>36.905999999999999</v>
      </c>
      <c r="JV54" s="17">
        <v>36.905999999999999</v>
      </c>
      <c r="JW54" s="17">
        <v>-1.6060000000000001</v>
      </c>
      <c r="JX54" s="17">
        <v>0</v>
      </c>
      <c r="JY54" s="17"/>
      <c r="JZ54" s="17"/>
      <c r="KA54" s="17">
        <v>0</v>
      </c>
      <c r="KB54" s="17"/>
      <c r="KC54" s="17"/>
      <c r="KD54" s="17"/>
      <c r="KE54" s="17">
        <v>0</v>
      </c>
      <c r="KF54" s="17"/>
      <c r="KG54" s="17"/>
      <c r="KH54" s="17"/>
      <c r="KI54" s="17">
        <v>0</v>
      </c>
      <c r="KJ54" s="17">
        <v>17.600000000000001</v>
      </c>
      <c r="KK54" s="17"/>
      <c r="KL54" s="17"/>
      <c r="KM54" s="17">
        <v>17.600000000000001</v>
      </c>
      <c r="KN54" s="17"/>
      <c r="KO54" s="17"/>
      <c r="KP54" s="17"/>
      <c r="KQ54" s="17">
        <v>0</v>
      </c>
      <c r="KR54" s="17"/>
      <c r="KS54" s="17"/>
      <c r="KT54" s="17"/>
      <c r="KU54" s="17">
        <v>0</v>
      </c>
      <c r="KV54" s="17">
        <v>2.2999999999999998</v>
      </c>
      <c r="KW54" s="17">
        <v>2.04081</v>
      </c>
      <c r="KX54" s="17">
        <v>2.04081</v>
      </c>
      <c r="KY54" s="17">
        <v>0.25918999999999998</v>
      </c>
      <c r="KZ54" s="17">
        <v>231.7</v>
      </c>
      <c r="LA54" s="17">
        <v>270.06803000000002</v>
      </c>
      <c r="LB54" s="17">
        <v>270.06803000000002</v>
      </c>
      <c r="LC54" s="17">
        <v>-38.368029999999997</v>
      </c>
      <c r="LD54" s="17">
        <v>77.900000000000006</v>
      </c>
      <c r="LE54" s="17">
        <v>133.16031000000001</v>
      </c>
      <c r="LF54" s="17">
        <v>133.16031000000001</v>
      </c>
      <c r="LG54" s="17">
        <v>-55.260309999999997</v>
      </c>
      <c r="LH54" s="17">
        <v>60.6</v>
      </c>
      <c r="LI54" s="17">
        <v>67.199219999999997</v>
      </c>
      <c r="LJ54" s="17">
        <v>67.199219999999997</v>
      </c>
      <c r="LK54" s="17">
        <v>-6.5992199999999999</v>
      </c>
      <c r="LL54" s="17">
        <v>76.599999999999994</v>
      </c>
      <c r="LM54" s="17">
        <v>78.567999999999998</v>
      </c>
      <c r="LN54" s="17">
        <v>78.567999999999998</v>
      </c>
      <c r="LO54" s="17">
        <v>-1.968</v>
      </c>
      <c r="LP54" s="17">
        <v>0</v>
      </c>
      <c r="LQ54" s="17">
        <v>29.980560000000001</v>
      </c>
      <c r="LR54" s="17">
        <v>29.980560000000001</v>
      </c>
      <c r="LS54" s="17">
        <v>-29.980560000000001</v>
      </c>
      <c r="LT54" s="17"/>
      <c r="LU54" s="17"/>
      <c r="LV54" s="17"/>
      <c r="LW54" s="17">
        <v>0</v>
      </c>
      <c r="LX54" s="17">
        <v>0</v>
      </c>
      <c r="LY54" s="17"/>
      <c r="LZ54" s="17"/>
      <c r="MA54" s="17">
        <v>0</v>
      </c>
      <c r="MB54" s="17">
        <v>0</v>
      </c>
      <c r="MC54" s="17"/>
      <c r="MD54" s="17"/>
      <c r="ME54" s="17">
        <v>0</v>
      </c>
      <c r="MF54" s="17">
        <v>139.1</v>
      </c>
      <c r="MG54" s="17">
        <v>138.54471000000001</v>
      </c>
      <c r="MH54" s="17">
        <v>138.54471000000001</v>
      </c>
      <c r="MI54" s="17">
        <v>0.55528999999999995</v>
      </c>
      <c r="MJ54" s="17"/>
      <c r="MK54" s="17"/>
      <c r="ML54" s="17"/>
      <c r="MM54" s="17">
        <v>0</v>
      </c>
      <c r="MN54" s="17">
        <v>72.900000000000006</v>
      </c>
      <c r="MO54" s="17">
        <v>69.480379999999997</v>
      </c>
      <c r="MP54" s="17">
        <v>69.480379999999997</v>
      </c>
      <c r="MQ54" s="17">
        <v>3.4196200000000001</v>
      </c>
      <c r="MR54" s="17">
        <v>75.900000000000006</v>
      </c>
      <c r="MS54" s="17"/>
      <c r="MT54" s="17"/>
      <c r="MU54" s="17">
        <v>75.900000000000006</v>
      </c>
      <c r="MV54" s="17"/>
      <c r="MW54" s="17"/>
      <c r="MX54" s="17"/>
      <c r="MY54" s="17">
        <v>0</v>
      </c>
      <c r="MZ54" s="17"/>
      <c r="NA54" s="17"/>
      <c r="NB54" s="17"/>
      <c r="NC54" s="17">
        <v>0</v>
      </c>
      <c r="ND54" s="17"/>
      <c r="NE54" s="17"/>
      <c r="NF54" s="17"/>
      <c r="NG54" s="17">
        <v>0</v>
      </c>
      <c r="NH54" s="17"/>
      <c r="NI54" s="17"/>
      <c r="NJ54" s="17"/>
      <c r="NK54" s="17">
        <v>0</v>
      </c>
      <c r="NL54" s="17">
        <v>207.9</v>
      </c>
      <c r="NM54" s="17">
        <v>206.49084999999999</v>
      </c>
      <c r="NN54" s="17">
        <v>206.49084999999999</v>
      </c>
      <c r="NO54" s="17">
        <v>1.4091499999999999</v>
      </c>
      <c r="NP54" s="17">
        <v>99.6</v>
      </c>
      <c r="NQ54" s="17">
        <v>103.55547</v>
      </c>
      <c r="NR54" s="17">
        <v>103.55547</v>
      </c>
      <c r="NS54" s="17">
        <v>-3.95547</v>
      </c>
      <c r="NT54" s="17">
        <v>6.9</v>
      </c>
      <c r="NU54" s="17"/>
      <c r="NV54" s="17">
        <v>9.09</v>
      </c>
      <c r="NW54" s="17">
        <v>-2.19</v>
      </c>
      <c r="NX54" s="17"/>
      <c r="NY54" s="17"/>
      <c r="NZ54" s="17">
        <v>9.9490999999999996</v>
      </c>
      <c r="OA54" s="17">
        <v>-9.9490999999999996</v>
      </c>
      <c r="OB54" s="17">
        <v>20</v>
      </c>
      <c r="OC54" s="17">
        <v>16.99708</v>
      </c>
      <c r="OD54" s="17">
        <v>17.492709999999999</v>
      </c>
      <c r="OE54" s="17">
        <v>2.5072899999999998</v>
      </c>
      <c r="OF54" s="17">
        <v>0</v>
      </c>
      <c r="OG54" s="17"/>
      <c r="OH54" s="17"/>
      <c r="OI54" s="17">
        <v>0</v>
      </c>
      <c r="OJ54" s="17">
        <v>26.6</v>
      </c>
      <c r="OK54" s="17">
        <v>49.7</v>
      </c>
      <c r="OL54" s="17">
        <v>56.262999999999998</v>
      </c>
      <c r="OM54" s="17">
        <v>-29.663</v>
      </c>
      <c r="ON54" s="17">
        <v>0</v>
      </c>
      <c r="OO54" s="17"/>
      <c r="OP54" s="17"/>
      <c r="OQ54" s="17">
        <v>0</v>
      </c>
      <c r="OR54" s="17">
        <v>3.6</v>
      </c>
      <c r="OS54" s="17">
        <v>9.07</v>
      </c>
      <c r="OT54" s="17">
        <v>9.0679999999999996</v>
      </c>
      <c r="OU54" s="17">
        <v>-5.468</v>
      </c>
      <c r="OV54" s="17">
        <v>0</v>
      </c>
      <c r="OW54" s="17"/>
      <c r="OX54" s="17"/>
      <c r="OY54" s="17">
        <v>0</v>
      </c>
      <c r="OZ54" s="17">
        <v>20.2</v>
      </c>
      <c r="PA54" s="17">
        <v>19.436350000000001</v>
      </c>
      <c r="PB54" s="17">
        <v>19.436350000000001</v>
      </c>
      <c r="PC54" s="17">
        <v>0.76365000000000005</v>
      </c>
      <c r="PD54" s="17">
        <v>9.9</v>
      </c>
      <c r="PE54" s="17">
        <v>9.9830000000000005</v>
      </c>
      <c r="PF54" s="17">
        <v>9.9830000000000005</v>
      </c>
      <c r="PG54" s="17">
        <v>-8.3000000000000004E-2</v>
      </c>
      <c r="PH54" s="17">
        <v>5.4</v>
      </c>
      <c r="PI54" s="17">
        <v>5.67</v>
      </c>
      <c r="PJ54" s="17">
        <v>5.67</v>
      </c>
      <c r="PK54" s="17">
        <v>-0.27</v>
      </c>
      <c r="PL54" s="17">
        <v>0</v>
      </c>
      <c r="PM54" s="17"/>
      <c r="PN54" s="17"/>
      <c r="PO54" s="17">
        <v>0</v>
      </c>
      <c r="PP54" s="17">
        <v>0</v>
      </c>
      <c r="PQ54" s="17"/>
      <c r="PR54" s="17"/>
      <c r="PS54" s="17">
        <v>0</v>
      </c>
      <c r="PT54" s="17">
        <v>1.2</v>
      </c>
      <c r="PU54" s="17">
        <v>1</v>
      </c>
      <c r="PV54" s="17">
        <v>1</v>
      </c>
      <c r="PW54" s="17">
        <v>0.2</v>
      </c>
      <c r="PX54" s="17">
        <v>3.6</v>
      </c>
      <c r="PY54" s="17">
        <v>3.54</v>
      </c>
      <c r="PZ54" s="17">
        <v>3.55</v>
      </c>
      <c r="QA54" s="17">
        <v>0.05</v>
      </c>
      <c r="QB54" s="17">
        <v>3</v>
      </c>
      <c r="QC54" s="17">
        <v>4.8</v>
      </c>
      <c r="QD54" s="17">
        <v>4.8</v>
      </c>
      <c r="QE54" s="17">
        <v>-1.8</v>
      </c>
      <c r="QF54" s="17">
        <v>20.2</v>
      </c>
      <c r="QG54" s="17">
        <v>20.274049999999999</v>
      </c>
      <c r="QH54" s="17">
        <v>20.274049999999999</v>
      </c>
      <c r="QI54" s="17">
        <v>-7.4050000000000005E-2</v>
      </c>
      <c r="QJ54" s="17">
        <v>20</v>
      </c>
      <c r="QK54" s="17">
        <v>18.892130000000002</v>
      </c>
      <c r="QL54" s="17">
        <v>19.436350000000001</v>
      </c>
      <c r="QM54" s="17">
        <v>0.56364999999999998</v>
      </c>
      <c r="QN54" s="17">
        <v>18.8</v>
      </c>
      <c r="QO54" s="17">
        <v>17.006799999999998</v>
      </c>
      <c r="QP54" s="17">
        <v>17.492709999999999</v>
      </c>
      <c r="QQ54" s="17">
        <v>1.3072900000000001</v>
      </c>
      <c r="QR54" s="17">
        <v>3.5</v>
      </c>
      <c r="QS54" s="17">
        <v>3.3</v>
      </c>
      <c r="QT54" s="17">
        <v>3.3</v>
      </c>
      <c r="QU54" s="17">
        <v>0.2</v>
      </c>
      <c r="QV54" s="17">
        <v>18.5</v>
      </c>
      <c r="QW54" s="17">
        <v>17.376090000000001</v>
      </c>
      <c r="QX54" s="17">
        <v>17.881440000000001</v>
      </c>
      <c r="QY54" s="17">
        <v>0.61856</v>
      </c>
      <c r="QZ54" s="17">
        <v>0</v>
      </c>
      <c r="RA54" s="17"/>
      <c r="RB54" s="17"/>
      <c r="RC54" s="17">
        <v>0</v>
      </c>
      <c r="RD54" s="17">
        <v>0</v>
      </c>
      <c r="RE54" s="17"/>
      <c r="RF54" s="17"/>
      <c r="RG54" s="17">
        <v>0</v>
      </c>
      <c r="RH54" s="17">
        <v>8.6</v>
      </c>
      <c r="RI54" s="17">
        <v>13.24</v>
      </c>
      <c r="RJ54" s="17">
        <v>13.238</v>
      </c>
      <c r="RK54" s="17">
        <v>-4.6379999999999999</v>
      </c>
      <c r="RL54" s="17">
        <v>27</v>
      </c>
      <c r="RM54" s="17">
        <v>34.9</v>
      </c>
      <c r="RN54" s="17">
        <v>36.104999999999997</v>
      </c>
      <c r="RO54" s="17">
        <v>-9.1050000000000004</v>
      </c>
      <c r="RP54" s="17">
        <v>0</v>
      </c>
      <c r="RQ54" s="17"/>
      <c r="RR54" s="17"/>
      <c r="RS54" s="17">
        <v>0</v>
      </c>
      <c r="RT54" s="17">
        <v>3.1</v>
      </c>
      <c r="RU54" s="17">
        <v>3.3</v>
      </c>
      <c r="RV54" s="17">
        <v>3.3</v>
      </c>
      <c r="RW54" s="17">
        <v>-0.2</v>
      </c>
      <c r="RX54" s="17">
        <v>20.2</v>
      </c>
      <c r="RY54" s="17">
        <v>19.792000000000002</v>
      </c>
      <c r="RZ54" s="17">
        <v>19.792000000000002</v>
      </c>
      <c r="SA54" s="17">
        <v>0.40799999999999997</v>
      </c>
      <c r="SB54" s="17">
        <v>3.2</v>
      </c>
      <c r="SC54" s="17">
        <v>2</v>
      </c>
      <c r="SD54" s="17">
        <v>2</v>
      </c>
      <c r="SE54" s="17">
        <v>1.2</v>
      </c>
      <c r="SF54" s="17">
        <v>0</v>
      </c>
      <c r="SG54" s="17">
        <v>0.4</v>
      </c>
      <c r="SH54" s="17">
        <v>0.4</v>
      </c>
      <c r="SI54" s="17">
        <v>-0.4</v>
      </c>
      <c r="SJ54" s="17">
        <v>0</v>
      </c>
      <c r="SK54" s="17"/>
      <c r="SL54" s="17"/>
      <c r="SM54" s="17">
        <v>0</v>
      </c>
      <c r="SN54" s="17">
        <v>19.8</v>
      </c>
      <c r="SO54" s="17">
        <v>18.62002</v>
      </c>
      <c r="SP54" s="17">
        <v>19.1448</v>
      </c>
      <c r="SQ54" s="17">
        <v>0.6552</v>
      </c>
      <c r="SR54" s="17">
        <v>12.9</v>
      </c>
      <c r="SS54" s="17">
        <v>11.89504</v>
      </c>
      <c r="ST54" s="17">
        <v>12.244899999999999</v>
      </c>
      <c r="SU54" s="17">
        <v>0.65510000000000002</v>
      </c>
      <c r="SV54" s="17">
        <v>20.3</v>
      </c>
      <c r="SW54" s="17">
        <v>18.892130000000002</v>
      </c>
      <c r="SX54" s="17">
        <v>19.436350000000001</v>
      </c>
      <c r="SY54" s="17">
        <v>0.86365000000000003</v>
      </c>
      <c r="SZ54" s="17">
        <v>20.2</v>
      </c>
      <c r="TA54" s="17">
        <v>18.892130000000002</v>
      </c>
      <c r="TB54" s="17">
        <v>19.436350000000001</v>
      </c>
      <c r="TC54" s="17">
        <v>0.76365000000000005</v>
      </c>
      <c r="TD54" s="17">
        <v>1.9</v>
      </c>
      <c r="TE54" s="17">
        <v>1.47</v>
      </c>
      <c r="TF54" s="17">
        <v>1.4730000000000001</v>
      </c>
      <c r="TG54" s="17">
        <v>0.42699999999999999</v>
      </c>
      <c r="TH54" s="17">
        <v>0</v>
      </c>
      <c r="TI54" s="17">
        <v>11.1</v>
      </c>
      <c r="TJ54" s="17">
        <v>10.012</v>
      </c>
      <c r="TK54" s="17">
        <v>-10.012</v>
      </c>
      <c r="TL54" s="17">
        <v>0</v>
      </c>
      <c r="TM54" s="17"/>
      <c r="TN54" s="17"/>
      <c r="TO54" s="17">
        <v>0</v>
      </c>
      <c r="TP54" s="17">
        <v>33.9</v>
      </c>
      <c r="TQ54" s="17">
        <v>24</v>
      </c>
      <c r="TR54" s="17">
        <v>30.21</v>
      </c>
      <c r="TS54" s="17">
        <v>3.69</v>
      </c>
      <c r="TT54" s="17">
        <v>50.9</v>
      </c>
      <c r="TU54" s="17">
        <v>38</v>
      </c>
      <c r="TV54" s="17">
        <v>45.341999999999999</v>
      </c>
      <c r="TW54" s="17">
        <v>5.5579999999999998</v>
      </c>
      <c r="TX54" s="17">
        <v>3</v>
      </c>
      <c r="TY54" s="17">
        <v>1.1599999999999999</v>
      </c>
      <c r="TZ54" s="17">
        <v>1.163</v>
      </c>
      <c r="UA54" s="17">
        <v>1.837</v>
      </c>
      <c r="UB54" s="17">
        <v>0.8</v>
      </c>
      <c r="UC54" s="17">
        <v>1.1499999999999999</v>
      </c>
      <c r="UD54" s="17">
        <v>1.151</v>
      </c>
      <c r="UE54" s="17">
        <v>-0.35099999999999998</v>
      </c>
      <c r="UF54" s="17">
        <v>0</v>
      </c>
      <c r="UG54" s="17"/>
      <c r="UH54" s="17"/>
      <c r="UI54" s="17">
        <v>0</v>
      </c>
      <c r="UJ54" s="17">
        <v>20.9</v>
      </c>
      <c r="UK54" s="17">
        <v>19.640429999999999</v>
      </c>
      <c r="UL54" s="17">
        <v>20.408159999999999</v>
      </c>
      <c r="UM54" s="17">
        <v>0.49184</v>
      </c>
      <c r="UN54" s="17">
        <v>8</v>
      </c>
      <c r="UO54" s="17">
        <v>8</v>
      </c>
      <c r="UP54" s="17">
        <v>8</v>
      </c>
      <c r="UQ54" s="17">
        <v>0</v>
      </c>
      <c r="UR54" s="17">
        <v>0</v>
      </c>
      <c r="US54" s="17">
        <v>7</v>
      </c>
      <c r="UT54" s="17">
        <v>7</v>
      </c>
      <c r="UU54" s="17">
        <v>-7</v>
      </c>
      <c r="UV54" s="17">
        <v>20.399999999999999</v>
      </c>
      <c r="UW54" s="17">
        <v>18.892130000000002</v>
      </c>
      <c r="UX54" s="17">
        <v>19.436350000000001</v>
      </c>
      <c r="UY54" s="17">
        <v>0.96365000000000001</v>
      </c>
      <c r="UZ54" s="17">
        <v>20.399999999999999</v>
      </c>
      <c r="VA54" s="17">
        <v>18.892130000000002</v>
      </c>
      <c r="VB54" s="17">
        <v>19.436350000000001</v>
      </c>
      <c r="VC54" s="17">
        <v>0.96365000000000001</v>
      </c>
      <c r="VD54" s="17">
        <v>20</v>
      </c>
      <c r="VE54" s="17">
        <v>18.892130000000002</v>
      </c>
      <c r="VF54" s="17">
        <v>19.436350000000001</v>
      </c>
      <c r="VG54" s="17">
        <v>0.56364999999999998</v>
      </c>
      <c r="VH54" s="17">
        <v>8.1999999999999993</v>
      </c>
      <c r="VI54" s="17">
        <v>5.52</v>
      </c>
      <c r="VJ54" s="17">
        <v>5.5179999999999998</v>
      </c>
      <c r="VK54" s="17">
        <v>2.6819999999999999</v>
      </c>
      <c r="VL54" s="17">
        <v>0</v>
      </c>
      <c r="VM54" s="17"/>
      <c r="VN54" s="17"/>
      <c r="VO54" s="17">
        <v>0</v>
      </c>
      <c r="VP54" s="17">
        <v>0</v>
      </c>
      <c r="VQ54" s="17"/>
      <c r="VR54" s="17"/>
      <c r="VS54" s="17">
        <v>0</v>
      </c>
      <c r="VT54" s="17">
        <v>0</v>
      </c>
      <c r="VU54" s="17"/>
      <c r="VV54" s="17"/>
      <c r="VW54" s="17">
        <v>0</v>
      </c>
      <c r="VX54" s="17">
        <v>0</v>
      </c>
      <c r="VY54" s="17">
        <v>0.6</v>
      </c>
      <c r="VZ54" s="17">
        <v>0.6</v>
      </c>
      <c r="WA54" s="17">
        <v>-0.6</v>
      </c>
      <c r="WB54" s="17">
        <v>0</v>
      </c>
      <c r="WC54" s="17">
        <v>31</v>
      </c>
      <c r="WD54" s="17">
        <v>39.436999999999998</v>
      </c>
      <c r="WE54" s="17">
        <v>-39.436999999999998</v>
      </c>
      <c r="WF54" s="17">
        <v>0</v>
      </c>
      <c r="WG54" s="17">
        <v>33.4</v>
      </c>
      <c r="WH54" s="17">
        <v>32.351999999999997</v>
      </c>
      <c r="WI54" s="17">
        <v>-32.351999999999997</v>
      </c>
      <c r="WJ54" s="17">
        <v>0</v>
      </c>
      <c r="WK54" s="17"/>
      <c r="WL54" s="17"/>
      <c r="WM54" s="17">
        <v>0</v>
      </c>
      <c r="WN54" s="17">
        <v>3.2</v>
      </c>
      <c r="WO54" s="17"/>
      <c r="WP54" s="17"/>
      <c r="WQ54" s="17">
        <v>3.2</v>
      </c>
      <c r="WR54" s="17">
        <v>2.4</v>
      </c>
      <c r="WS54" s="17">
        <v>2.4</v>
      </c>
      <c r="WT54" s="17">
        <v>2.4</v>
      </c>
      <c r="WU54" s="17">
        <v>0</v>
      </c>
      <c r="WV54" s="17">
        <v>2.4</v>
      </c>
      <c r="WW54" s="17"/>
      <c r="WX54" s="17"/>
      <c r="WY54" s="17">
        <v>2.4</v>
      </c>
      <c r="WZ54" s="17">
        <v>0</v>
      </c>
      <c r="XA54" s="17"/>
      <c r="XB54" s="17"/>
      <c r="XC54" s="17">
        <v>0</v>
      </c>
      <c r="XD54" s="17">
        <v>0</v>
      </c>
      <c r="XE54" s="17"/>
      <c r="XF54" s="17"/>
      <c r="XG54" s="17">
        <v>0</v>
      </c>
      <c r="XH54" s="17">
        <v>8.3000000000000007</v>
      </c>
      <c r="XI54" s="17">
        <v>8.4</v>
      </c>
      <c r="XJ54" s="17">
        <v>8.4</v>
      </c>
      <c r="XK54" s="17">
        <v>-0.1</v>
      </c>
      <c r="XL54" s="17">
        <v>20</v>
      </c>
      <c r="XM54" s="17">
        <v>18.697759999999999</v>
      </c>
      <c r="XN54" s="17">
        <v>19.241980000000002</v>
      </c>
      <c r="XO54" s="17">
        <v>0.75802000000000003</v>
      </c>
      <c r="XP54" s="17">
        <v>20</v>
      </c>
      <c r="XQ54" s="17">
        <v>18.697759999999999</v>
      </c>
      <c r="XR54" s="17">
        <v>19.241980000000002</v>
      </c>
      <c r="XS54" s="17">
        <v>0.75802000000000003</v>
      </c>
      <c r="XT54" s="17">
        <v>8.5</v>
      </c>
      <c r="XU54" s="17">
        <v>10.8</v>
      </c>
      <c r="XV54" s="17">
        <v>10.8</v>
      </c>
      <c r="XW54" s="17">
        <v>-2.2999999999999998</v>
      </c>
      <c r="XX54" s="17">
        <v>26.7</v>
      </c>
      <c r="XY54" s="17">
        <v>29.5</v>
      </c>
      <c r="XZ54" s="17">
        <v>29.5</v>
      </c>
      <c r="YA54" s="17">
        <v>-2.8</v>
      </c>
      <c r="YB54" s="17">
        <v>33.700000000000003</v>
      </c>
      <c r="YC54" s="17">
        <v>29.5</v>
      </c>
      <c r="YD54" s="17">
        <v>29.5</v>
      </c>
      <c r="YE54" s="17">
        <v>4.2</v>
      </c>
      <c r="YF54" s="17">
        <v>17.2</v>
      </c>
      <c r="YG54" s="17">
        <v>14</v>
      </c>
      <c r="YH54" s="17">
        <v>14</v>
      </c>
      <c r="YI54" s="17">
        <v>3.2</v>
      </c>
      <c r="YJ54" s="17">
        <v>17.2</v>
      </c>
      <c r="YK54" s="17">
        <v>19.260000000000002</v>
      </c>
      <c r="YL54" s="17">
        <v>19.260000000000002</v>
      </c>
      <c r="YM54" s="17">
        <v>-2.06</v>
      </c>
      <c r="YN54" s="17">
        <v>6.7</v>
      </c>
      <c r="YO54" s="17">
        <v>7.82</v>
      </c>
      <c r="YP54" s="17">
        <v>7.82</v>
      </c>
      <c r="YQ54" s="17">
        <v>-1.1200000000000001</v>
      </c>
      <c r="YR54" s="17">
        <v>11.2</v>
      </c>
      <c r="YS54" s="17">
        <v>11</v>
      </c>
      <c r="YT54" s="17">
        <v>11</v>
      </c>
      <c r="YU54" s="17">
        <v>0.2</v>
      </c>
      <c r="YV54" s="17">
        <v>20.6</v>
      </c>
      <c r="YW54" s="17">
        <v>22</v>
      </c>
      <c r="YX54" s="17">
        <v>22</v>
      </c>
      <c r="YY54" s="17">
        <v>-1.4</v>
      </c>
    </row>
    <row r="55" spans="1:675" ht="24" customHeight="1" x14ac:dyDescent="0.25">
      <c r="A55" s="1"/>
      <c r="B55" s="16" t="s">
        <v>60</v>
      </c>
      <c r="C55" s="16" t="s">
        <v>835</v>
      </c>
      <c r="D55" s="17">
        <v>203</v>
      </c>
      <c r="E55" s="17">
        <v>203.40136000000001</v>
      </c>
      <c r="F55" s="17">
        <v>203.40136000000001</v>
      </c>
      <c r="G55" s="17">
        <v>-0.40135999999999999</v>
      </c>
      <c r="H55" s="17">
        <v>642.29999999999995</v>
      </c>
      <c r="I55" s="17">
        <v>634.98344999999995</v>
      </c>
      <c r="J55" s="17">
        <v>627.79395999999997</v>
      </c>
      <c r="K55" s="17">
        <v>14.50604</v>
      </c>
      <c r="L55" s="17">
        <v>217.1</v>
      </c>
      <c r="M55" s="17">
        <v>215.11229</v>
      </c>
      <c r="N55" s="17">
        <v>204.43100999999999</v>
      </c>
      <c r="O55" s="17">
        <v>12.668990000000001</v>
      </c>
      <c r="P55" s="17"/>
      <c r="Q55" s="17"/>
      <c r="R55" s="17"/>
      <c r="S55" s="17">
        <v>0</v>
      </c>
      <c r="T55" s="17"/>
      <c r="U55" s="17"/>
      <c r="V55" s="17"/>
      <c r="W55" s="17">
        <v>0</v>
      </c>
      <c r="X55" s="17">
        <v>90.8</v>
      </c>
      <c r="Y55" s="17">
        <v>91.867829999999998</v>
      </c>
      <c r="Z55" s="17">
        <v>91.867829999999998</v>
      </c>
      <c r="AA55" s="17">
        <v>-1.0678300000000001</v>
      </c>
      <c r="AB55" s="17">
        <v>242</v>
      </c>
      <c r="AC55" s="17">
        <v>242</v>
      </c>
      <c r="AD55" s="17">
        <v>242</v>
      </c>
      <c r="AE55" s="17">
        <v>0</v>
      </c>
      <c r="AF55" s="17"/>
      <c r="AG55" s="17"/>
      <c r="AH55" s="17"/>
      <c r="AI55" s="17">
        <v>0</v>
      </c>
      <c r="AJ55" s="17"/>
      <c r="AK55" s="17"/>
      <c r="AL55" s="17">
        <v>61.791969999999999</v>
      </c>
      <c r="AM55" s="17">
        <v>-61.791969999999999</v>
      </c>
      <c r="AN55" s="17">
        <v>144.30000000000001</v>
      </c>
      <c r="AO55" s="17">
        <v>159.82006000000001</v>
      </c>
      <c r="AP55" s="17">
        <v>164.72399999999999</v>
      </c>
      <c r="AQ55" s="17">
        <v>-20.423999999999999</v>
      </c>
      <c r="AR55" s="17">
        <v>144.30000000000001</v>
      </c>
      <c r="AS55" s="17">
        <v>159.82006000000001</v>
      </c>
      <c r="AT55" s="17">
        <v>164.72399999999999</v>
      </c>
      <c r="AU55" s="17">
        <v>-20.423999999999999</v>
      </c>
      <c r="AV55" s="17">
        <v>142.9</v>
      </c>
      <c r="AW55" s="17">
        <v>159.82006000000001</v>
      </c>
      <c r="AX55" s="17">
        <v>164.72399999999999</v>
      </c>
      <c r="AY55" s="17">
        <v>-21.824000000000002</v>
      </c>
      <c r="AZ55" s="17">
        <v>224.7</v>
      </c>
      <c r="BA55" s="17">
        <v>240.45</v>
      </c>
      <c r="BB55" s="17">
        <v>247.828</v>
      </c>
      <c r="BC55" s="17">
        <v>-23.128</v>
      </c>
      <c r="BD55" s="17">
        <v>205.1</v>
      </c>
      <c r="BE55" s="17">
        <v>207.24285</v>
      </c>
      <c r="BF55" s="17">
        <v>207.24285</v>
      </c>
      <c r="BG55" s="17">
        <v>-2.1428500000000001</v>
      </c>
      <c r="BH55" s="17">
        <v>108.4</v>
      </c>
      <c r="BI55" s="17">
        <v>103.93259999999999</v>
      </c>
      <c r="BJ55" s="17">
        <v>103.93259999999999</v>
      </c>
      <c r="BK55" s="17">
        <v>4.4673999999999996</v>
      </c>
      <c r="BL55" s="17">
        <v>567</v>
      </c>
      <c r="BM55" s="17">
        <v>566.08941000000004</v>
      </c>
      <c r="BN55" s="17">
        <v>566.08941000000004</v>
      </c>
      <c r="BO55" s="17">
        <v>0.91059000000000001</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c r="CG55" s="17"/>
      <c r="CH55" s="17"/>
      <c r="CI55" s="17">
        <v>0</v>
      </c>
      <c r="CJ55" s="17">
        <v>163.5</v>
      </c>
      <c r="CK55" s="17">
        <v>164.06706</v>
      </c>
      <c r="CL55" s="17">
        <v>164.06706</v>
      </c>
      <c r="CM55" s="17">
        <v>-0.56706000000000001</v>
      </c>
      <c r="CN55" s="17">
        <v>8.6999999999999993</v>
      </c>
      <c r="CO55" s="17">
        <v>5.1336000000000004</v>
      </c>
      <c r="CP55" s="17">
        <v>5.1336000000000004</v>
      </c>
      <c r="CQ55" s="17">
        <v>3.5663999999999998</v>
      </c>
      <c r="CR55" s="17">
        <v>6.9</v>
      </c>
      <c r="CS55" s="17">
        <v>2.8178999999999998</v>
      </c>
      <c r="CT55" s="17">
        <v>2.8178999999999998</v>
      </c>
      <c r="CU55" s="17">
        <v>4.0820999999999996</v>
      </c>
      <c r="CV55" s="17">
        <v>22.2</v>
      </c>
      <c r="CW55" s="17"/>
      <c r="CX55" s="17"/>
      <c r="CY55" s="17">
        <v>22.2</v>
      </c>
      <c r="CZ55" s="17">
        <v>6.6</v>
      </c>
      <c r="DA55" s="17">
        <v>6.8787000000000003</v>
      </c>
      <c r="DB55" s="17">
        <v>6.8787000000000003</v>
      </c>
      <c r="DC55" s="17">
        <v>-0.2787</v>
      </c>
      <c r="DD55" s="17"/>
      <c r="DE55" s="17"/>
      <c r="DF55" s="17"/>
      <c r="DG55" s="17">
        <v>0</v>
      </c>
      <c r="DH55" s="17">
        <v>144</v>
      </c>
      <c r="DI55" s="17">
        <v>142.44412</v>
      </c>
      <c r="DJ55" s="17">
        <v>142.44412</v>
      </c>
      <c r="DK55" s="17">
        <v>1.5558799999999999</v>
      </c>
      <c r="DL55" s="17"/>
      <c r="DM55" s="17"/>
      <c r="DN55" s="17"/>
      <c r="DO55" s="17">
        <v>0</v>
      </c>
      <c r="DP55" s="17"/>
      <c r="DQ55" s="17"/>
      <c r="DR55" s="17"/>
      <c r="DS55" s="17">
        <v>0</v>
      </c>
      <c r="DT55" s="17"/>
      <c r="DU55" s="17"/>
      <c r="DV55" s="17"/>
      <c r="DW55" s="17">
        <v>0</v>
      </c>
      <c r="DX55" s="17"/>
      <c r="DY55" s="17"/>
      <c r="DZ55" s="17"/>
      <c r="EA55" s="17">
        <v>0</v>
      </c>
      <c r="EB55" s="17">
        <v>110.5</v>
      </c>
      <c r="EC55" s="17">
        <v>112.46647</v>
      </c>
      <c r="ED55" s="17">
        <v>112.46647</v>
      </c>
      <c r="EE55" s="17">
        <v>-1.9664699999999999</v>
      </c>
      <c r="EF55" s="17">
        <v>218.3</v>
      </c>
      <c r="EG55" s="17">
        <v>220.69499999999999</v>
      </c>
      <c r="EH55" s="17">
        <v>220.69499999999999</v>
      </c>
      <c r="EI55" s="17">
        <v>-2.395</v>
      </c>
      <c r="EJ55" s="17"/>
      <c r="EK55" s="17"/>
      <c r="EL55" s="17"/>
      <c r="EM55" s="17">
        <v>0</v>
      </c>
      <c r="EN55" s="17"/>
      <c r="EO55" s="17"/>
      <c r="EP55" s="17"/>
      <c r="EQ55" s="17">
        <v>0</v>
      </c>
      <c r="ER55" s="17"/>
      <c r="ES55" s="17"/>
      <c r="ET55" s="17"/>
      <c r="EU55" s="17">
        <v>0</v>
      </c>
      <c r="EV55" s="17">
        <v>6.5</v>
      </c>
      <c r="EW55" s="17">
        <v>6.39</v>
      </c>
      <c r="EX55" s="17">
        <v>6.39</v>
      </c>
      <c r="EY55" s="17">
        <v>0.11</v>
      </c>
      <c r="EZ55" s="17">
        <v>457</v>
      </c>
      <c r="FA55" s="17">
        <v>457.09426999999999</v>
      </c>
      <c r="FB55" s="17">
        <v>457.09426999999999</v>
      </c>
      <c r="FC55" s="17">
        <v>-9.4270000000000007E-2</v>
      </c>
      <c r="FD55" s="17">
        <v>81.3</v>
      </c>
      <c r="FE55" s="17">
        <v>76.636780000000002</v>
      </c>
      <c r="FF55" s="17">
        <v>76.636780000000002</v>
      </c>
      <c r="FG55" s="17">
        <v>4.6632199999999999</v>
      </c>
      <c r="FH55" s="17">
        <v>151.19999999999999</v>
      </c>
      <c r="FI55" s="17">
        <v>151.36251999999999</v>
      </c>
      <c r="FJ55" s="17">
        <v>151.36251999999999</v>
      </c>
      <c r="FK55" s="17">
        <v>-0.16252</v>
      </c>
      <c r="FL55" s="17">
        <v>42.4</v>
      </c>
      <c r="FM55" s="17">
        <v>41.89893</v>
      </c>
      <c r="FN55" s="17">
        <v>41.89893</v>
      </c>
      <c r="FO55" s="17">
        <v>0.50107000000000002</v>
      </c>
      <c r="FP55" s="17">
        <v>18.600000000000001</v>
      </c>
      <c r="FQ55" s="17">
        <v>19.21088</v>
      </c>
      <c r="FR55" s="17">
        <v>19.21088</v>
      </c>
      <c r="FS55" s="17">
        <v>-0.61087999999999998</v>
      </c>
      <c r="FT55" s="17">
        <v>18.899999999999999</v>
      </c>
      <c r="FU55" s="17">
        <v>17.93975</v>
      </c>
      <c r="FV55" s="17">
        <v>18.46453</v>
      </c>
      <c r="FW55" s="17">
        <v>0.43547000000000002</v>
      </c>
      <c r="FX55" s="17">
        <v>90.5</v>
      </c>
      <c r="FY55" s="17">
        <v>87.773570000000007</v>
      </c>
      <c r="FZ55" s="17">
        <v>87.773570000000007</v>
      </c>
      <c r="GA55" s="17">
        <v>2.7264300000000001</v>
      </c>
      <c r="GB55" s="17"/>
      <c r="GC55" s="17"/>
      <c r="GD55" s="17"/>
      <c r="GE55" s="17">
        <v>0</v>
      </c>
      <c r="GF55" s="17"/>
      <c r="GG55" s="17"/>
      <c r="GH55" s="17"/>
      <c r="GI55" s="17">
        <v>0</v>
      </c>
      <c r="GJ55" s="17"/>
      <c r="GK55" s="17"/>
      <c r="GL55" s="17"/>
      <c r="GM55" s="17">
        <v>0</v>
      </c>
      <c r="GN55" s="17">
        <v>106.5</v>
      </c>
      <c r="GO55" s="17">
        <v>110.48202000000001</v>
      </c>
      <c r="GP55" s="17">
        <v>110.48202000000001</v>
      </c>
      <c r="GQ55" s="17">
        <v>-3.9820199999999999</v>
      </c>
      <c r="GR55" s="17">
        <v>43.9</v>
      </c>
      <c r="GS55" s="17">
        <v>47.082599999999999</v>
      </c>
      <c r="GT55" s="17">
        <v>47.082599999999999</v>
      </c>
      <c r="GU55" s="17">
        <v>-3.1825999999999999</v>
      </c>
      <c r="GV55" s="17">
        <v>0</v>
      </c>
      <c r="GW55" s="17">
        <v>45.381999999999998</v>
      </c>
      <c r="GX55" s="17">
        <v>45.381999999999998</v>
      </c>
      <c r="GY55" s="17">
        <v>-45.381999999999998</v>
      </c>
      <c r="GZ55" s="17">
        <v>3.8</v>
      </c>
      <c r="HA55" s="17"/>
      <c r="HB55" s="17"/>
      <c r="HC55" s="17">
        <v>3.8</v>
      </c>
      <c r="HD55" s="17">
        <v>37.1</v>
      </c>
      <c r="HE55" s="17">
        <v>33.2271</v>
      </c>
      <c r="HF55" s="17">
        <v>33.2271</v>
      </c>
      <c r="HG55" s="17">
        <v>3.8729</v>
      </c>
      <c r="HH55" s="17">
        <v>163.30000000000001</v>
      </c>
      <c r="HI55" s="17">
        <v>174.55948000000001</v>
      </c>
      <c r="HJ55" s="17">
        <v>174.55948000000001</v>
      </c>
      <c r="HK55" s="17">
        <v>-11.25948</v>
      </c>
      <c r="HL55" s="17"/>
      <c r="HM55" s="17"/>
      <c r="HN55" s="17"/>
      <c r="HO55" s="17">
        <v>0</v>
      </c>
      <c r="HP55" s="17"/>
      <c r="HQ55" s="17"/>
      <c r="HR55" s="17"/>
      <c r="HS55" s="17">
        <v>0</v>
      </c>
      <c r="HT55" s="17">
        <v>93.2</v>
      </c>
      <c r="HU55" s="17">
        <v>92.748459999999994</v>
      </c>
      <c r="HV55" s="17">
        <v>58.374580000000002</v>
      </c>
      <c r="HW55" s="17">
        <v>34.825420000000001</v>
      </c>
      <c r="HX55" s="17"/>
      <c r="HY55" s="17"/>
      <c r="HZ55" s="17"/>
      <c r="IA55" s="17">
        <v>0</v>
      </c>
      <c r="IB55" s="17"/>
      <c r="IC55" s="17"/>
      <c r="ID55" s="17"/>
      <c r="IE55" s="17">
        <v>0</v>
      </c>
      <c r="IF55" s="17">
        <v>45.6</v>
      </c>
      <c r="IG55" s="17">
        <v>45.265309999999999</v>
      </c>
      <c r="IH55" s="17">
        <v>45.265309999999999</v>
      </c>
      <c r="II55" s="17">
        <v>0.33468999999999999</v>
      </c>
      <c r="IJ55" s="17"/>
      <c r="IK55" s="17"/>
      <c r="IL55" s="17"/>
      <c r="IM55" s="17">
        <v>0</v>
      </c>
      <c r="IN55" s="17"/>
      <c r="IO55" s="17"/>
      <c r="IP55" s="17"/>
      <c r="IQ55" s="17">
        <v>0</v>
      </c>
      <c r="IR55" s="17"/>
      <c r="IS55" s="17"/>
      <c r="IT55" s="17"/>
      <c r="IU55" s="17">
        <v>0</v>
      </c>
      <c r="IV55" s="17">
        <v>128.5</v>
      </c>
      <c r="IW55" s="17">
        <v>132.83837</v>
      </c>
      <c r="IX55" s="17">
        <v>132.83837</v>
      </c>
      <c r="IY55" s="17">
        <v>-4.3383700000000003</v>
      </c>
      <c r="IZ55" s="17">
        <v>113.9</v>
      </c>
      <c r="JA55" s="17"/>
      <c r="JB55" s="17"/>
      <c r="JC55" s="17">
        <v>113.9</v>
      </c>
      <c r="JD55" s="17">
        <v>64.3</v>
      </c>
      <c r="JE55" s="17">
        <v>95.487179999999995</v>
      </c>
      <c r="JF55" s="17">
        <v>91.264769999999999</v>
      </c>
      <c r="JG55" s="17">
        <v>-26.964770000000001</v>
      </c>
      <c r="JH55" s="17">
        <v>197.5</v>
      </c>
      <c r="JI55" s="17"/>
      <c r="JJ55" s="17"/>
      <c r="JK55" s="17">
        <v>197.5</v>
      </c>
      <c r="JL55" s="17"/>
      <c r="JM55" s="17"/>
      <c r="JN55" s="17"/>
      <c r="JO55" s="17">
        <v>0</v>
      </c>
      <c r="JP55" s="17">
        <v>72.7</v>
      </c>
      <c r="JQ55" s="17">
        <v>73.590999999999994</v>
      </c>
      <c r="JR55" s="17">
        <v>73.590999999999994</v>
      </c>
      <c r="JS55" s="17">
        <v>-0.89100000000000001</v>
      </c>
      <c r="JT55" s="17">
        <v>35.299999999999997</v>
      </c>
      <c r="JU55" s="17">
        <v>36.905999999999999</v>
      </c>
      <c r="JV55" s="17">
        <v>36.905999999999999</v>
      </c>
      <c r="JW55" s="17">
        <v>-1.6060000000000001</v>
      </c>
      <c r="JX55" s="17">
        <v>0</v>
      </c>
      <c r="JY55" s="17"/>
      <c r="JZ55" s="17"/>
      <c r="KA55" s="17">
        <v>0</v>
      </c>
      <c r="KB55" s="17"/>
      <c r="KC55" s="17"/>
      <c r="KD55" s="17"/>
      <c r="KE55" s="17">
        <v>0</v>
      </c>
      <c r="KF55" s="17"/>
      <c r="KG55" s="17"/>
      <c r="KH55" s="17"/>
      <c r="KI55" s="17">
        <v>0</v>
      </c>
      <c r="KJ55" s="17">
        <v>18.7</v>
      </c>
      <c r="KK55" s="17"/>
      <c r="KL55" s="17"/>
      <c r="KM55" s="17">
        <v>18.7</v>
      </c>
      <c r="KN55" s="17"/>
      <c r="KO55" s="17"/>
      <c r="KP55" s="17"/>
      <c r="KQ55" s="17">
        <v>0</v>
      </c>
      <c r="KR55" s="17"/>
      <c r="KS55" s="17"/>
      <c r="KT55" s="17"/>
      <c r="KU55" s="17">
        <v>0</v>
      </c>
      <c r="KV55" s="17">
        <v>2.2999999999999998</v>
      </c>
      <c r="KW55" s="17">
        <v>2.04081</v>
      </c>
      <c r="KX55" s="17">
        <v>2.04081</v>
      </c>
      <c r="KY55" s="17">
        <v>0.25918999999999998</v>
      </c>
      <c r="KZ55" s="17">
        <v>274.39999999999998</v>
      </c>
      <c r="LA55" s="17">
        <v>270.06803000000002</v>
      </c>
      <c r="LB55" s="17">
        <v>248.2645</v>
      </c>
      <c r="LC55" s="17">
        <v>26.1355</v>
      </c>
      <c r="LD55" s="17">
        <v>91.5</v>
      </c>
      <c r="LE55" s="17">
        <v>133.16031000000001</v>
      </c>
      <c r="LF55" s="17">
        <v>133.16031000000001</v>
      </c>
      <c r="LG55" s="17">
        <v>-41.660310000000003</v>
      </c>
      <c r="LH55" s="17">
        <v>61.6</v>
      </c>
      <c r="LI55" s="17">
        <v>67.199219999999997</v>
      </c>
      <c r="LJ55" s="17">
        <v>67.199219999999997</v>
      </c>
      <c r="LK55" s="17">
        <v>-5.5992199999999999</v>
      </c>
      <c r="LL55" s="17">
        <v>77</v>
      </c>
      <c r="LM55" s="17">
        <v>78.567999999999998</v>
      </c>
      <c r="LN55" s="17">
        <v>78.567999999999998</v>
      </c>
      <c r="LO55" s="17">
        <v>-1.5680000000000001</v>
      </c>
      <c r="LP55" s="17">
        <v>0</v>
      </c>
      <c r="LQ55" s="17">
        <v>29.980560000000001</v>
      </c>
      <c r="LR55" s="17">
        <v>29.980560000000001</v>
      </c>
      <c r="LS55" s="17">
        <v>-29.980560000000001</v>
      </c>
      <c r="LT55" s="17"/>
      <c r="LU55" s="17"/>
      <c r="LV55" s="17"/>
      <c r="LW55" s="17">
        <v>0</v>
      </c>
      <c r="LX55" s="17">
        <v>0</v>
      </c>
      <c r="LY55" s="17"/>
      <c r="LZ55" s="17"/>
      <c r="MA55" s="17">
        <v>0</v>
      </c>
      <c r="MB55" s="17">
        <v>0</v>
      </c>
      <c r="MC55" s="17"/>
      <c r="MD55" s="17"/>
      <c r="ME55" s="17">
        <v>0</v>
      </c>
      <c r="MF55" s="17">
        <v>139.19999999999999</v>
      </c>
      <c r="MG55" s="17">
        <v>138.54471000000001</v>
      </c>
      <c r="MH55" s="17">
        <v>138.54471000000001</v>
      </c>
      <c r="MI55" s="17">
        <v>0.65529000000000004</v>
      </c>
      <c r="MJ55" s="17"/>
      <c r="MK55" s="17"/>
      <c r="ML55" s="17"/>
      <c r="MM55" s="17">
        <v>0</v>
      </c>
      <c r="MN55" s="17">
        <v>67.2</v>
      </c>
      <c r="MO55" s="17">
        <v>69.480379999999997</v>
      </c>
      <c r="MP55" s="17">
        <v>69.480379999999997</v>
      </c>
      <c r="MQ55" s="17">
        <v>-2.2803800000000001</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207.9</v>
      </c>
      <c r="NM55" s="17">
        <v>206.49084999999999</v>
      </c>
      <c r="NN55" s="17">
        <v>206.49084999999999</v>
      </c>
      <c r="NO55" s="17">
        <v>1.4091499999999999</v>
      </c>
      <c r="NP55" s="17">
        <v>99.4</v>
      </c>
      <c r="NQ55" s="17">
        <v>103.55547</v>
      </c>
      <c r="NR55" s="17">
        <v>103.55547</v>
      </c>
      <c r="NS55" s="17">
        <v>-4.1554700000000002</v>
      </c>
      <c r="NT55" s="17">
        <v>7</v>
      </c>
      <c r="NU55" s="17"/>
      <c r="NV55" s="17">
        <v>9.09</v>
      </c>
      <c r="NW55" s="17">
        <v>-2.09</v>
      </c>
      <c r="NX55" s="17"/>
      <c r="NY55" s="17"/>
      <c r="NZ55" s="17">
        <v>9.9490999999999996</v>
      </c>
      <c r="OA55" s="17">
        <v>-9.9490999999999996</v>
      </c>
      <c r="OB55" s="17">
        <v>20</v>
      </c>
      <c r="OC55" s="17">
        <v>16.99708</v>
      </c>
      <c r="OD55" s="17">
        <v>17.492709999999999</v>
      </c>
      <c r="OE55" s="17">
        <v>2.5072899999999998</v>
      </c>
      <c r="OF55" s="17">
        <v>0</v>
      </c>
      <c r="OG55" s="17"/>
      <c r="OH55" s="17"/>
      <c r="OI55" s="17">
        <v>0</v>
      </c>
      <c r="OJ55" s="17">
        <v>24.5</v>
      </c>
      <c r="OK55" s="17">
        <v>48</v>
      </c>
      <c r="OL55" s="17">
        <v>55.642000000000003</v>
      </c>
      <c r="OM55" s="17">
        <v>-31.141999999999999</v>
      </c>
      <c r="ON55" s="17">
        <v>0</v>
      </c>
      <c r="OO55" s="17"/>
      <c r="OP55" s="17"/>
      <c r="OQ55" s="17">
        <v>0</v>
      </c>
      <c r="OR55" s="17">
        <v>2.7</v>
      </c>
      <c r="OS55" s="17">
        <v>9.2100000000000009</v>
      </c>
      <c r="OT55" s="17">
        <v>9.2050000000000001</v>
      </c>
      <c r="OU55" s="17">
        <v>-6.5049999999999999</v>
      </c>
      <c r="OV55" s="17">
        <v>0</v>
      </c>
      <c r="OW55" s="17"/>
      <c r="OX55" s="17"/>
      <c r="OY55" s="17">
        <v>0</v>
      </c>
      <c r="OZ55" s="17">
        <v>20.399999999999999</v>
      </c>
      <c r="PA55" s="17">
        <v>19.436350000000001</v>
      </c>
      <c r="PB55" s="17">
        <v>19.436350000000001</v>
      </c>
      <c r="PC55" s="17">
        <v>0.96365000000000001</v>
      </c>
      <c r="PD55" s="17">
        <v>9.9</v>
      </c>
      <c r="PE55" s="17">
        <v>9.9830000000000005</v>
      </c>
      <c r="PF55" s="17">
        <v>9.9830000000000005</v>
      </c>
      <c r="PG55" s="17">
        <v>-8.3000000000000004E-2</v>
      </c>
      <c r="PH55" s="17">
        <v>5.4</v>
      </c>
      <c r="PI55" s="17">
        <v>5.67</v>
      </c>
      <c r="PJ55" s="17">
        <v>5.67</v>
      </c>
      <c r="PK55" s="17">
        <v>-0.27</v>
      </c>
      <c r="PL55" s="17">
        <v>0</v>
      </c>
      <c r="PM55" s="17"/>
      <c r="PN55" s="17"/>
      <c r="PO55" s="17">
        <v>0</v>
      </c>
      <c r="PP55" s="17">
        <v>0</v>
      </c>
      <c r="PQ55" s="17"/>
      <c r="PR55" s="17"/>
      <c r="PS55" s="17">
        <v>0</v>
      </c>
      <c r="PT55" s="17">
        <v>1.2</v>
      </c>
      <c r="PU55" s="17">
        <v>1</v>
      </c>
      <c r="PV55" s="17">
        <v>1</v>
      </c>
      <c r="PW55" s="17">
        <v>0.2</v>
      </c>
      <c r="PX55" s="17">
        <v>3.6</v>
      </c>
      <c r="PY55" s="17">
        <v>3.54</v>
      </c>
      <c r="PZ55" s="17">
        <v>3.55</v>
      </c>
      <c r="QA55" s="17">
        <v>0.05</v>
      </c>
      <c r="QB55" s="17">
        <v>3</v>
      </c>
      <c r="QC55" s="17">
        <v>4.8</v>
      </c>
      <c r="QD55" s="17">
        <v>4.8</v>
      </c>
      <c r="QE55" s="17">
        <v>-1.8</v>
      </c>
      <c r="QF55" s="17">
        <v>20.7</v>
      </c>
      <c r="QG55" s="17">
        <v>20.274049999999999</v>
      </c>
      <c r="QH55" s="17">
        <v>20.274049999999999</v>
      </c>
      <c r="QI55" s="17">
        <v>0.42595</v>
      </c>
      <c r="QJ55" s="17">
        <v>20</v>
      </c>
      <c r="QK55" s="17">
        <v>18.892130000000002</v>
      </c>
      <c r="QL55" s="17">
        <v>19.436350000000001</v>
      </c>
      <c r="QM55" s="17">
        <v>0.56364999999999998</v>
      </c>
      <c r="QN55" s="17">
        <v>18.7</v>
      </c>
      <c r="QO55" s="17">
        <v>17.006799999999998</v>
      </c>
      <c r="QP55" s="17">
        <v>17.492709999999999</v>
      </c>
      <c r="QQ55" s="17">
        <v>1.20729</v>
      </c>
      <c r="QR55" s="17">
        <v>3.5</v>
      </c>
      <c r="QS55" s="17">
        <v>3.3</v>
      </c>
      <c r="QT55" s="17">
        <v>3.3</v>
      </c>
      <c r="QU55" s="17">
        <v>0.2</v>
      </c>
      <c r="QV55" s="17">
        <v>18.5</v>
      </c>
      <c r="QW55" s="17">
        <v>17.376090000000001</v>
      </c>
      <c r="QX55" s="17">
        <v>17.881440000000001</v>
      </c>
      <c r="QY55" s="17">
        <v>0.61856</v>
      </c>
      <c r="QZ55" s="17">
        <v>0</v>
      </c>
      <c r="RA55" s="17"/>
      <c r="RB55" s="17"/>
      <c r="RC55" s="17">
        <v>0</v>
      </c>
      <c r="RD55" s="17">
        <v>0</v>
      </c>
      <c r="RE55" s="17"/>
      <c r="RF55" s="17"/>
      <c r="RG55" s="17">
        <v>0</v>
      </c>
      <c r="RH55" s="17">
        <v>8.3000000000000007</v>
      </c>
      <c r="RI55" s="17">
        <v>11.85</v>
      </c>
      <c r="RJ55" s="17">
        <v>11.847</v>
      </c>
      <c r="RK55" s="17">
        <v>-3.5470000000000002</v>
      </c>
      <c r="RL55" s="17">
        <v>25.6</v>
      </c>
      <c r="RM55" s="17">
        <v>34</v>
      </c>
      <c r="RN55" s="17">
        <v>34.280999999999999</v>
      </c>
      <c r="RO55" s="17">
        <v>-8.6809999999999992</v>
      </c>
      <c r="RP55" s="17">
        <v>0</v>
      </c>
      <c r="RQ55" s="17"/>
      <c r="RR55" s="17"/>
      <c r="RS55" s="17">
        <v>0</v>
      </c>
      <c r="RT55" s="17">
        <v>3.1</v>
      </c>
      <c r="RU55" s="17">
        <v>3.3</v>
      </c>
      <c r="RV55" s="17">
        <v>3.3</v>
      </c>
      <c r="RW55" s="17">
        <v>-0.2</v>
      </c>
      <c r="RX55" s="17">
        <v>20.2</v>
      </c>
      <c r="RY55" s="17">
        <v>19.792000000000002</v>
      </c>
      <c r="RZ55" s="17">
        <v>19.792000000000002</v>
      </c>
      <c r="SA55" s="17">
        <v>0.40799999999999997</v>
      </c>
      <c r="SB55" s="17">
        <v>3.2</v>
      </c>
      <c r="SC55" s="17">
        <v>2</v>
      </c>
      <c r="SD55" s="17">
        <v>2</v>
      </c>
      <c r="SE55" s="17">
        <v>1.2</v>
      </c>
      <c r="SF55" s="17">
        <v>0</v>
      </c>
      <c r="SG55" s="17">
        <v>0.4</v>
      </c>
      <c r="SH55" s="17">
        <v>0.4</v>
      </c>
      <c r="SI55" s="17">
        <v>-0.4</v>
      </c>
      <c r="SJ55" s="17">
        <v>0</v>
      </c>
      <c r="SK55" s="17"/>
      <c r="SL55" s="17"/>
      <c r="SM55" s="17">
        <v>0</v>
      </c>
      <c r="SN55" s="17">
        <v>19.8</v>
      </c>
      <c r="SO55" s="17">
        <v>18.62002</v>
      </c>
      <c r="SP55" s="17">
        <v>19.1448</v>
      </c>
      <c r="SQ55" s="17">
        <v>0.6552</v>
      </c>
      <c r="SR55" s="17">
        <v>13.1</v>
      </c>
      <c r="SS55" s="17">
        <v>11.89504</v>
      </c>
      <c r="ST55" s="17">
        <v>12.244899999999999</v>
      </c>
      <c r="SU55" s="17">
        <v>0.85509999999999997</v>
      </c>
      <c r="SV55" s="17">
        <v>20.399999999999999</v>
      </c>
      <c r="SW55" s="17">
        <v>18.892130000000002</v>
      </c>
      <c r="SX55" s="17">
        <v>19.436350000000001</v>
      </c>
      <c r="SY55" s="17">
        <v>0.96365000000000001</v>
      </c>
      <c r="SZ55" s="17">
        <v>20.3</v>
      </c>
      <c r="TA55" s="17">
        <v>18.892130000000002</v>
      </c>
      <c r="TB55" s="17">
        <v>19.436350000000001</v>
      </c>
      <c r="TC55" s="17">
        <v>0.86365000000000003</v>
      </c>
      <c r="TD55" s="17">
        <v>1.4</v>
      </c>
      <c r="TE55" s="17">
        <v>1.31</v>
      </c>
      <c r="TF55" s="17">
        <v>1.3069999999999999</v>
      </c>
      <c r="TG55" s="17">
        <v>9.2999999999999999E-2</v>
      </c>
      <c r="TH55" s="17">
        <v>0</v>
      </c>
      <c r="TI55" s="17">
        <v>9.1</v>
      </c>
      <c r="TJ55" s="17">
        <v>8.3870000000000005</v>
      </c>
      <c r="TK55" s="17">
        <v>-8.3870000000000005</v>
      </c>
      <c r="TL55" s="17">
        <v>0</v>
      </c>
      <c r="TM55" s="17"/>
      <c r="TN55" s="17"/>
      <c r="TO55" s="17">
        <v>0</v>
      </c>
      <c r="TP55" s="17">
        <v>35.4</v>
      </c>
      <c r="TQ55" s="17">
        <v>22.2</v>
      </c>
      <c r="TR55" s="17">
        <v>28.471</v>
      </c>
      <c r="TS55" s="17">
        <v>6.9290000000000003</v>
      </c>
      <c r="TT55" s="17">
        <v>58.55</v>
      </c>
      <c r="TU55" s="17">
        <v>35.9</v>
      </c>
      <c r="TV55" s="17">
        <v>42.826000000000001</v>
      </c>
      <c r="TW55" s="17">
        <v>15.724</v>
      </c>
      <c r="TX55" s="17">
        <v>2.6</v>
      </c>
      <c r="TY55" s="17">
        <v>1.23</v>
      </c>
      <c r="TZ55" s="17">
        <v>1.228</v>
      </c>
      <c r="UA55" s="17">
        <v>1.3720000000000001</v>
      </c>
      <c r="UB55" s="17">
        <v>1.8</v>
      </c>
      <c r="UC55" s="17">
        <v>1.18</v>
      </c>
      <c r="UD55" s="17">
        <v>1.1819999999999999</v>
      </c>
      <c r="UE55" s="17">
        <v>0.61799999999999999</v>
      </c>
      <c r="UF55" s="17">
        <v>0</v>
      </c>
      <c r="UG55" s="17"/>
      <c r="UH55" s="17"/>
      <c r="UI55" s="17">
        <v>0</v>
      </c>
      <c r="UJ55" s="17">
        <v>20.9</v>
      </c>
      <c r="UK55" s="17">
        <v>19.640429999999999</v>
      </c>
      <c r="UL55" s="17">
        <v>20.408159999999999</v>
      </c>
      <c r="UM55" s="17">
        <v>0.49184</v>
      </c>
      <c r="UN55" s="17">
        <v>8</v>
      </c>
      <c r="UO55" s="17">
        <v>8</v>
      </c>
      <c r="UP55" s="17">
        <v>8</v>
      </c>
      <c r="UQ55" s="17">
        <v>0</v>
      </c>
      <c r="UR55" s="17">
        <v>0</v>
      </c>
      <c r="US55" s="17">
        <v>7</v>
      </c>
      <c r="UT55" s="17">
        <v>7</v>
      </c>
      <c r="UU55" s="17">
        <v>-7</v>
      </c>
      <c r="UV55" s="17">
        <v>20.399999999999999</v>
      </c>
      <c r="UW55" s="17">
        <v>18.892130000000002</v>
      </c>
      <c r="UX55" s="17">
        <v>19.436350000000001</v>
      </c>
      <c r="UY55" s="17">
        <v>0.96365000000000001</v>
      </c>
      <c r="UZ55" s="17">
        <v>20.399999999999999</v>
      </c>
      <c r="VA55" s="17">
        <v>18.892130000000002</v>
      </c>
      <c r="VB55" s="17">
        <v>19.436350000000001</v>
      </c>
      <c r="VC55" s="17">
        <v>0.96365000000000001</v>
      </c>
      <c r="VD55" s="17">
        <v>20</v>
      </c>
      <c r="VE55" s="17">
        <v>18.892130000000002</v>
      </c>
      <c r="VF55" s="17">
        <v>19.436350000000001</v>
      </c>
      <c r="VG55" s="17">
        <v>0.56364999999999998</v>
      </c>
      <c r="VH55" s="17">
        <v>7.7</v>
      </c>
      <c r="VI55" s="17">
        <v>5.43</v>
      </c>
      <c r="VJ55" s="17">
        <v>5.4329999999999998</v>
      </c>
      <c r="VK55" s="17">
        <v>2.2669999999999999</v>
      </c>
      <c r="VL55" s="17">
        <v>0</v>
      </c>
      <c r="VM55" s="17"/>
      <c r="VN55" s="17"/>
      <c r="VO55" s="17">
        <v>0</v>
      </c>
      <c r="VP55" s="17">
        <v>0</v>
      </c>
      <c r="VQ55" s="17"/>
      <c r="VR55" s="17"/>
      <c r="VS55" s="17">
        <v>0</v>
      </c>
      <c r="VT55" s="17">
        <v>0</v>
      </c>
      <c r="VU55" s="17"/>
      <c r="VV55" s="17"/>
      <c r="VW55" s="17">
        <v>0</v>
      </c>
      <c r="VX55" s="17">
        <v>0</v>
      </c>
      <c r="VY55" s="17">
        <v>0.6</v>
      </c>
      <c r="VZ55" s="17">
        <v>0.6</v>
      </c>
      <c r="WA55" s="17">
        <v>-0.6</v>
      </c>
      <c r="WB55" s="17">
        <v>0</v>
      </c>
      <c r="WC55" s="17">
        <v>33.5</v>
      </c>
      <c r="WD55" s="17">
        <v>36.234000000000002</v>
      </c>
      <c r="WE55" s="17">
        <v>-36.234000000000002</v>
      </c>
      <c r="WF55" s="17">
        <v>0</v>
      </c>
      <c r="WG55" s="17">
        <v>34.299999999999997</v>
      </c>
      <c r="WH55" s="17">
        <v>27.721</v>
      </c>
      <c r="WI55" s="17">
        <v>-27.721</v>
      </c>
      <c r="WJ55" s="17">
        <v>0</v>
      </c>
      <c r="WK55" s="17"/>
      <c r="WL55" s="17"/>
      <c r="WM55" s="17">
        <v>0</v>
      </c>
      <c r="WN55" s="17">
        <v>3.2</v>
      </c>
      <c r="WO55" s="17"/>
      <c r="WP55" s="17"/>
      <c r="WQ55" s="17">
        <v>3.2</v>
      </c>
      <c r="WR55" s="17">
        <v>2.4</v>
      </c>
      <c r="WS55" s="17">
        <v>2.4</v>
      </c>
      <c r="WT55" s="17">
        <v>2.4</v>
      </c>
      <c r="WU55" s="17">
        <v>0</v>
      </c>
      <c r="WV55" s="17">
        <v>2.4</v>
      </c>
      <c r="WW55" s="17"/>
      <c r="WX55" s="17"/>
      <c r="WY55" s="17">
        <v>2.4</v>
      </c>
      <c r="WZ55" s="17">
        <v>0</v>
      </c>
      <c r="XA55" s="17"/>
      <c r="XB55" s="17"/>
      <c r="XC55" s="17">
        <v>0</v>
      </c>
      <c r="XD55" s="17">
        <v>0</v>
      </c>
      <c r="XE55" s="17"/>
      <c r="XF55" s="17"/>
      <c r="XG55" s="17">
        <v>0</v>
      </c>
      <c r="XH55" s="17">
        <v>8.4</v>
      </c>
      <c r="XI55" s="17">
        <v>8.4</v>
      </c>
      <c r="XJ55" s="17">
        <v>8.4</v>
      </c>
      <c r="XK55" s="17">
        <v>0</v>
      </c>
      <c r="XL55" s="17">
        <v>20</v>
      </c>
      <c r="XM55" s="17">
        <v>18.697759999999999</v>
      </c>
      <c r="XN55" s="17">
        <v>19.241980000000002</v>
      </c>
      <c r="XO55" s="17">
        <v>0.75802000000000003</v>
      </c>
      <c r="XP55" s="17">
        <v>20</v>
      </c>
      <c r="XQ55" s="17">
        <v>18.697759999999999</v>
      </c>
      <c r="XR55" s="17">
        <v>19.241980000000002</v>
      </c>
      <c r="XS55" s="17">
        <v>0.75802000000000003</v>
      </c>
      <c r="XT55" s="17">
        <v>7.5</v>
      </c>
      <c r="XU55" s="17">
        <v>10.8</v>
      </c>
      <c r="XV55" s="17">
        <v>10.8</v>
      </c>
      <c r="XW55" s="17">
        <v>-3.3</v>
      </c>
      <c r="XX55" s="17">
        <v>26.9</v>
      </c>
      <c r="XY55" s="17">
        <v>29.5</v>
      </c>
      <c r="XZ55" s="17">
        <v>29.5</v>
      </c>
      <c r="YA55" s="17">
        <v>-2.6</v>
      </c>
      <c r="YB55" s="17">
        <v>33.9</v>
      </c>
      <c r="YC55" s="17">
        <v>29.5</v>
      </c>
      <c r="YD55" s="17">
        <v>29.5</v>
      </c>
      <c r="YE55" s="17">
        <v>4.4000000000000004</v>
      </c>
      <c r="YF55" s="17">
        <v>17.5</v>
      </c>
      <c r="YG55" s="17">
        <v>14</v>
      </c>
      <c r="YH55" s="17">
        <v>14</v>
      </c>
      <c r="YI55" s="17">
        <v>3.5</v>
      </c>
      <c r="YJ55" s="17">
        <v>17.2</v>
      </c>
      <c r="YK55" s="17">
        <v>19.260000000000002</v>
      </c>
      <c r="YL55" s="17">
        <v>19.260000000000002</v>
      </c>
      <c r="YM55" s="17">
        <v>-2.06</v>
      </c>
      <c r="YN55" s="17">
        <v>6.6</v>
      </c>
      <c r="YO55" s="17">
        <v>7.82</v>
      </c>
      <c r="YP55" s="17">
        <v>7.82</v>
      </c>
      <c r="YQ55" s="17">
        <v>-1.22</v>
      </c>
      <c r="YR55" s="17">
        <v>10.1</v>
      </c>
      <c r="YS55" s="17">
        <v>11</v>
      </c>
      <c r="YT55" s="17">
        <v>11</v>
      </c>
      <c r="YU55" s="17">
        <v>-0.9</v>
      </c>
      <c r="YV55" s="17">
        <v>21.2</v>
      </c>
      <c r="YW55" s="17">
        <v>22</v>
      </c>
      <c r="YX55" s="17">
        <v>22</v>
      </c>
      <c r="YY55" s="17">
        <v>-0.8</v>
      </c>
    </row>
    <row r="56" spans="1:675" ht="24" customHeight="1" x14ac:dyDescent="0.25">
      <c r="A56" s="1"/>
      <c r="B56" s="18" t="s">
        <v>836</v>
      </c>
      <c r="C56" s="18" t="s">
        <v>61</v>
      </c>
      <c r="D56" s="19">
        <v>207.2</v>
      </c>
      <c r="E56" s="19">
        <v>203.40136000000001</v>
      </c>
      <c r="F56" s="19">
        <v>203.40136000000001</v>
      </c>
      <c r="G56" s="19">
        <v>3.7986399999999998</v>
      </c>
      <c r="H56" s="19">
        <v>645.1</v>
      </c>
      <c r="I56" s="19">
        <v>634.98344999999995</v>
      </c>
      <c r="J56" s="19">
        <v>627.79395999999997</v>
      </c>
      <c r="K56" s="19">
        <v>17.306039999999999</v>
      </c>
      <c r="L56" s="19">
        <v>216.7</v>
      </c>
      <c r="M56" s="19">
        <v>215.11229</v>
      </c>
      <c r="N56" s="19">
        <v>204.43100999999999</v>
      </c>
      <c r="O56" s="19">
        <v>12.268990000000001</v>
      </c>
      <c r="P56" s="19"/>
      <c r="Q56" s="19"/>
      <c r="R56" s="19"/>
      <c r="S56" s="19">
        <v>0</v>
      </c>
      <c r="T56" s="19"/>
      <c r="U56" s="19"/>
      <c r="V56" s="19"/>
      <c r="W56" s="19">
        <v>0</v>
      </c>
      <c r="X56" s="19">
        <v>91.6</v>
      </c>
      <c r="Y56" s="19">
        <v>91.867829999999998</v>
      </c>
      <c r="Z56" s="19">
        <v>91.867829999999998</v>
      </c>
      <c r="AA56" s="19">
        <v>-0.26783000000000001</v>
      </c>
      <c r="AB56" s="19">
        <v>245.3</v>
      </c>
      <c r="AC56" s="19">
        <v>242</v>
      </c>
      <c r="AD56" s="19">
        <v>242</v>
      </c>
      <c r="AE56" s="19">
        <v>3.3</v>
      </c>
      <c r="AF56" s="19"/>
      <c r="AG56" s="19"/>
      <c r="AH56" s="19"/>
      <c r="AI56" s="19">
        <v>0</v>
      </c>
      <c r="AJ56" s="19"/>
      <c r="AK56" s="19"/>
      <c r="AL56" s="19">
        <v>61.791969999999999</v>
      </c>
      <c r="AM56" s="19">
        <v>-61.791969999999999</v>
      </c>
      <c r="AN56" s="19">
        <v>133.30000000000001</v>
      </c>
      <c r="AO56" s="19">
        <v>159.82006000000001</v>
      </c>
      <c r="AP56" s="19">
        <v>159.82006000000001</v>
      </c>
      <c r="AQ56" s="19">
        <v>-26.520060000000001</v>
      </c>
      <c r="AR56" s="19">
        <v>133.4</v>
      </c>
      <c r="AS56" s="19">
        <v>159.82006000000001</v>
      </c>
      <c r="AT56" s="19">
        <v>159.82006000000001</v>
      </c>
      <c r="AU56" s="19">
        <v>-26.420059999999999</v>
      </c>
      <c r="AV56" s="19">
        <v>133</v>
      </c>
      <c r="AW56" s="19">
        <v>159.82006000000001</v>
      </c>
      <c r="AX56" s="19">
        <v>159.82006000000001</v>
      </c>
      <c r="AY56" s="19">
        <v>-26.820060000000002</v>
      </c>
      <c r="AZ56" s="19">
        <v>222.9</v>
      </c>
      <c r="BA56" s="19">
        <v>240.45</v>
      </c>
      <c r="BB56" s="19">
        <v>240.45</v>
      </c>
      <c r="BC56" s="19">
        <v>-17.55</v>
      </c>
      <c r="BD56" s="19">
        <v>203.9</v>
      </c>
      <c r="BE56" s="19">
        <v>207.24285</v>
      </c>
      <c r="BF56" s="19">
        <v>207.24285</v>
      </c>
      <c r="BG56" s="19">
        <v>-3.3428499999999999</v>
      </c>
      <c r="BH56" s="19">
        <v>108</v>
      </c>
      <c r="BI56" s="19">
        <v>103.93259999999999</v>
      </c>
      <c r="BJ56" s="19">
        <v>103.93259999999999</v>
      </c>
      <c r="BK56" s="19">
        <v>4.0674000000000001</v>
      </c>
      <c r="BL56" s="19">
        <v>579.5</v>
      </c>
      <c r="BM56" s="19">
        <v>566.08941000000004</v>
      </c>
      <c r="BN56" s="19">
        <v>566.08941000000004</v>
      </c>
      <c r="BO56" s="19">
        <v>13.410589999999999</v>
      </c>
      <c r="BP56" s="19">
        <v>10.4</v>
      </c>
      <c r="BQ56" s="19">
        <v>10.52094</v>
      </c>
      <c r="BR56" s="19">
        <v>10.52094</v>
      </c>
      <c r="BS56" s="19">
        <v>-0.12094000000000001</v>
      </c>
      <c r="BT56" s="19"/>
      <c r="BU56" s="19"/>
      <c r="BV56" s="19"/>
      <c r="BW56" s="19">
        <v>0</v>
      </c>
      <c r="BX56" s="19"/>
      <c r="BY56" s="19"/>
      <c r="BZ56" s="19"/>
      <c r="CA56" s="19">
        <v>0</v>
      </c>
      <c r="CB56" s="19"/>
      <c r="CC56" s="19"/>
      <c r="CD56" s="19"/>
      <c r="CE56" s="19">
        <v>0</v>
      </c>
      <c r="CF56" s="19"/>
      <c r="CG56" s="19"/>
      <c r="CH56" s="19"/>
      <c r="CI56" s="19">
        <v>0</v>
      </c>
      <c r="CJ56" s="19">
        <v>172.5</v>
      </c>
      <c r="CK56" s="19">
        <v>164.06706</v>
      </c>
      <c r="CL56" s="19">
        <v>164.06706</v>
      </c>
      <c r="CM56" s="19">
        <v>8.4329400000000003</v>
      </c>
      <c r="CN56" s="19">
        <v>8.8000000000000007</v>
      </c>
      <c r="CO56" s="19">
        <v>5.1336000000000004</v>
      </c>
      <c r="CP56" s="19">
        <v>5.1336000000000004</v>
      </c>
      <c r="CQ56" s="19">
        <v>3.6663999999999999</v>
      </c>
      <c r="CR56" s="19">
        <v>5.5</v>
      </c>
      <c r="CS56" s="19">
        <v>2.8178999999999998</v>
      </c>
      <c r="CT56" s="19">
        <v>2.8178999999999998</v>
      </c>
      <c r="CU56" s="19">
        <v>2.6821000000000002</v>
      </c>
      <c r="CV56" s="19">
        <v>13.8</v>
      </c>
      <c r="CW56" s="19">
        <v>22.410769999999999</v>
      </c>
      <c r="CX56" s="19"/>
      <c r="CY56" s="19">
        <v>13.8</v>
      </c>
      <c r="CZ56" s="19">
        <v>6.7</v>
      </c>
      <c r="DA56" s="19">
        <v>6.8787000000000003</v>
      </c>
      <c r="DB56" s="19">
        <v>6.8787000000000003</v>
      </c>
      <c r="DC56" s="19">
        <v>-0.1787</v>
      </c>
      <c r="DD56" s="19"/>
      <c r="DE56" s="19"/>
      <c r="DF56" s="19"/>
      <c r="DG56" s="19">
        <v>0</v>
      </c>
      <c r="DH56" s="19">
        <v>143.9</v>
      </c>
      <c r="DI56" s="19">
        <v>142.44412</v>
      </c>
      <c r="DJ56" s="19">
        <v>142.44412</v>
      </c>
      <c r="DK56" s="19">
        <v>1.4558800000000001</v>
      </c>
      <c r="DL56" s="19"/>
      <c r="DM56" s="19"/>
      <c r="DN56" s="19"/>
      <c r="DO56" s="19">
        <v>0</v>
      </c>
      <c r="DP56" s="19"/>
      <c r="DQ56" s="19"/>
      <c r="DR56" s="19"/>
      <c r="DS56" s="19">
        <v>0</v>
      </c>
      <c r="DT56" s="19"/>
      <c r="DU56" s="19"/>
      <c r="DV56" s="19"/>
      <c r="DW56" s="19">
        <v>0</v>
      </c>
      <c r="DX56" s="19"/>
      <c r="DY56" s="19"/>
      <c r="DZ56" s="19"/>
      <c r="EA56" s="19">
        <v>0</v>
      </c>
      <c r="EB56" s="19">
        <v>110.5</v>
      </c>
      <c r="EC56" s="19">
        <v>112.46647</v>
      </c>
      <c r="ED56" s="19">
        <v>112.46647</v>
      </c>
      <c r="EE56" s="19">
        <v>-1.9664699999999999</v>
      </c>
      <c r="EF56" s="19">
        <v>223.3</v>
      </c>
      <c r="EG56" s="19">
        <v>220.69499999999999</v>
      </c>
      <c r="EH56" s="19">
        <v>220.69499999999999</v>
      </c>
      <c r="EI56" s="19">
        <v>2.605</v>
      </c>
      <c r="EJ56" s="19"/>
      <c r="EK56" s="19"/>
      <c r="EL56" s="19"/>
      <c r="EM56" s="19">
        <v>0</v>
      </c>
      <c r="EN56" s="19"/>
      <c r="EO56" s="19"/>
      <c r="EP56" s="19"/>
      <c r="EQ56" s="19">
        <v>0</v>
      </c>
      <c r="ER56" s="19"/>
      <c r="ES56" s="19"/>
      <c r="ET56" s="19"/>
      <c r="EU56" s="19">
        <v>0</v>
      </c>
      <c r="EV56" s="19">
        <v>6.5</v>
      </c>
      <c r="EW56" s="19">
        <v>6.39</v>
      </c>
      <c r="EX56" s="19">
        <v>6.39</v>
      </c>
      <c r="EY56" s="19">
        <v>0.11</v>
      </c>
      <c r="EZ56" s="19">
        <v>460.8</v>
      </c>
      <c r="FA56" s="19">
        <v>457.09426999999999</v>
      </c>
      <c r="FB56" s="19">
        <v>457.09426999999999</v>
      </c>
      <c r="FC56" s="19">
        <v>3.70573</v>
      </c>
      <c r="FD56" s="19">
        <v>81.3</v>
      </c>
      <c r="FE56" s="19">
        <v>76.636780000000002</v>
      </c>
      <c r="FF56" s="19">
        <v>76.636780000000002</v>
      </c>
      <c r="FG56" s="19">
        <v>4.6632199999999999</v>
      </c>
      <c r="FH56" s="19">
        <v>153.4</v>
      </c>
      <c r="FI56" s="19">
        <v>151.36251999999999</v>
      </c>
      <c r="FJ56" s="19">
        <v>151.36251999999999</v>
      </c>
      <c r="FK56" s="19">
        <v>2.03748</v>
      </c>
      <c r="FL56" s="19">
        <v>42.3</v>
      </c>
      <c r="FM56" s="19">
        <v>41.89893</v>
      </c>
      <c r="FN56" s="19">
        <v>41.89893</v>
      </c>
      <c r="FO56" s="19">
        <v>0.40106999999999998</v>
      </c>
      <c r="FP56" s="19">
        <v>18.7</v>
      </c>
      <c r="FQ56" s="19">
        <v>19.21088</v>
      </c>
      <c r="FR56" s="19">
        <v>19.21088</v>
      </c>
      <c r="FS56" s="19">
        <v>-0.51088</v>
      </c>
      <c r="FT56" s="19">
        <v>18.899999999999999</v>
      </c>
      <c r="FU56" s="19">
        <v>17.93975</v>
      </c>
      <c r="FV56" s="19">
        <v>18.46453</v>
      </c>
      <c r="FW56" s="19">
        <v>0.43547000000000002</v>
      </c>
      <c r="FX56" s="19">
        <v>96</v>
      </c>
      <c r="FY56" s="19">
        <v>87.773570000000007</v>
      </c>
      <c r="FZ56" s="19">
        <v>87.773570000000007</v>
      </c>
      <c r="GA56" s="19">
        <v>8.2264300000000006</v>
      </c>
      <c r="GB56" s="19"/>
      <c r="GC56" s="19"/>
      <c r="GD56" s="19"/>
      <c r="GE56" s="19">
        <v>0</v>
      </c>
      <c r="GF56" s="19"/>
      <c r="GG56" s="19"/>
      <c r="GH56" s="19"/>
      <c r="GI56" s="19">
        <v>0</v>
      </c>
      <c r="GJ56" s="19"/>
      <c r="GK56" s="19"/>
      <c r="GL56" s="19"/>
      <c r="GM56" s="19">
        <v>0</v>
      </c>
      <c r="GN56" s="19">
        <v>108.7</v>
      </c>
      <c r="GO56" s="19">
        <v>110.48202000000001</v>
      </c>
      <c r="GP56" s="19">
        <v>110.48202000000001</v>
      </c>
      <c r="GQ56" s="19">
        <v>-1.7820199999999999</v>
      </c>
      <c r="GR56" s="19">
        <v>45.4</v>
      </c>
      <c r="GS56" s="19">
        <v>47.082599999999999</v>
      </c>
      <c r="GT56" s="19">
        <v>47.082599999999999</v>
      </c>
      <c r="GU56" s="19">
        <v>-1.6826000000000001</v>
      </c>
      <c r="GV56" s="19">
        <v>0</v>
      </c>
      <c r="GW56" s="19">
        <v>45.381999999999998</v>
      </c>
      <c r="GX56" s="19">
        <v>45.381999999999998</v>
      </c>
      <c r="GY56" s="19">
        <v>-45.381999999999998</v>
      </c>
      <c r="GZ56" s="19">
        <v>3.8</v>
      </c>
      <c r="HA56" s="19"/>
      <c r="HB56" s="19"/>
      <c r="HC56" s="19">
        <v>3.8</v>
      </c>
      <c r="HD56" s="19">
        <v>38.5</v>
      </c>
      <c r="HE56" s="19">
        <v>33.2271</v>
      </c>
      <c r="HF56" s="19">
        <v>33.2271</v>
      </c>
      <c r="HG56" s="19">
        <v>5.2728999999999999</v>
      </c>
      <c r="HH56" s="19">
        <v>164</v>
      </c>
      <c r="HI56" s="19">
        <v>174.55948000000001</v>
      </c>
      <c r="HJ56" s="19">
        <v>174.55948000000001</v>
      </c>
      <c r="HK56" s="19">
        <v>-10.559480000000001</v>
      </c>
      <c r="HL56" s="19"/>
      <c r="HM56" s="19"/>
      <c r="HN56" s="19"/>
      <c r="HO56" s="19">
        <v>0</v>
      </c>
      <c r="HP56" s="19"/>
      <c r="HQ56" s="19"/>
      <c r="HR56" s="19"/>
      <c r="HS56" s="19">
        <v>0</v>
      </c>
      <c r="HT56" s="19">
        <v>61.1</v>
      </c>
      <c r="HU56" s="19">
        <v>83.049130000000005</v>
      </c>
      <c r="HV56" s="19">
        <v>83.929289999999995</v>
      </c>
      <c r="HW56" s="19">
        <v>-22.82929</v>
      </c>
      <c r="HX56" s="19"/>
      <c r="HY56" s="19"/>
      <c r="HZ56" s="19"/>
      <c r="IA56" s="19">
        <v>0</v>
      </c>
      <c r="IB56" s="19"/>
      <c r="IC56" s="19"/>
      <c r="ID56" s="19"/>
      <c r="IE56" s="19">
        <v>0</v>
      </c>
      <c r="IF56" s="19">
        <v>45.6</v>
      </c>
      <c r="IG56" s="19">
        <v>45.265309999999999</v>
      </c>
      <c r="IH56" s="19">
        <v>45.265309999999999</v>
      </c>
      <c r="II56" s="19">
        <v>0.33468999999999999</v>
      </c>
      <c r="IJ56" s="19"/>
      <c r="IK56" s="19"/>
      <c r="IL56" s="19"/>
      <c r="IM56" s="19">
        <v>0</v>
      </c>
      <c r="IN56" s="19"/>
      <c r="IO56" s="19"/>
      <c r="IP56" s="19"/>
      <c r="IQ56" s="19">
        <v>0</v>
      </c>
      <c r="IR56" s="19"/>
      <c r="IS56" s="19"/>
      <c r="IT56" s="19"/>
      <c r="IU56" s="19">
        <v>0</v>
      </c>
      <c r="IV56" s="19">
        <v>129.19999999999999</v>
      </c>
      <c r="IW56" s="19">
        <v>132.83837</v>
      </c>
      <c r="IX56" s="19">
        <v>132.83837</v>
      </c>
      <c r="IY56" s="19">
        <v>-3.6383700000000001</v>
      </c>
      <c r="IZ56" s="19">
        <v>0</v>
      </c>
      <c r="JA56" s="19"/>
      <c r="JB56" s="19"/>
      <c r="JC56" s="19">
        <v>0</v>
      </c>
      <c r="JD56" s="19">
        <v>27.9</v>
      </c>
      <c r="JE56" s="19"/>
      <c r="JF56" s="19"/>
      <c r="JG56" s="19">
        <v>27.9</v>
      </c>
      <c r="JH56" s="19">
        <v>173.1</v>
      </c>
      <c r="JI56" s="19"/>
      <c r="JJ56" s="19"/>
      <c r="JK56" s="19">
        <v>173.1</v>
      </c>
      <c r="JL56" s="19"/>
      <c r="JM56" s="19"/>
      <c r="JN56" s="19"/>
      <c r="JO56" s="19">
        <v>0</v>
      </c>
      <c r="JP56" s="19">
        <v>72.2</v>
      </c>
      <c r="JQ56" s="19"/>
      <c r="JR56" s="19"/>
      <c r="JS56" s="19">
        <v>72.2</v>
      </c>
      <c r="JT56" s="19">
        <v>35.299999999999997</v>
      </c>
      <c r="JU56" s="19"/>
      <c r="JV56" s="19"/>
      <c r="JW56" s="19">
        <v>35.299999999999997</v>
      </c>
      <c r="JX56" s="19">
        <v>0</v>
      </c>
      <c r="JY56" s="19"/>
      <c r="JZ56" s="19"/>
      <c r="KA56" s="19">
        <v>0</v>
      </c>
      <c r="KB56" s="19"/>
      <c r="KC56" s="19"/>
      <c r="KD56" s="19"/>
      <c r="KE56" s="19">
        <v>0</v>
      </c>
      <c r="KF56" s="19"/>
      <c r="KG56" s="19"/>
      <c r="KH56" s="19"/>
      <c r="KI56" s="19">
        <v>0</v>
      </c>
      <c r="KJ56" s="19">
        <v>18.899999999999999</v>
      </c>
      <c r="KK56" s="19"/>
      <c r="KL56" s="19"/>
      <c r="KM56" s="19">
        <v>18.899999999999999</v>
      </c>
      <c r="KN56" s="19"/>
      <c r="KO56" s="19"/>
      <c r="KP56" s="19"/>
      <c r="KQ56" s="19">
        <v>0</v>
      </c>
      <c r="KR56" s="19"/>
      <c r="KS56" s="19"/>
      <c r="KT56" s="19"/>
      <c r="KU56" s="19">
        <v>0</v>
      </c>
      <c r="KV56" s="19">
        <v>2.2999999999999998</v>
      </c>
      <c r="KW56" s="19">
        <v>2.04081</v>
      </c>
      <c r="KX56" s="19">
        <v>2.04081</v>
      </c>
      <c r="KY56" s="19">
        <v>0.25918999999999998</v>
      </c>
      <c r="KZ56" s="19">
        <v>257.10000000000002</v>
      </c>
      <c r="LA56" s="19">
        <v>270.06803000000002</v>
      </c>
      <c r="LB56" s="19">
        <v>270.06803000000002</v>
      </c>
      <c r="LC56" s="19">
        <v>-12.968030000000001</v>
      </c>
      <c r="LD56" s="19">
        <v>89</v>
      </c>
      <c r="LE56" s="19">
        <v>133.16031000000001</v>
      </c>
      <c r="LF56" s="19">
        <v>133.16031000000001</v>
      </c>
      <c r="LG56" s="19">
        <v>-44.160310000000003</v>
      </c>
      <c r="LH56" s="19">
        <v>61.1</v>
      </c>
      <c r="LI56" s="19">
        <v>67.199219999999997</v>
      </c>
      <c r="LJ56" s="19">
        <v>67.199219999999997</v>
      </c>
      <c r="LK56" s="19">
        <v>-6.0992199999999999</v>
      </c>
      <c r="LL56" s="19">
        <v>73.5</v>
      </c>
      <c r="LM56" s="19">
        <v>78.567999999999998</v>
      </c>
      <c r="LN56" s="19">
        <v>78.567999999999998</v>
      </c>
      <c r="LO56" s="19">
        <v>-5.0679999999999996</v>
      </c>
      <c r="LP56" s="19">
        <v>0</v>
      </c>
      <c r="LQ56" s="19">
        <v>29.980560000000001</v>
      </c>
      <c r="LR56" s="19">
        <v>29.980560000000001</v>
      </c>
      <c r="LS56" s="19">
        <v>-29.980560000000001</v>
      </c>
      <c r="LT56" s="19"/>
      <c r="LU56" s="19"/>
      <c r="LV56" s="19"/>
      <c r="LW56" s="19">
        <v>0</v>
      </c>
      <c r="LX56" s="19">
        <v>0</v>
      </c>
      <c r="LY56" s="19"/>
      <c r="LZ56" s="19"/>
      <c r="MA56" s="19">
        <v>0</v>
      </c>
      <c r="MB56" s="19">
        <v>0</v>
      </c>
      <c r="MC56" s="19"/>
      <c r="MD56" s="19"/>
      <c r="ME56" s="19">
        <v>0</v>
      </c>
      <c r="MF56" s="19">
        <v>138.69999999999999</v>
      </c>
      <c r="MG56" s="19">
        <v>138.54471000000001</v>
      </c>
      <c r="MH56" s="19">
        <v>138.54471000000001</v>
      </c>
      <c r="MI56" s="19">
        <v>0.15529000000000001</v>
      </c>
      <c r="MJ56" s="19"/>
      <c r="MK56" s="19"/>
      <c r="ML56" s="19"/>
      <c r="MM56" s="19">
        <v>0</v>
      </c>
      <c r="MN56" s="19">
        <v>66.2</v>
      </c>
      <c r="MO56" s="19">
        <v>69.480379999999997</v>
      </c>
      <c r="MP56" s="19">
        <v>69.480379999999997</v>
      </c>
      <c r="MQ56" s="19">
        <v>-3.2803800000000001</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207.8</v>
      </c>
      <c r="NM56" s="19">
        <v>206.49084999999999</v>
      </c>
      <c r="NN56" s="19">
        <v>206.49084999999999</v>
      </c>
      <c r="NO56" s="19">
        <v>1.30915</v>
      </c>
      <c r="NP56" s="19">
        <v>99.5</v>
      </c>
      <c r="NQ56" s="19">
        <v>103.55547</v>
      </c>
      <c r="NR56" s="19">
        <v>103.55547</v>
      </c>
      <c r="NS56" s="19">
        <v>-4.0554699999999997</v>
      </c>
      <c r="NT56" s="19">
        <v>7</v>
      </c>
      <c r="NU56" s="19"/>
      <c r="NV56" s="19">
        <v>9.09</v>
      </c>
      <c r="NW56" s="19">
        <v>-2.09</v>
      </c>
      <c r="NX56" s="19"/>
      <c r="NY56" s="19"/>
      <c r="NZ56" s="19">
        <v>9.9490999999999996</v>
      </c>
      <c r="OA56" s="19">
        <v>-9.9490999999999996</v>
      </c>
      <c r="OB56" s="19">
        <v>20</v>
      </c>
      <c r="OC56" s="19">
        <v>16.99708</v>
      </c>
      <c r="OD56" s="19">
        <v>17.492709999999999</v>
      </c>
      <c r="OE56" s="19">
        <v>2.5072899999999998</v>
      </c>
      <c r="OF56" s="19">
        <v>0</v>
      </c>
      <c r="OG56" s="19"/>
      <c r="OH56" s="19"/>
      <c r="OI56" s="19">
        <v>0</v>
      </c>
      <c r="OJ56" s="19">
        <v>22.5</v>
      </c>
      <c r="OK56" s="19">
        <v>47.2</v>
      </c>
      <c r="OL56" s="19">
        <v>53.347999999999999</v>
      </c>
      <c r="OM56" s="19">
        <v>-30.847999999999999</v>
      </c>
      <c r="ON56" s="19">
        <v>0</v>
      </c>
      <c r="OO56" s="19"/>
      <c r="OP56" s="19"/>
      <c r="OQ56" s="19">
        <v>0</v>
      </c>
      <c r="OR56" s="19">
        <v>3.6</v>
      </c>
      <c r="OS56" s="19">
        <v>9.34</v>
      </c>
      <c r="OT56" s="19">
        <v>9.3360000000000003</v>
      </c>
      <c r="OU56" s="19">
        <v>-5.7359999999999998</v>
      </c>
      <c r="OV56" s="19">
        <v>0</v>
      </c>
      <c r="OW56" s="19"/>
      <c r="OX56" s="19"/>
      <c r="OY56" s="19">
        <v>0</v>
      </c>
      <c r="OZ56" s="19">
        <v>20.5</v>
      </c>
      <c r="PA56" s="19">
        <v>19.436350000000001</v>
      </c>
      <c r="PB56" s="19">
        <v>19.436350000000001</v>
      </c>
      <c r="PC56" s="19">
        <v>1.06365</v>
      </c>
      <c r="PD56" s="19">
        <v>10</v>
      </c>
      <c r="PE56" s="19">
        <v>9.9830000000000005</v>
      </c>
      <c r="PF56" s="19">
        <v>9.9830000000000005</v>
      </c>
      <c r="PG56" s="19">
        <v>1.7000000000000001E-2</v>
      </c>
      <c r="PH56" s="19">
        <v>5.4</v>
      </c>
      <c r="PI56" s="19">
        <v>5.67</v>
      </c>
      <c r="PJ56" s="19">
        <v>5.67</v>
      </c>
      <c r="PK56" s="19">
        <v>-0.27</v>
      </c>
      <c r="PL56" s="19">
        <v>0</v>
      </c>
      <c r="PM56" s="19"/>
      <c r="PN56" s="19"/>
      <c r="PO56" s="19">
        <v>0</v>
      </c>
      <c r="PP56" s="19">
        <v>0</v>
      </c>
      <c r="PQ56" s="19"/>
      <c r="PR56" s="19"/>
      <c r="PS56" s="19">
        <v>0</v>
      </c>
      <c r="PT56" s="19">
        <v>1.1000000000000001</v>
      </c>
      <c r="PU56" s="19">
        <v>1</v>
      </c>
      <c r="PV56" s="19">
        <v>1</v>
      </c>
      <c r="PW56" s="19">
        <v>0.1</v>
      </c>
      <c r="PX56" s="19">
        <v>3.6</v>
      </c>
      <c r="PY56" s="19">
        <v>3.54</v>
      </c>
      <c r="PZ56" s="19">
        <v>3.55</v>
      </c>
      <c r="QA56" s="19">
        <v>0.05</v>
      </c>
      <c r="QB56" s="19">
        <v>2.9</v>
      </c>
      <c r="QC56" s="19">
        <v>4.8</v>
      </c>
      <c r="QD56" s="19">
        <v>4.8</v>
      </c>
      <c r="QE56" s="19">
        <v>-1.9</v>
      </c>
      <c r="QF56" s="19">
        <v>20.7</v>
      </c>
      <c r="QG56" s="19">
        <v>20.274049999999999</v>
      </c>
      <c r="QH56" s="19">
        <v>20.274049999999999</v>
      </c>
      <c r="QI56" s="19">
        <v>0.42595</v>
      </c>
      <c r="QJ56" s="19">
        <v>20</v>
      </c>
      <c r="QK56" s="19">
        <v>18.892130000000002</v>
      </c>
      <c r="QL56" s="19">
        <v>19.436350000000001</v>
      </c>
      <c r="QM56" s="19">
        <v>0.56364999999999998</v>
      </c>
      <c r="QN56" s="19">
        <v>18.7</v>
      </c>
      <c r="QO56" s="19">
        <v>17.006799999999998</v>
      </c>
      <c r="QP56" s="19">
        <v>17.492709999999999</v>
      </c>
      <c r="QQ56" s="19">
        <v>1.20729</v>
      </c>
      <c r="QR56" s="19">
        <v>3.5</v>
      </c>
      <c r="QS56" s="19">
        <v>3.3</v>
      </c>
      <c r="QT56" s="19">
        <v>3.3</v>
      </c>
      <c r="QU56" s="19">
        <v>0.2</v>
      </c>
      <c r="QV56" s="19">
        <v>18.5</v>
      </c>
      <c r="QW56" s="19">
        <v>17.376090000000001</v>
      </c>
      <c r="QX56" s="19">
        <v>17.881440000000001</v>
      </c>
      <c r="QY56" s="19">
        <v>0.61856</v>
      </c>
      <c r="QZ56" s="19">
        <v>0</v>
      </c>
      <c r="RA56" s="19"/>
      <c r="RB56" s="19"/>
      <c r="RC56" s="19">
        <v>0</v>
      </c>
      <c r="RD56" s="19">
        <v>0</v>
      </c>
      <c r="RE56" s="19"/>
      <c r="RF56" s="19"/>
      <c r="RG56" s="19">
        <v>0</v>
      </c>
      <c r="RH56" s="19">
        <v>8.1</v>
      </c>
      <c r="RI56" s="19">
        <v>10.210000000000001</v>
      </c>
      <c r="RJ56" s="19">
        <v>10.209</v>
      </c>
      <c r="RK56" s="19">
        <v>-2.109</v>
      </c>
      <c r="RL56" s="19">
        <v>23.9</v>
      </c>
      <c r="RM56" s="19">
        <v>32.6</v>
      </c>
      <c r="RN56" s="19">
        <v>32.128999999999998</v>
      </c>
      <c r="RO56" s="19">
        <v>-8.2289999999999992</v>
      </c>
      <c r="RP56" s="19">
        <v>0</v>
      </c>
      <c r="RQ56" s="19"/>
      <c r="RR56" s="19"/>
      <c r="RS56" s="19">
        <v>0</v>
      </c>
      <c r="RT56" s="19">
        <v>3.1</v>
      </c>
      <c r="RU56" s="19">
        <v>3.3</v>
      </c>
      <c r="RV56" s="19">
        <v>3.3</v>
      </c>
      <c r="RW56" s="19">
        <v>-0.2</v>
      </c>
      <c r="RX56" s="19">
        <v>20.2</v>
      </c>
      <c r="RY56" s="19">
        <v>19.792000000000002</v>
      </c>
      <c r="RZ56" s="19">
        <v>19.792000000000002</v>
      </c>
      <c r="SA56" s="19">
        <v>0.40799999999999997</v>
      </c>
      <c r="SB56" s="19">
        <v>3.2</v>
      </c>
      <c r="SC56" s="19">
        <v>2</v>
      </c>
      <c r="SD56" s="19">
        <v>2</v>
      </c>
      <c r="SE56" s="19">
        <v>1.2</v>
      </c>
      <c r="SF56" s="19">
        <v>0</v>
      </c>
      <c r="SG56" s="19">
        <v>0.4</v>
      </c>
      <c r="SH56" s="19">
        <v>0.4</v>
      </c>
      <c r="SI56" s="19">
        <v>-0.4</v>
      </c>
      <c r="SJ56" s="19">
        <v>0</v>
      </c>
      <c r="SK56" s="19"/>
      <c r="SL56" s="19"/>
      <c r="SM56" s="19">
        <v>0</v>
      </c>
      <c r="SN56" s="19">
        <v>19.8</v>
      </c>
      <c r="SO56" s="19">
        <v>18.62002</v>
      </c>
      <c r="SP56" s="19">
        <v>19.1448</v>
      </c>
      <c r="SQ56" s="19">
        <v>0.6552</v>
      </c>
      <c r="SR56" s="19">
        <v>13.1</v>
      </c>
      <c r="SS56" s="19">
        <v>11.89504</v>
      </c>
      <c r="ST56" s="19">
        <v>12.244899999999999</v>
      </c>
      <c r="SU56" s="19">
        <v>0.85509999999999997</v>
      </c>
      <c r="SV56" s="19">
        <v>20.399999999999999</v>
      </c>
      <c r="SW56" s="19">
        <v>18.892130000000002</v>
      </c>
      <c r="SX56" s="19">
        <v>19.436350000000001</v>
      </c>
      <c r="SY56" s="19">
        <v>0.96365000000000001</v>
      </c>
      <c r="SZ56" s="19">
        <v>20.3</v>
      </c>
      <c r="TA56" s="19">
        <v>18.892130000000002</v>
      </c>
      <c r="TB56" s="19">
        <v>19.436350000000001</v>
      </c>
      <c r="TC56" s="19">
        <v>0.86365000000000003</v>
      </c>
      <c r="TD56" s="19">
        <v>0</v>
      </c>
      <c r="TE56" s="19">
        <v>0.92</v>
      </c>
      <c r="TF56" s="19">
        <v>0.92</v>
      </c>
      <c r="TG56" s="19">
        <v>-0.92</v>
      </c>
      <c r="TH56" s="19">
        <v>0.3</v>
      </c>
      <c r="TI56" s="19">
        <v>7.8</v>
      </c>
      <c r="TJ56" s="19">
        <v>6.8730000000000002</v>
      </c>
      <c r="TK56" s="19">
        <v>-6.5730000000000004</v>
      </c>
      <c r="TL56" s="19">
        <v>0</v>
      </c>
      <c r="TM56" s="19"/>
      <c r="TN56" s="19"/>
      <c r="TO56" s="19">
        <v>0</v>
      </c>
      <c r="TP56" s="19">
        <v>24.4</v>
      </c>
      <c r="TQ56" s="19">
        <v>21.3</v>
      </c>
      <c r="TR56" s="19">
        <v>26.753</v>
      </c>
      <c r="TS56" s="19">
        <v>-2.3530000000000002</v>
      </c>
      <c r="TT56" s="19">
        <v>36.69</v>
      </c>
      <c r="TU56" s="19">
        <v>34.799999999999997</v>
      </c>
      <c r="TV56" s="19">
        <v>40.042999999999999</v>
      </c>
      <c r="TW56" s="19">
        <v>-3.3530000000000002</v>
      </c>
      <c r="TX56" s="19">
        <v>1.6</v>
      </c>
      <c r="TY56" s="19">
        <v>1.31</v>
      </c>
      <c r="TZ56" s="19">
        <v>1.3129999999999999</v>
      </c>
      <c r="UA56" s="19">
        <v>0.28699999999999998</v>
      </c>
      <c r="UB56" s="19">
        <v>1.5</v>
      </c>
      <c r="UC56" s="19">
        <v>1.23</v>
      </c>
      <c r="UD56" s="19">
        <v>1.228</v>
      </c>
      <c r="UE56" s="19">
        <v>0.27200000000000002</v>
      </c>
      <c r="UF56" s="19">
        <v>0</v>
      </c>
      <c r="UG56" s="19"/>
      <c r="UH56" s="19"/>
      <c r="UI56" s="19">
        <v>0</v>
      </c>
      <c r="UJ56" s="19">
        <v>20.9</v>
      </c>
      <c r="UK56" s="19">
        <v>19.640429999999999</v>
      </c>
      <c r="UL56" s="19">
        <v>20.408159999999999</v>
      </c>
      <c r="UM56" s="19">
        <v>0.49184</v>
      </c>
      <c r="UN56" s="19">
        <v>8</v>
      </c>
      <c r="UO56" s="19">
        <v>8</v>
      </c>
      <c r="UP56" s="19">
        <v>8</v>
      </c>
      <c r="UQ56" s="19">
        <v>0</v>
      </c>
      <c r="UR56" s="19">
        <v>0</v>
      </c>
      <c r="US56" s="19">
        <v>7</v>
      </c>
      <c r="UT56" s="19">
        <v>7</v>
      </c>
      <c r="UU56" s="19">
        <v>-7</v>
      </c>
      <c r="UV56" s="19">
        <v>20.399999999999999</v>
      </c>
      <c r="UW56" s="19">
        <v>18.892130000000002</v>
      </c>
      <c r="UX56" s="19">
        <v>19.436350000000001</v>
      </c>
      <c r="UY56" s="19">
        <v>0.96365000000000001</v>
      </c>
      <c r="UZ56" s="19">
        <v>20.399999999999999</v>
      </c>
      <c r="VA56" s="19">
        <v>18.892130000000002</v>
      </c>
      <c r="VB56" s="19">
        <v>19.436350000000001</v>
      </c>
      <c r="VC56" s="19">
        <v>0.96365000000000001</v>
      </c>
      <c r="VD56" s="19">
        <v>20</v>
      </c>
      <c r="VE56" s="19">
        <v>18.892130000000002</v>
      </c>
      <c r="VF56" s="19">
        <v>19.436350000000001</v>
      </c>
      <c r="VG56" s="19">
        <v>0.56364999999999998</v>
      </c>
      <c r="VH56" s="19">
        <v>8.9</v>
      </c>
      <c r="VI56" s="19">
        <v>5.35</v>
      </c>
      <c r="VJ56" s="19">
        <v>5.3490000000000002</v>
      </c>
      <c r="VK56" s="19">
        <v>3.5510000000000002</v>
      </c>
      <c r="VL56" s="19">
        <v>0</v>
      </c>
      <c r="VM56" s="19"/>
      <c r="VN56" s="19"/>
      <c r="VO56" s="19">
        <v>0</v>
      </c>
      <c r="VP56" s="19">
        <v>0</v>
      </c>
      <c r="VQ56" s="19"/>
      <c r="VR56" s="19"/>
      <c r="VS56" s="19">
        <v>0</v>
      </c>
      <c r="VT56" s="19">
        <v>0</v>
      </c>
      <c r="VU56" s="19"/>
      <c r="VV56" s="19"/>
      <c r="VW56" s="19">
        <v>0</v>
      </c>
      <c r="VX56" s="19">
        <v>0</v>
      </c>
      <c r="VY56" s="19">
        <v>0.6</v>
      </c>
      <c r="VZ56" s="19">
        <v>0.6</v>
      </c>
      <c r="WA56" s="19">
        <v>-0.6</v>
      </c>
      <c r="WB56" s="19">
        <v>0</v>
      </c>
      <c r="WC56" s="19">
        <v>36.9</v>
      </c>
      <c r="WD56" s="19">
        <v>34.100999999999999</v>
      </c>
      <c r="WE56" s="19">
        <v>-34.100999999999999</v>
      </c>
      <c r="WF56" s="19">
        <v>0</v>
      </c>
      <c r="WG56" s="19">
        <v>35.299999999999997</v>
      </c>
      <c r="WH56" s="19">
        <v>24.097999999999999</v>
      </c>
      <c r="WI56" s="19">
        <v>-24.097999999999999</v>
      </c>
      <c r="WJ56" s="19">
        <v>0</v>
      </c>
      <c r="WK56" s="19"/>
      <c r="WL56" s="19"/>
      <c r="WM56" s="19">
        <v>0</v>
      </c>
      <c r="WN56" s="19">
        <v>3.2</v>
      </c>
      <c r="WO56" s="19"/>
      <c r="WP56" s="19"/>
      <c r="WQ56" s="19">
        <v>3.2</v>
      </c>
      <c r="WR56" s="19">
        <v>2.4</v>
      </c>
      <c r="WS56" s="19">
        <v>2.4</v>
      </c>
      <c r="WT56" s="19">
        <v>2.4</v>
      </c>
      <c r="WU56" s="19">
        <v>0</v>
      </c>
      <c r="WV56" s="19">
        <v>2.4</v>
      </c>
      <c r="WW56" s="19"/>
      <c r="WX56" s="19"/>
      <c r="WY56" s="19">
        <v>2.4</v>
      </c>
      <c r="WZ56" s="19">
        <v>0</v>
      </c>
      <c r="XA56" s="19"/>
      <c r="XB56" s="19"/>
      <c r="XC56" s="19">
        <v>0</v>
      </c>
      <c r="XD56" s="19">
        <v>0</v>
      </c>
      <c r="XE56" s="19"/>
      <c r="XF56" s="19"/>
      <c r="XG56" s="19">
        <v>0</v>
      </c>
      <c r="XH56" s="19">
        <v>8.3000000000000007</v>
      </c>
      <c r="XI56" s="19">
        <v>8.4</v>
      </c>
      <c r="XJ56" s="19">
        <v>8.4</v>
      </c>
      <c r="XK56" s="19">
        <v>-0.1</v>
      </c>
      <c r="XL56" s="19">
        <v>20</v>
      </c>
      <c r="XM56" s="19">
        <v>18.697759999999999</v>
      </c>
      <c r="XN56" s="19">
        <v>19.241980000000002</v>
      </c>
      <c r="XO56" s="19">
        <v>0.75802000000000003</v>
      </c>
      <c r="XP56" s="19">
        <v>20</v>
      </c>
      <c r="XQ56" s="19">
        <v>18.697759999999999</v>
      </c>
      <c r="XR56" s="19">
        <v>19.241980000000002</v>
      </c>
      <c r="XS56" s="19">
        <v>0.75802000000000003</v>
      </c>
      <c r="XT56" s="19">
        <v>7.5</v>
      </c>
      <c r="XU56" s="19">
        <v>10.8</v>
      </c>
      <c r="XV56" s="19">
        <v>10.8</v>
      </c>
      <c r="XW56" s="19">
        <v>-3.3</v>
      </c>
      <c r="XX56" s="19">
        <v>26.8</v>
      </c>
      <c r="XY56" s="19">
        <v>29.5</v>
      </c>
      <c r="XZ56" s="19">
        <v>29.5</v>
      </c>
      <c r="YA56" s="19">
        <v>-2.7</v>
      </c>
      <c r="YB56" s="19">
        <v>33.799999999999997</v>
      </c>
      <c r="YC56" s="19">
        <v>29.5</v>
      </c>
      <c r="YD56" s="19">
        <v>29.5</v>
      </c>
      <c r="YE56" s="19">
        <v>4.3</v>
      </c>
      <c r="YF56" s="19">
        <v>17.100000000000001</v>
      </c>
      <c r="YG56" s="19">
        <v>14</v>
      </c>
      <c r="YH56" s="19">
        <v>14</v>
      </c>
      <c r="YI56" s="19">
        <v>3.1</v>
      </c>
      <c r="YJ56" s="19">
        <v>17.2</v>
      </c>
      <c r="YK56" s="19">
        <v>19.260000000000002</v>
      </c>
      <c r="YL56" s="19">
        <v>19.260000000000002</v>
      </c>
      <c r="YM56" s="19">
        <v>-2.06</v>
      </c>
      <c r="YN56" s="19">
        <v>8.3000000000000007</v>
      </c>
      <c r="YO56" s="19">
        <v>7.82</v>
      </c>
      <c r="YP56" s="19">
        <v>7.82</v>
      </c>
      <c r="YQ56" s="19">
        <v>0.48</v>
      </c>
      <c r="YR56" s="19">
        <v>10.5</v>
      </c>
      <c r="YS56" s="19">
        <v>11</v>
      </c>
      <c r="YT56" s="19">
        <v>11</v>
      </c>
      <c r="YU56" s="19">
        <v>-0.5</v>
      </c>
      <c r="YV56" s="19">
        <v>21.3</v>
      </c>
      <c r="YW56" s="19">
        <v>22</v>
      </c>
      <c r="YX56" s="19">
        <v>22</v>
      </c>
      <c r="YY56" s="19">
        <v>-0.7</v>
      </c>
    </row>
    <row r="57" spans="1:675" ht="24.95" customHeight="1" x14ac:dyDescent="0.25">
      <c r="A57" s="1"/>
      <c r="B57" s="202" t="s">
        <v>2849</v>
      </c>
      <c r="C57" s="203"/>
      <c r="D57" s="20">
        <v>4852.7</v>
      </c>
      <c r="E57" s="20">
        <v>4881.6326399999998</v>
      </c>
      <c r="F57" s="20">
        <v>4881.6326399999998</v>
      </c>
      <c r="G57" s="20"/>
      <c r="H57" s="20">
        <v>15210.35</v>
      </c>
      <c r="I57" s="20">
        <v>15221.629075000001</v>
      </c>
      <c r="J57" s="20">
        <v>15067.055039999999</v>
      </c>
      <c r="K57" s="20"/>
      <c r="L57" s="20">
        <v>5139.7</v>
      </c>
      <c r="M57" s="20">
        <v>5135.9917599999999</v>
      </c>
      <c r="N57" s="20">
        <v>4906.3442400000004</v>
      </c>
      <c r="O57" s="20"/>
      <c r="P57" s="20">
        <v>0</v>
      </c>
      <c r="Q57" s="20">
        <v>0</v>
      </c>
      <c r="R57" s="20">
        <v>0</v>
      </c>
      <c r="S57" s="20"/>
      <c r="T57" s="20">
        <v>0</v>
      </c>
      <c r="U57" s="20">
        <v>0</v>
      </c>
      <c r="V57" s="20">
        <v>0</v>
      </c>
      <c r="W57" s="20"/>
      <c r="X57" s="20">
        <v>1844.05</v>
      </c>
      <c r="Y57" s="20">
        <v>1823.576425</v>
      </c>
      <c r="Z57" s="20">
        <v>2143.6578599999998</v>
      </c>
      <c r="AA57" s="20"/>
      <c r="AB57" s="20">
        <v>5398.4</v>
      </c>
      <c r="AC57" s="20">
        <v>5536.0395799999997</v>
      </c>
      <c r="AD57" s="20">
        <v>5606.3020800000004</v>
      </c>
      <c r="AE57" s="20"/>
      <c r="AF57" s="20">
        <v>0</v>
      </c>
      <c r="AG57" s="20">
        <v>0</v>
      </c>
      <c r="AH57" s="20">
        <v>0</v>
      </c>
      <c r="AI57" s="20"/>
      <c r="AJ57" s="20">
        <v>0</v>
      </c>
      <c r="AK57" s="20">
        <v>0</v>
      </c>
      <c r="AL57" s="20">
        <v>704.94227999999998</v>
      </c>
      <c r="AM57" s="20"/>
      <c r="AN57" s="20">
        <v>3302.3</v>
      </c>
      <c r="AO57" s="20">
        <v>3535.4520900000002</v>
      </c>
      <c r="AP57" s="20">
        <v>3691.7946149999998</v>
      </c>
      <c r="AQ57" s="20"/>
      <c r="AR57" s="20">
        <v>3374.45</v>
      </c>
      <c r="AS57" s="20">
        <v>3535.4520900000002</v>
      </c>
      <c r="AT57" s="20">
        <v>3691.7946149999998</v>
      </c>
      <c r="AU57" s="20"/>
      <c r="AV57" s="20">
        <v>3327.2</v>
      </c>
      <c r="AW57" s="20">
        <v>3535.4520900000002</v>
      </c>
      <c r="AX57" s="20">
        <v>3691.7946149999998</v>
      </c>
      <c r="AY57" s="20"/>
      <c r="AZ57" s="20">
        <v>5722.65</v>
      </c>
      <c r="BA57" s="20">
        <v>5319.1035549999997</v>
      </c>
      <c r="BB57" s="20">
        <v>5554.3216000000002</v>
      </c>
      <c r="BC57" s="20"/>
      <c r="BD57" s="20">
        <v>4346.95</v>
      </c>
      <c r="BE57" s="20">
        <v>4315.0233449999996</v>
      </c>
      <c r="BF57" s="20">
        <v>4450.5025249999999</v>
      </c>
      <c r="BG57" s="20"/>
      <c r="BH57" s="20">
        <v>2361.6999999999998</v>
      </c>
      <c r="BI57" s="20">
        <v>2163.9906299999998</v>
      </c>
      <c r="BJ57" s="20">
        <v>2231.9336699999999</v>
      </c>
      <c r="BK57" s="20"/>
      <c r="BL57" s="20">
        <v>13390.6</v>
      </c>
      <c r="BM57" s="20">
        <v>13586.145839999999</v>
      </c>
      <c r="BN57" s="20">
        <v>13586.145839999999</v>
      </c>
      <c r="BO57" s="20"/>
      <c r="BP57" s="20">
        <v>245.2</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3971.65</v>
      </c>
      <c r="CK57" s="20">
        <v>3937.6094400000002</v>
      </c>
      <c r="CL57" s="20">
        <v>3937.6094400000002</v>
      </c>
      <c r="CM57" s="20"/>
      <c r="CN57" s="20">
        <v>191.1</v>
      </c>
      <c r="CO57" s="20">
        <v>123.2064</v>
      </c>
      <c r="CP57" s="20">
        <v>123.2064</v>
      </c>
      <c r="CQ57" s="20"/>
      <c r="CR57" s="20">
        <v>139.75</v>
      </c>
      <c r="CS57" s="20">
        <v>67.629599999999996</v>
      </c>
      <c r="CT57" s="20">
        <v>67.629599999999996</v>
      </c>
      <c r="CU57" s="20"/>
      <c r="CV57" s="20">
        <v>195.85</v>
      </c>
      <c r="CW57" s="20">
        <v>214.96205</v>
      </c>
      <c r="CX57" s="20">
        <v>235.313085</v>
      </c>
      <c r="CY57" s="20"/>
      <c r="CZ57" s="20">
        <v>157.4</v>
      </c>
      <c r="DA57" s="20">
        <v>165.08879999999999</v>
      </c>
      <c r="DB57" s="20">
        <v>165.08879999999999</v>
      </c>
      <c r="DC57" s="20"/>
      <c r="DD57" s="20">
        <v>0</v>
      </c>
      <c r="DE57" s="20">
        <v>0</v>
      </c>
      <c r="DF57" s="20">
        <v>0</v>
      </c>
      <c r="DG57" s="20"/>
      <c r="DH57" s="20">
        <v>3425.85</v>
      </c>
      <c r="DI57" s="20">
        <v>3418.65888</v>
      </c>
      <c r="DJ57" s="20">
        <v>3418.65888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2647.45</v>
      </c>
      <c r="EC57" s="20">
        <v>2699.1952799999999</v>
      </c>
      <c r="ED57" s="20">
        <v>2699.1952799999999</v>
      </c>
      <c r="EE57" s="20"/>
      <c r="EF57" s="20">
        <v>4912.25</v>
      </c>
      <c r="EG57" s="20">
        <v>5296.68</v>
      </c>
      <c r="EH57" s="20">
        <v>1986.2550000000001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10983.85</v>
      </c>
      <c r="FA57" s="20">
        <v>10970.262479999999</v>
      </c>
      <c r="FB57" s="20">
        <v>10970.262479999999</v>
      </c>
      <c r="FC57" s="20"/>
      <c r="FD57" s="20">
        <v>1852.6</v>
      </c>
      <c r="FE57" s="20">
        <v>1839.2827199999999</v>
      </c>
      <c r="FF57" s="20">
        <v>1839.2827199999999</v>
      </c>
      <c r="FG57" s="20"/>
      <c r="FH57" s="20">
        <v>3600.8</v>
      </c>
      <c r="FI57" s="20">
        <v>3629.262205</v>
      </c>
      <c r="FJ57" s="20">
        <v>3630.6375149999999</v>
      </c>
      <c r="FK57" s="20"/>
      <c r="FL57" s="20">
        <v>958.45</v>
      </c>
      <c r="FM57" s="20">
        <v>921.77646000000004</v>
      </c>
      <c r="FN57" s="20">
        <v>1005.5743199999999</v>
      </c>
      <c r="FO57" s="20"/>
      <c r="FP57" s="20">
        <v>440.75</v>
      </c>
      <c r="FQ57" s="20">
        <v>461.06112000000002</v>
      </c>
      <c r="FR57" s="20">
        <v>461.06112000000002</v>
      </c>
      <c r="FS57" s="20"/>
      <c r="FT57" s="20">
        <v>453.6</v>
      </c>
      <c r="FU57" s="20">
        <v>440.26242999999999</v>
      </c>
      <c r="FV57" s="20">
        <v>443.14872000000003</v>
      </c>
      <c r="FW57" s="20"/>
      <c r="FX57" s="20">
        <v>2153.6999999999998</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2544.1</v>
      </c>
      <c r="GO57" s="20">
        <v>2651.5684799999999</v>
      </c>
      <c r="GP57" s="20">
        <v>2651.5684799999999</v>
      </c>
      <c r="GQ57" s="20"/>
      <c r="GR57" s="20">
        <v>1051.6500000000001</v>
      </c>
      <c r="GS57" s="20">
        <v>1127.8997999999999</v>
      </c>
      <c r="GT57" s="20">
        <v>824.49351999999999</v>
      </c>
      <c r="GU57" s="20"/>
      <c r="GV57" s="20">
        <v>600.15</v>
      </c>
      <c r="GW57" s="20">
        <v>567.27499999999998</v>
      </c>
      <c r="GX57" s="20">
        <v>1089.1679999999999</v>
      </c>
      <c r="GY57" s="20"/>
      <c r="GZ57" s="20">
        <v>91.2</v>
      </c>
      <c r="HA57" s="20">
        <v>0</v>
      </c>
      <c r="HB57" s="20">
        <v>0</v>
      </c>
      <c r="HC57" s="20"/>
      <c r="HD57" s="20">
        <v>868.85</v>
      </c>
      <c r="HE57" s="20">
        <v>797.45039999999995</v>
      </c>
      <c r="HF57" s="20">
        <v>797.45039999999995</v>
      </c>
      <c r="HG57" s="20"/>
      <c r="HH57" s="20">
        <v>3967.1</v>
      </c>
      <c r="HI57" s="20">
        <v>4186.12518</v>
      </c>
      <c r="HJ57" s="20">
        <v>4189.4275200000002</v>
      </c>
      <c r="HK57" s="20"/>
      <c r="HL57" s="20">
        <v>0</v>
      </c>
      <c r="HM57" s="20">
        <v>0</v>
      </c>
      <c r="HN57" s="20">
        <v>0</v>
      </c>
      <c r="HO57" s="20"/>
      <c r="HP57" s="20">
        <v>0</v>
      </c>
      <c r="HQ57" s="20">
        <v>0</v>
      </c>
      <c r="HR57" s="20">
        <v>0</v>
      </c>
      <c r="HS57" s="20"/>
      <c r="HT57" s="20">
        <v>1348.05</v>
      </c>
      <c r="HU57" s="20">
        <v>1255.4811950000001</v>
      </c>
      <c r="HV57" s="20">
        <v>1368.1173349999999</v>
      </c>
      <c r="HW57" s="20"/>
      <c r="HX57" s="20">
        <v>0</v>
      </c>
      <c r="HY57" s="20">
        <v>0</v>
      </c>
      <c r="HZ57" s="20">
        <v>0</v>
      </c>
      <c r="IA57" s="20"/>
      <c r="IB57" s="20">
        <v>0</v>
      </c>
      <c r="IC57" s="20">
        <v>0</v>
      </c>
      <c r="ID57" s="20">
        <v>0</v>
      </c>
      <c r="IE57" s="20"/>
      <c r="IF57" s="20">
        <v>1032.25</v>
      </c>
      <c r="IG57" s="20">
        <v>982.09627</v>
      </c>
      <c r="IH57" s="20">
        <v>1086.36744</v>
      </c>
      <c r="II57" s="20"/>
      <c r="IJ57" s="20">
        <v>0</v>
      </c>
      <c r="IK57" s="20">
        <v>0</v>
      </c>
      <c r="IL57" s="20">
        <v>0</v>
      </c>
      <c r="IM57" s="20"/>
      <c r="IN57" s="20">
        <v>0</v>
      </c>
      <c r="IO57" s="20">
        <v>0</v>
      </c>
      <c r="IP57" s="20">
        <v>0</v>
      </c>
      <c r="IQ57" s="20"/>
      <c r="IR57" s="20">
        <v>0</v>
      </c>
      <c r="IS57" s="20">
        <v>0</v>
      </c>
      <c r="IT57" s="20">
        <v>0</v>
      </c>
      <c r="IU57" s="20"/>
      <c r="IV57" s="20">
        <v>3065.9</v>
      </c>
      <c r="IW57" s="20">
        <v>3188.1208799999999</v>
      </c>
      <c r="IX57" s="20">
        <v>3188.1208799999999</v>
      </c>
      <c r="IY57" s="20"/>
      <c r="IZ57" s="20">
        <v>1715.5</v>
      </c>
      <c r="JA57" s="20">
        <v>1345.1488199999999</v>
      </c>
      <c r="JB57" s="20">
        <v>2304.3964900000001</v>
      </c>
      <c r="JC57" s="20"/>
      <c r="JD57" s="20">
        <v>1812.65</v>
      </c>
      <c r="JE57" s="20">
        <v>1749.6096050000001</v>
      </c>
      <c r="JF57" s="20">
        <v>2250.63787</v>
      </c>
      <c r="JG57" s="20"/>
      <c r="JH57" s="20">
        <v>2735.75</v>
      </c>
      <c r="JI57" s="20">
        <v>2830.3285649999998</v>
      </c>
      <c r="JJ57" s="20">
        <v>2939.4690000000001</v>
      </c>
      <c r="JK57" s="20"/>
      <c r="JL57" s="20">
        <v>0</v>
      </c>
      <c r="JM57" s="20">
        <v>0</v>
      </c>
      <c r="JN57" s="20">
        <v>0</v>
      </c>
      <c r="JO57" s="20"/>
      <c r="JP57" s="20">
        <v>1453.35</v>
      </c>
      <c r="JQ57" s="20">
        <v>1497.6571799999999</v>
      </c>
      <c r="JR57" s="20">
        <v>1513.8193000000001</v>
      </c>
      <c r="JS57" s="20"/>
      <c r="JT57" s="20">
        <v>778.7</v>
      </c>
      <c r="JU57" s="20">
        <v>751.07736999999997</v>
      </c>
      <c r="JV57" s="20">
        <v>759.18269999999995</v>
      </c>
      <c r="JW57" s="20"/>
      <c r="JX57" s="20">
        <v>468.45</v>
      </c>
      <c r="JY57" s="20">
        <v>0</v>
      </c>
      <c r="JZ57" s="20">
        <v>0</v>
      </c>
      <c r="KA57" s="20"/>
      <c r="KB57" s="20">
        <v>0</v>
      </c>
      <c r="KC57" s="20">
        <v>0</v>
      </c>
      <c r="KD57" s="20">
        <v>0</v>
      </c>
      <c r="KE57" s="20"/>
      <c r="KF57" s="20">
        <v>0</v>
      </c>
      <c r="KG57" s="20">
        <v>0</v>
      </c>
      <c r="KH57" s="20">
        <v>0</v>
      </c>
      <c r="KI57" s="20"/>
      <c r="KJ57" s="20">
        <v>44</v>
      </c>
      <c r="KK57" s="20">
        <v>0</v>
      </c>
      <c r="KL57" s="20">
        <v>0</v>
      </c>
      <c r="KM57" s="20"/>
      <c r="KN57" s="20">
        <v>0</v>
      </c>
      <c r="KO57" s="20">
        <v>0</v>
      </c>
      <c r="KP57" s="20">
        <v>0</v>
      </c>
      <c r="KQ57" s="20"/>
      <c r="KR57" s="20">
        <v>0</v>
      </c>
      <c r="KS57" s="20">
        <v>0</v>
      </c>
      <c r="KT57" s="20">
        <v>0</v>
      </c>
      <c r="KU57" s="20"/>
      <c r="KV57" s="20">
        <v>52.65</v>
      </c>
      <c r="KW57" s="20">
        <v>48.979439999999997</v>
      </c>
      <c r="KX57" s="20">
        <v>48.979439999999997</v>
      </c>
      <c r="KY57" s="20"/>
      <c r="KZ57" s="20">
        <v>5726.6</v>
      </c>
      <c r="LA57" s="20">
        <v>6173.4608250000001</v>
      </c>
      <c r="LB57" s="20">
        <v>5150.0000250000003</v>
      </c>
      <c r="LC57" s="20"/>
      <c r="LD57" s="20">
        <v>2953.65</v>
      </c>
      <c r="LE57" s="20">
        <v>3195.84744</v>
      </c>
      <c r="LF57" s="20">
        <v>3195.84744</v>
      </c>
      <c r="LG57" s="20"/>
      <c r="LH57" s="20">
        <v>1515.05</v>
      </c>
      <c r="LI57" s="20">
        <v>1612.7812799999999</v>
      </c>
      <c r="LJ57" s="20">
        <v>1612.7812799999999</v>
      </c>
      <c r="LK57" s="20"/>
      <c r="LL57" s="20">
        <v>1826.5</v>
      </c>
      <c r="LM57" s="20">
        <v>1885.6320000000001</v>
      </c>
      <c r="LN57" s="20">
        <v>1885.6320000000001</v>
      </c>
      <c r="LO57" s="20"/>
      <c r="LP57" s="20">
        <v>648.45000000000005</v>
      </c>
      <c r="LQ57" s="20">
        <v>719.53344000000004</v>
      </c>
      <c r="LR57" s="20">
        <v>719.53344000000004</v>
      </c>
      <c r="LS57" s="20"/>
      <c r="LT57" s="20">
        <v>0</v>
      </c>
      <c r="LU57" s="20">
        <v>0</v>
      </c>
      <c r="LV57" s="20">
        <v>628.61284999999998</v>
      </c>
      <c r="LW57" s="20"/>
      <c r="LX57" s="20">
        <v>232.45</v>
      </c>
      <c r="LY57" s="20">
        <v>230.69004000000001</v>
      </c>
      <c r="LZ57" s="20">
        <v>231.20238499999999</v>
      </c>
      <c r="MA57" s="20"/>
      <c r="MB57" s="20">
        <v>205.9</v>
      </c>
      <c r="MC57" s="20">
        <v>167.95904999999999</v>
      </c>
      <c r="MD57" s="20">
        <v>264.00418500000001</v>
      </c>
      <c r="ME57" s="20"/>
      <c r="MF57" s="20">
        <v>3045.2</v>
      </c>
      <c r="MG57" s="20">
        <v>3165.9882400000001</v>
      </c>
      <c r="MH57" s="20">
        <v>3176.2899499999999</v>
      </c>
      <c r="MI57" s="20"/>
      <c r="MJ57" s="20">
        <v>0</v>
      </c>
      <c r="MK57" s="20">
        <v>0</v>
      </c>
      <c r="ML57" s="20">
        <v>0</v>
      </c>
      <c r="MM57" s="20"/>
      <c r="MN57" s="20">
        <v>1437.85</v>
      </c>
      <c r="MO57" s="20">
        <v>1587.74784</v>
      </c>
      <c r="MP57" s="20">
        <v>1592.9141649999999</v>
      </c>
      <c r="MQ57" s="20"/>
      <c r="MR57" s="20">
        <v>998.2</v>
      </c>
      <c r="MS57" s="20">
        <v>927.93736999999999</v>
      </c>
      <c r="MT57" s="20">
        <v>953.83689000000004</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4354.3500000000004</v>
      </c>
      <c r="NM57" s="20">
        <v>4320.769945</v>
      </c>
      <c r="NN57" s="20">
        <v>4595.1179149999998</v>
      </c>
      <c r="NO57" s="20"/>
      <c r="NP57" s="20">
        <v>2190.6999999999998</v>
      </c>
      <c r="NQ57" s="20">
        <v>2166.8725549999999</v>
      </c>
      <c r="NR57" s="20">
        <v>2304.4585099999999</v>
      </c>
      <c r="NS57" s="20"/>
      <c r="NT57" s="20">
        <v>47.5</v>
      </c>
      <c r="NU57" s="20">
        <v>0</v>
      </c>
      <c r="NV57" s="20">
        <v>218.16</v>
      </c>
      <c r="NW57" s="20"/>
      <c r="NX57" s="20">
        <v>0</v>
      </c>
      <c r="NY57" s="20">
        <v>0</v>
      </c>
      <c r="NZ57" s="20">
        <v>238.7784</v>
      </c>
      <c r="OA57" s="20"/>
      <c r="OB57" s="20">
        <v>382.8</v>
      </c>
      <c r="OC57" s="20">
        <v>417.09907500000003</v>
      </c>
      <c r="OD57" s="20">
        <v>419.82504</v>
      </c>
      <c r="OE57" s="20"/>
      <c r="OF57" s="20">
        <v>5.45</v>
      </c>
      <c r="OG57" s="20">
        <v>0</v>
      </c>
      <c r="OH57" s="20">
        <v>5.5744999999999996</v>
      </c>
      <c r="OI57" s="20"/>
      <c r="OJ57" s="20">
        <v>637.95000000000005</v>
      </c>
      <c r="OK57" s="20">
        <v>1149.45</v>
      </c>
      <c r="OL57" s="20">
        <v>1132.598</v>
      </c>
      <c r="OM57" s="20"/>
      <c r="ON57" s="20">
        <v>532.70000000000005</v>
      </c>
      <c r="OO57" s="20">
        <v>486.98149999999998</v>
      </c>
      <c r="OP57" s="20">
        <v>486.98149999999998</v>
      </c>
      <c r="OQ57" s="20"/>
      <c r="OR57" s="20">
        <v>69.349999999999994</v>
      </c>
      <c r="OS57" s="20">
        <v>206.55600000000001</v>
      </c>
      <c r="OT57" s="20">
        <v>236.1285</v>
      </c>
      <c r="OU57" s="20"/>
      <c r="OV57" s="20">
        <v>2.1</v>
      </c>
      <c r="OW57" s="20">
        <v>0</v>
      </c>
      <c r="OX57" s="20">
        <v>2.1</v>
      </c>
      <c r="OY57" s="20"/>
      <c r="OZ57" s="20">
        <v>486.55</v>
      </c>
      <c r="PA57" s="20">
        <v>466.47239999999999</v>
      </c>
      <c r="PB57" s="20">
        <v>466.47239999999999</v>
      </c>
      <c r="PC57" s="20"/>
      <c r="PD57" s="20">
        <v>203.3</v>
      </c>
      <c r="PE57" s="20">
        <v>199.66</v>
      </c>
      <c r="PF57" s="20">
        <v>239.59200000000001</v>
      </c>
      <c r="PG57" s="20"/>
      <c r="PH57" s="20">
        <v>108.9</v>
      </c>
      <c r="PI57" s="20">
        <v>113.4</v>
      </c>
      <c r="PJ57" s="20">
        <v>136.08000000000001</v>
      </c>
      <c r="PK57" s="20"/>
      <c r="PL57" s="20">
        <v>1419.95</v>
      </c>
      <c r="PM57" s="20">
        <v>0</v>
      </c>
      <c r="PN57" s="20">
        <v>960.53700000000003</v>
      </c>
      <c r="PO57" s="20"/>
      <c r="PP57" s="20">
        <v>439.79500000000002</v>
      </c>
      <c r="PQ57" s="20">
        <v>0</v>
      </c>
      <c r="PR57" s="20">
        <v>382.57871999999998</v>
      </c>
      <c r="PS57" s="20"/>
      <c r="PT57" s="20">
        <v>28.1</v>
      </c>
      <c r="PU57" s="20">
        <v>24</v>
      </c>
      <c r="PV57" s="20">
        <v>24</v>
      </c>
      <c r="PW57" s="20"/>
      <c r="PX57" s="20">
        <v>78.8</v>
      </c>
      <c r="PY57" s="20">
        <v>82.094999999999999</v>
      </c>
      <c r="PZ57" s="20">
        <v>82.15</v>
      </c>
      <c r="QA57" s="20"/>
      <c r="QB57" s="20">
        <v>114</v>
      </c>
      <c r="QC57" s="20">
        <v>115.2</v>
      </c>
      <c r="QD57" s="20">
        <v>115.2</v>
      </c>
      <c r="QE57" s="20"/>
      <c r="QF57" s="20">
        <v>487.5</v>
      </c>
      <c r="QG57" s="20">
        <v>486.5772</v>
      </c>
      <c r="QH57" s="20">
        <v>486.5772</v>
      </c>
      <c r="QI57" s="20"/>
      <c r="QJ57" s="20">
        <v>480</v>
      </c>
      <c r="QK57" s="20">
        <v>463.47919000000002</v>
      </c>
      <c r="QL57" s="20">
        <v>466.47239999999999</v>
      </c>
      <c r="QM57" s="20"/>
      <c r="QN57" s="20">
        <v>430.65</v>
      </c>
      <c r="QO57" s="20">
        <v>417.152535</v>
      </c>
      <c r="QP57" s="20">
        <v>419.82504</v>
      </c>
      <c r="QQ57" s="20"/>
      <c r="QR57" s="20">
        <v>81.650000000000006</v>
      </c>
      <c r="QS57" s="20">
        <v>79.2</v>
      </c>
      <c r="QT57" s="20">
        <v>79.2</v>
      </c>
      <c r="QU57" s="20"/>
      <c r="QV57" s="20">
        <v>443</v>
      </c>
      <c r="QW57" s="20">
        <v>426.375135</v>
      </c>
      <c r="QX57" s="20">
        <v>429.15456</v>
      </c>
      <c r="QY57" s="20"/>
      <c r="QZ57" s="20">
        <v>93.7</v>
      </c>
      <c r="RA57" s="20">
        <v>0</v>
      </c>
      <c r="RB57" s="20">
        <v>87.174000000000007</v>
      </c>
      <c r="RC57" s="20"/>
      <c r="RD57" s="20">
        <v>75.099999999999994</v>
      </c>
      <c r="RE57" s="20">
        <v>0</v>
      </c>
      <c r="RF57" s="20">
        <v>108.631</v>
      </c>
      <c r="RG57" s="20"/>
      <c r="RH57" s="20">
        <v>179</v>
      </c>
      <c r="RI57" s="20">
        <v>247.185</v>
      </c>
      <c r="RJ57" s="20">
        <v>248.03200000000001</v>
      </c>
      <c r="RK57" s="20"/>
      <c r="RL57" s="20">
        <v>582.25</v>
      </c>
      <c r="RM57" s="20">
        <v>741.13300000000004</v>
      </c>
      <c r="RN57" s="20">
        <v>781.45399999999995</v>
      </c>
      <c r="RO57" s="20"/>
      <c r="RP57" s="20">
        <v>128.30000000000001</v>
      </c>
      <c r="RQ57" s="20">
        <v>0</v>
      </c>
      <c r="RR57" s="20">
        <v>109.2625</v>
      </c>
      <c r="RS57" s="20"/>
      <c r="RT57" s="20">
        <v>77.5</v>
      </c>
      <c r="RU57" s="20">
        <v>79.2</v>
      </c>
      <c r="RV57" s="20">
        <v>79.2</v>
      </c>
      <c r="RW57" s="20"/>
      <c r="RX57" s="20">
        <v>428.25</v>
      </c>
      <c r="RY57" s="20">
        <v>350.40672000000001</v>
      </c>
      <c r="RZ57" s="20">
        <v>368.99176499999999</v>
      </c>
      <c r="SA57" s="20"/>
      <c r="SB57" s="20">
        <v>76.55</v>
      </c>
      <c r="SC57" s="20">
        <v>48</v>
      </c>
      <c r="SD57" s="20">
        <v>48</v>
      </c>
      <c r="SE57" s="20"/>
      <c r="SF57" s="20">
        <v>1.45</v>
      </c>
      <c r="SG57" s="20">
        <v>9.6</v>
      </c>
      <c r="SH57" s="20">
        <v>9.6</v>
      </c>
      <c r="SI57" s="20"/>
      <c r="SJ57" s="20">
        <v>2.2000000000000002</v>
      </c>
      <c r="SK57" s="20">
        <v>0</v>
      </c>
      <c r="SL57" s="20">
        <v>2.2850000000000001</v>
      </c>
      <c r="SM57" s="20"/>
      <c r="SN57" s="20">
        <v>473.8</v>
      </c>
      <c r="SO57" s="20">
        <v>456.58891</v>
      </c>
      <c r="SP57" s="20">
        <v>459.47519999999997</v>
      </c>
      <c r="SQ57" s="20"/>
      <c r="SR57" s="20">
        <v>312.35000000000002</v>
      </c>
      <c r="SS57" s="20">
        <v>291.95337000000001</v>
      </c>
      <c r="ST57" s="20">
        <v>293.87759999999997</v>
      </c>
      <c r="SU57" s="20"/>
      <c r="SV57" s="20">
        <v>482.7</v>
      </c>
      <c r="SW57" s="20">
        <v>463.47919000000002</v>
      </c>
      <c r="SX57" s="20">
        <v>466.47239999999999</v>
      </c>
      <c r="SY57" s="20"/>
      <c r="SZ57" s="20">
        <v>484.9</v>
      </c>
      <c r="TA57" s="20">
        <v>463.47919000000002</v>
      </c>
      <c r="TB57" s="20">
        <v>466.47239999999999</v>
      </c>
      <c r="TC57" s="20"/>
      <c r="TD57" s="20">
        <v>131.15</v>
      </c>
      <c r="TE57" s="20">
        <v>123.678</v>
      </c>
      <c r="TF57" s="20">
        <v>125.006</v>
      </c>
      <c r="TG57" s="20"/>
      <c r="TH57" s="20">
        <v>242.05</v>
      </c>
      <c r="TI57" s="20">
        <v>333.815</v>
      </c>
      <c r="TJ57" s="20">
        <v>345.90649999999999</v>
      </c>
      <c r="TK57" s="20"/>
      <c r="TL57" s="20">
        <v>72.900000000000006</v>
      </c>
      <c r="TM57" s="20">
        <v>0</v>
      </c>
      <c r="TN57" s="20">
        <v>106.1065</v>
      </c>
      <c r="TO57" s="20"/>
      <c r="TP57" s="20">
        <v>567.35</v>
      </c>
      <c r="TQ57" s="20">
        <v>661.57399999999996</v>
      </c>
      <c r="TR57" s="20">
        <v>675.10299999999995</v>
      </c>
      <c r="TS57" s="20"/>
      <c r="TT57" s="20">
        <v>1022.57</v>
      </c>
      <c r="TU57" s="20">
        <v>930.44050000000004</v>
      </c>
      <c r="TV57" s="20">
        <v>913.09749999999997</v>
      </c>
      <c r="TW57" s="20"/>
      <c r="TX57" s="20">
        <v>68.45</v>
      </c>
      <c r="TY57" s="20">
        <v>33.788499999999999</v>
      </c>
      <c r="TZ57" s="20">
        <v>33.788499999999999</v>
      </c>
      <c r="UA57" s="20"/>
      <c r="UB57" s="20">
        <v>45.9</v>
      </c>
      <c r="UC57" s="20">
        <v>44.018500000000003</v>
      </c>
      <c r="UD57" s="20">
        <v>44.018000000000001</v>
      </c>
      <c r="UE57" s="20"/>
      <c r="UF57" s="20">
        <v>111.6</v>
      </c>
      <c r="UG57" s="20">
        <v>0</v>
      </c>
      <c r="UH57" s="20">
        <v>253.19499999999999</v>
      </c>
      <c r="UI57" s="20"/>
      <c r="UJ57" s="20">
        <v>502.95</v>
      </c>
      <c r="UK57" s="20">
        <v>485.57332500000001</v>
      </c>
      <c r="UL57" s="20">
        <v>489.79584</v>
      </c>
      <c r="UM57" s="20"/>
      <c r="UN57" s="20">
        <v>190.8</v>
      </c>
      <c r="UO57" s="20">
        <v>192</v>
      </c>
      <c r="UP57" s="20">
        <v>192</v>
      </c>
      <c r="UQ57" s="20"/>
      <c r="UR57" s="20">
        <v>122.4</v>
      </c>
      <c r="US57" s="20">
        <v>168</v>
      </c>
      <c r="UT57" s="20">
        <v>168</v>
      </c>
      <c r="UU57" s="20"/>
      <c r="UV57" s="20">
        <v>489.6</v>
      </c>
      <c r="UW57" s="20">
        <v>463.47919000000002</v>
      </c>
      <c r="UX57" s="20">
        <v>466.47239999999999</v>
      </c>
      <c r="UY57" s="20"/>
      <c r="UZ57" s="20">
        <v>489.6</v>
      </c>
      <c r="VA57" s="20">
        <v>463.47919000000002</v>
      </c>
      <c r="VB57" s="20">
        <v>466.47239999999999</v>
      </c>
      <c r="VC57" s="20"/>
      <c r="VD57" s="20">
        <v>480</v>
      </c>
      <c r="VE57" s="20">
        <v>463.47919000000002</v>
      </c>
      <c r="VF57" s="20">
        <v>466.47239999999999</v>
      </c>
      <c r="VG57" s="20"/>
      <c r="VH57" s="20">
        <v>139.75</v>
      </c>
      <c r="VI57" s="20">
        <v>177.696</v>
      </c>
      <c r="VJ57" s="20">
        <v>179.9545</v>
      </c>
      <c r="VK57" s="20"/>
      <c r="VL57" s="20">
        <v>1657.75</v>
      </c>
      <c r="VM57" s="20">
        <v>0</v>
      </c>
      <c r="VN57" s="20">
        <v>1329.4559999999999</v>
      </c>
      <c r="VO57" s="20"/>
      <c r="VP57" s="20">
        <v>109.95</v>
      </c>
      <c r="VQ57" s="20">
        <v>0</v>
      </c>
      <c r="VR57" s="20">
        <v>84.203500000000005</v>
      </c>
      <c r="VS57" s="20"/>
      <c r="VT57" s="20">
        <v>545.1</v>
      </c>
      <c r="VU57" s="20">
        <v>0</v>
      </c>
      <c r="VV57" s="20">
        <v>563.48699999999997</v>
      </c>
      <c r="VW57" s="20"/>
      <c r="VX57" s="20">
        <v>12.9</v>
      </c>
      <c r="VY57" s="20">
        <v>14.4</v>
      </c>
      <c r="VZ57" s="20">
        <v>14.4</v>
      </c>
      <c r="WA57" s="20"/>
      <c r="WB57" s="20">
        <v>688.75</v>
      </c>
      <c r="WC57" s="20">
        <v>930.13400000000001</v>
      </c>
      <c r="WD57" s="20">
        <v>1160.3225</v>
      </c>
      <c r="WE57" s="20"/>
      <c r="WF57" s="20">
        <v>604.25</v>
      </c>
      <c r="WG57" s="20">
        <v>992.77850000000001</v>
      </c>
      <c r="WH57" s="20">
        <v>1197.7605000000001</v>
      </c>
      <c r="WI57" s="20"/>
      <c r="WJ57" s="20">
        <v>417.85</v>
      </c>
      <c r="WK57" s="20">
        <v>0</v>
      </c>
      <c r="WL57" s="20">
        <v>421.64400000000001</v>
      </c>
      <c r="WM57" s="20"/>
      <c r="WN57" s="20">
        <v>48.25</v>
      </c>
      <c r="WO57" s="20">
        <v>0</v>
      </c>
      <c r="WP57" s="20">
        <v>25.2</v>
      </c>
      <c r="WQ57" s="20"/>
      <c r="WR57" s="20">
        <v>55.7</v>
      </c>
      <c r="WS57" s="20">
        <v>57.6</v>
      </c>
      <c r="WT57" s="20">
        <v>57.6</v>
      </c>
      <c r="WU57" s="20"/>
      <c r="WV57" s="20">
        <v>32.700000000000003</v>
      </c>
      <c r="WW57" s="20">
        <v>0</v>
      </c>
      <c r="WX57" s="20">
        <v>18</v>
      </c>
      <c r="WY57" s="20"/>
      <c r="WZ57" s="20">
        <v>6.2</v>
      </c>
      <c r="XA57" s="20">
        <v>0</v>
      </c>
      <c r="XB57" s="20">
        <v>10.5</v>
      </c>
      <c r="XC57" s="20"/>
      <c r="XD57" s="20">
        <v>82.75</v>
      </c>
      <c r="XE57" s="20">
        <v>0</v>
      </c>
      <c r="XF57" s="20">
        <v>69.131</v>
      </c>
      <c r="XG57" s="20"/>
      <c r="XH57" s="20">
        <v>201.25</v>
      </c>
      <c r="XI57" s="20">
        <v>201.6</v>
      </c>
      <c r="XJ57" s="20">
        <v>201.6</v>
      </c>
      <c r="XK57" s="20"/>
      <c r="XL57" s="20">
        <v>480.4</v>
      </c>
      <c r="XM57" s="20">
        <v>458.81430999999998</v>
      </c>
      <c r="XN57" s="20">
        <v>461.80752000000001</v>
      </c>
      <c r="XO57" s="20"/>
      <c r="XP57" s="20">
        <v>479.8</v>
      </c>
      <c r="XQ57" s="20">
        <v>458.81430999999998</v>
      </c>
      <c r="XR57" s="20">
        <v>461.80752000000001</v>
      </c>
      <c r="XS57" s="20"/>
      <c r="XT57" s="20">
        <v>221.1</v>
      </c>
      <c r="XU57" s="20">
        <v>259.2</v>
      </c>
      <c r="XV57" s="20">
        <v>259.2</v>
      </c>
      <c r="XW57" s="20"/>
      <c r="XX57" s="20">
        <v>650.6</v>
      </c>
      <c r="XY57" s="20">
        <v>708</v>
      </c>
      <c r="XZ57" s="20">
        <v>708</v>
      </c>
      <c r="YA57" s="20"/>
      <c r="YB57" s="20">
        <v>819.2</v>
      </c>
      <c r="YC57" s="20">
        <v>708</v>
      </c>
      <c r="YD57" s="20">
        <v>708</v>
      </c>
      <c r="YE57" s="20"/>
      <c r="YF57" s="20">
        <v>405.15</v>
      </c>
      <c r="YG57" s="20">
        <v>336</v>
      </c>
      <c r="YH57" s="20">
        <v>336</v>
      </c>
      <c r="YI57" s="20"/>
      <c r="YJ57" s="20">
        <v>415.1</v>
      </c>
      <c r="YK57" s="20">
        <v>462.24</v>
      </c>
      <c r="YL57" s="20">
        <v>462.24</v>
      </c>
      <c r="YM57" s="20"/>
      <c r="YN57" s="20">
        <v>181.1</v>
      </c>
      <c r="YO57" s="20">
        <v>187.68</v>
      </c>
      <c r="YP57" s="20">
        <v>187.68</v>
      </c>
      <c r="YQ57" s="20"/>
      <c r="YR57" s="20">
        <v>256.7</v>
      </c>
      <c r="YS57" s="20">
        <v>264</v>
      </c>
      <c r="YT57" s="20">
        <v>264</v>
      </c>
      <c r="YU57" s="20"/>
      <c r="YV57" s="20">
        <v>418.55</v>
      </c>
      <c r="YW57" s="20">
        <v>528</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10937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2850</v>
      </c>
      <c r="C6" s="1"/>
      <c r="D6" s="1"/>
      <c r="E6" s="1"/>
    </row>
    <row r="7" spans="1:7" ht="33" customHeight="1" x14ac:dyDescent="0.25">
      <c r="A7" s="1"/>
      <c r="B7" s="3" t="s">
        <v>2851</v>
      </c>
      <c r="C7" s="3" t="s">
        <v>2852</v>
      </c>
      <c r="D7" s="3" t="s">
        <v>2853</v>
      </c>
      <c r="E7" s="3" t="s">
        <v>992</v>
      </c>
    </row>
    <row r="8" spans="1:7" x14ac:dyDescent="0.25">
      <c r="A8" s="1"/>
      <c r="B8" s="147" t="s">
        <v>2854</v>
      </c>
      <c r="C8" s="53">
        <v>4802932.9036499998</v>
      </c>
      <c r="D8" s="53">
        <v>4654731.7888335995</v>
      </c>
      <c r="E8" s="178">
        <v>3.1838808666038478E-2</v>
      </c>
    </row>
    <row r="9" spans="1:7" x14ac:dyDescent="0.25">
      <c r="A9" s="1"/>
      <c r="B9" s="147" t="s">
        <v>2855</v>
      </c>
      <c r="C9" s="53">
        <v>4282124.2609200003</v>
      </c>
      <c r="D9" s="53">
        <v>4748211.4510687999</v>
      </c>
      <c r="E9" s="178">
        <v>-9.8160580031431841E-2</v>
      </c>
    </row>
    <row r="10" spans="1:7" x14ac:dyDescent="0.25">
      <c r="A10" s="1"/>
      <c r="B10" s="147" t="s">
        <v>2856</v>
      </c>
      <c r="C10" s="53">
        <v>5282316.48936</v>
      </c>
      <c r="D10" s="53">
        <v>5021919.2584579997</v>
      </c>
      <c r="E10" s="178">
        <v>5.1852134114548872E-2</v>
      </c>
    </row>
    <row r="11" spans="1:7" x14ac:dyDescent="0.25">
      <c r="A11" s="1"/>
      <c r="B11" s="147" t="s">
        <v>2857</v>
      </c>
      <c r="C11" s="53">
        <v>5462172.7047899999</v>
      </c>
      <c r="D11" s="53">
        <v>5199975.9402663996</v>
      </c>
      <c r="E11" s="178">
        <v>5.0422688015392514E-2</v>
      </c>
    </row>
    <row r="12" spans="1:7" x14ac:dyDescent="0.25">
      <c r="A12" s="1"/>
      <c r="B12" s="147" t="s">
        <v>2858</v>
      </c>
      <c r="C12" s="53">
        <v>4787305.4301000005</v>
      </c>
      <c r="D12" s="53">
        <v>5449899.3681220002</v>
      </c>
      <c r="E12" s="178">
        <v>-0.121579114267265</v>
      </c>
    </row>
    <row r="13" spans="1:7" x14ac:dyDescent="0.25">
      <c r="A13" s="1"/>
      <c r="B13" s="147" t="s">
        <v>2859</v>
      </c>
      <c r="C13" s="53">
        <v>4207699.1346300002</v>
      </c>
      <c r="D13" s="53">
        <v>4906682.4803004004</v>
      </c>
      <c r="E13" s="178">
        <v>-0.14245538578799713</v>
      </c>
    </row>
    <row r="14" spans="1:7" x14ac:dyDescent="0.25">
      <c r="A14" s="1"/>
      <c r="B14" s="147" t="s">
        <v>2860</v>
      </c>
      <c r="C14" s="53">
        <v>4120430.2209700001</v>
      </c>
      <c r="D14" s="53">
        <v>4331793.6277550999</v>
      </c>
      <c r="E14" s="178">
        <v>-4.8793507943414326E-2</v>
      </c>
    </row>
    <row r="15" spans="1:7" x14ac:dyDescent="0.25">
      <c r="A15" s="1"/>
      <c r="B15" s="147" t="s">
        <v>2861</v>
      </c>
      <c r="C15" s="53">
        <v>5194359.9197500004</v>
      </c>
      <c r="D15" s="53">
        <v>5616874.6616385002</v>
      </c>
      <c r="E15" s="178">
        <v>-7.5222390980903275E-2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1093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2862</v>
      </c>
      <c r="C5" s="1"/>
      <c r="D5" s="1"/>
      <c r="E5" s="1"/>
      <c r="F5" s="1"/>
      <c r="G5" s="1"/>
      <c r="H5" s="1"/>
      <c r="I5" s="1"/>
      <c r="J5" s="1"/>
      <c r="K5" s="1"/>
      <c r="L5" s="1"/>
      <c r="M5" s="1"/>
      <c r="N5" s="1"/>
      <c r="O5" s="1"/>
      <c r="P5" s="1"/>
    </row>
    <row r="6" spans="1:16" ht="30" x14ac:dyDescent="0.25">
      <c r="A6" s="1"/>
      <c r="B6" s="3" t="s">
        <v>165</v>
      </c>
      <c r="C6" s="3" t="s">
        <v>1217</v>
      </c>
      <c r="D6" s="3" t="s">
        <v>1218</v>
      </c>
      <c r="E6" s="3" t="s">
        <v>1219</v>
      </c>
      <c r="F6" s="3" t="s">
        <v>168</v>
      </c>
      <c r="G6" s="3" t="s">
        <v>169</v>
      </c>
      <c r="H6" s="3" t="s">
        <v>1220</v>
      </c>
      <c r="I6" s="3" t="s">
        <v>1221</v>
      </c>
      <c r="J6" s="3" t="s">
        <v>1222</v>
      </c>
      <c r="K6" s="3" t="s">
        <v>1223</v>
      </c>
      <c r="L6" s="3" t="s">
        <v>1224</v>
      </c>
      <c r="M6" s="3" t="s">
        <v>1225</v>
      </c>
      <c r="N6" s="3" t="s">
        <v>1226</v>
      </c>
      <c r="O6" s="3" t="s">
        <v>1227</v>
      </c>
      <c r="P6" s="3" t="s">
        <v>1228</v>
      </c>
    </row>
    <row r="7" spans="1:16" x14ac:dyDescent="0.25">
      <c r="A7" s="1"/>
      <c r="B7" s="6" t="s">
        <v>613</v>
      </c>
      <c r="C7" s="6" t="s">
        <v>1017</v>
      </c>
      <c r="D7" s="86" t="s">
        <v>17</v>
      </c>
      <c r="E7" s="6" t="s">
        <v>1229</v>
      </c>
      <c r="F7" s="86" t="s">
        <v>1230</v>
      </c>
      <c r="G7" s="86" t="s">
        <v>34</v>
      </c>
      <c r="H7" s="86" t="s">
        <v>945</v>
      </c>
      <c r="I7" s="86" t="s">
        <v>945</v>
      </c>
      <c r="J7" s="179" t="s">
        <v>1231</v>
      </c>
      <c r="K7" s="86" t="s">
        <v>945</v>
      </c>
      <c r="L7" s="86" t="s">
        <v>945</v>
      </c>
      <c r="M7" s="86" t="s">
        <v>945</v>
      </c>
      <c r="N7" s="86" t="s">
        <v>945</v>
      </c>
      <c r="O7" s="6" t="s">
        <v>1232</v>
      </c>
      <c r="P7" s="6"/>
    </row>
    <row r="8" spans="1:16" x14ac:dyDescent="0.25">
      <c r="A8" s="1"/>
      <c r="B8" s="6" t="s">
        <v>614</v>
      </c>
      <c r="C8" s="6" t="s">
        <v>1104</v>
      </c>
      <c r="D8" s="86" t="s">
        <v>17</v>
      </c>
      <c r="E8" s="6" t="s">
        <v>1233</v>
      </c>
      <c r="F8" s="86" t="s">
        <v>1230</v>
      </c>
      <c r="G8" s="86" t="s">
        <v>34</v>
      </c>
      <c r="H8" s="86" t="s">
        <v>945</v>
      </c>
      <c r="I8" s="86" t="s">
        <v>945</v>
      </c>
      <c r="J8" s="179" t="s">
        <v>1231</v>
      </c>
      <c r="K8" s="86" t="s">
        <v>945</v>
      </c>
      <c r="L8" s="86" t="s">
        <v>945</v>
      </c>
      <c r="M8" s="86" t="s">
        <v>945</v>
      </c>
      <c r="N8" s="86" t="s">
        <v>945</v>
      </c>
      <c r="O8" s="6" t="s">
        <v>1232</v>
      </c>
      <c r="P8" s="6"/>
    </row>
    <row r="9" spans="1:16" x14ac:dyDescent="0.25">
      <c r="A9" s="1"/>
      <c r="B9" s="6" t="s">
        <v>615</v>
      </c>
      <c r="C9" s="6" t="s">
        <v>1105</v>
      </c>
      <c r="D9" s="86" t="s">
        <v>17</v>
      </c>
      <c r="E9" s="6" t="s">
        <v>1234</v>
      </c>
      <c r="F9" s="86" t="s">
        <v>1230</v>
      </c>
      <c r="G9" s="86" t="s">
        <v>34</v>
      </c>
      <c r="H9" s="86" t="s">
        <v>945</v>
      </c>
      <c r="I9" s="86" t="s">
        <v>945</v>
      </c>
      <c r="J9" s="179" t="s">
        <v>1231</v>
      </c>
      <c r="K9" s="86" t="s">
        <v>945</v>
      </c>
      <c r="L9" s="86" t="s">
        <v>945</v>
      </c>
      <c r="M9" s="86" t="s">
        <v>945</v>
      </c>
      <c r="N9" s="86" t="s">
        <v>945</v>
      </c>
      <c r="O9" s="6" t="s">
        <v>1232</v>
      </c>
      <c r="P9" s="6"/>
    </row>
    <row r="10" spans="1:16" ht="25.5" x14ac:dyDescent="0.25">
      <c r="A10" s="1"/>
      <c r="B10" s="6" t="s">
        <v>616</v>
      </c>
      <c r="C10" s="6" t="s">
        <v>1020</v>
      </c>
      <c r="D10" s="86" t="s">
        <v>17</v>
      </c>
      <c r="E10" s="6" t="s">
        <v>1235</v>
      </c>
      <c r="F10" s="86" t="s">
        <v>1230</v>
      </c>
      <c r="G10" s="86" t="s">
        <v>34</v>
      </c>
      <c r="H10" s="86" t="s">
        <v>945</v>
      </c>
      <c r="I10" s="86" t="s">
        <v>945</v>
      </c>
      <c r="J10" s="179" t="s">
        <v>1231</v>
      </c>
      <c r="K10" s="86" t="s">
        <v>945</v>
      </c>
      <c r="L10" s="86" t="s">
        <v>945</v>
      </c>
      <c r="M10" s="86" t="s">
        <v>945</v>
      </c>
      <c r="N10" s="86" t="s">
        <v>945</v>
      </c>
      <c r="O10" s="6" t="s">
        <v>1232</v>
      </c>
      <c r="P10" s="6"/>
    </row>
    <row r="11" spans="1:16" x14ac:dyDescent="0.25">
      <c r="A11" s="1"/>
      <c r="B11" s="6" t="s">
        <v>611</v>
      </c>
      <c r="C11" s="6" t="s">
        <v>1022</v>
      </c>
      <c r="D11" s="86" t="s">
        <v>17</v>
      </c>
      <c r="E11" s="6" t="s">
        <v>1236</v>
      </c>
      <c r="F11" s="86" t="s">
        <v>1230</v>
      </c>
      <c r="G11" s="86" t="s">
        <v>1237</v>
      </c>
      <c r="H11" s="86" t="s">
        <v>945</v>
      </c>
      <c r="I11" s="86" t="s">
        <v>945</v>
      </c>
      <c r="J11" s="179" t="s">
        <v>1231</v>
      </c>
      <c r="K11" s="86" t="s">
        <v>945</v>
      </c>
      <c r="L11" s="86" t="s">
        <v>945</v>
      </c>
      <c r="M11" s="86" t="s">
        <v>945</v>
      </c>
      <c r="N11" s="86" t="s">
        <v>945</v>
      </c>
      <c r="O11" s="6" t="s">
        <v>1232</v>
      </c>
      <c r="P11" s="6"/>
    </row>
    <row r="12" spans="1:16" x14ac:dyDescent="0.25">
      <c r="A12" s="1"/>
      <c r="B12" s="6" t="s">
        <v>611</v>
      </c>
      <c r="C12" s="6" t="s">
        <v>1022</v>
      </c>
      <c r="D12" s="86" t="s">
        <v>1238</v>
      </c>
      <c r="E12" s="6" t="s">
        <v>1239</v>
      </c>
      <c r="F12" s="86" t="s">
        <v>1237</v>
      </c>
      <c r="G12" s="86" t="s">
        <v>34</v>
      </c>
      <c r="H12" s="86" t="s">
        <v>945</v>
      </c>
      <c r="I12" s="86" t="s">
        <v>945</v>
      </c>
      <c r="J12" s="179" t="s">
        <v>1231</v>
      </c>
      <c r="K12" s="86" t="s">
        <v>945</v>
      </c>
      <c r="L12" s="86" t="s">
        <v>945</v>
      </c>
      <c r="M12" s="86" t="s">
        <v>945</v>
      </c>
      <c r="N12" s="86" t="s">
        <v>945</v>
      </c>
      <c r="O12" s="6" t="s">
        <v>1232</v>
      </c>
      <c r="P12" s="6"/>
    </row>
    <row r="13" spans="1:16" x14ac:dyDescent="0.25">
      <c r="A13" s="1"/>
      <c r="B13" s="6" t="s">
        <v>617</v>
      </c>
      <c r="C13" s="6" t="s">
        <v>1023</v>
      </c>
      <c r="D13" s="86" t="s">
        <v>490</v>
      </c>
      <c r="E13" s="6" t="s">
        <v>1240</v>
      </c>
      <c r="F13" s="86" t="s">
        <v>1230</v>
      </c>
      <c r="G13" s="86" t="s">
        <v>1241</v>
      </c>
      <c r="H13" s="86" t="s">
        <v>945</v>
      </c>
      <c r="I13" s="86" t="s">
        <v>945</v>
      </c>
      <c r="J13" s="179" t="s">
        <v>1231</v>
      </c>
      <c r="K13" s="86" t="s">
        <v>945</v>
      </c>
      <c r="L13" s="86" t="s">
        <v>945</v>
      </c>
      <c r="M13" s="86" t="s">
        <v>945</v>
      </c>
      <c r="N13" s="86" t="s">
        <v>945</v>
      </c>
      <c r="O13" s="6" t="s">
        <v>1232</v>
      </c>
      <c r="P13" s="6"/>
    </row>
    <row r="14" spans="1:16" x14ac:dyDescent="0.25">
      <c r="A14" s="1"/>
      <c r="B14" s="6" t="s">
        <v>617</v>
      </c>
      <c r="C14" s="6" t="s">
        <v>1023</v>
      </c>
      <c r="D14" s="86" t="s">
        <v>17</v>
      </c>
      <c r="E14" s="6" t="s">
        <v>1242</v>
      </c>
      <c r="F14" s="86" t="s">
        <v>1241</v>
      </c>
      <c r="G14" s="86" t="s">
        <v>34</v>
      </c>
      <c r="H14" s="86" t="s">
        <v>945</v>
      </c>
      <c r="I14" s="86" t="s">
        <v>945</v>
      </c>
      <c r="J14" s="179" t="s">
        <v>1231</v>
      </c>
      <c r="K14" s="86" t="s">
        <v>945</v>
      </c>
      <c r="L14" s="86" t="s">
        <v>945</v>
      </c>
      <c r="M14" s="86" t="s">
        <v>945</v>
      </c>
      <c r="N14" s="86" t="s">
        <v>945</v>
      </c>
      <c r="O14" s="6" t="s">
        <v>1232</v>
      </c>
      <c r="P14" s="6"/>
    </row>
    <row r="15" spans="1:16" x14ac:dyDescent="0.25">
      <c r="A15" s="1"/>
      <c r="B15" s="6" t="s">
        <v>246</v>
      </c>
      <c r="C15" s="6" t="s">
        <v>1115</v>
      </c>
      <c r="D15" s="86" t="s">
        <v>17</v>
      </c>
      <c r="E15" s="6" t="s">
        <v>1243</v>
      </c>
      <c r="F15" s="86" t="s">
        <v>1244</v>
      </c>
      <c r="G15" s="86" t="s">
        <v>1245</v>
      </c>
      <c r="H15" s="86" t="s">
        <v>1246</v>
      </c>
      <c r="I15" s="86" t="s">
        <v>945</v>
      </c>
      <c r="J15" s="180" t="s">
        <v>1247</v>
      </c>
      <c r="K15" s="86" t="s">
        <v>945</v>
      </c>
      <c r="L15" s="86" t="s">
        <v>945</v>
      </c>
      <c r="M15" s="86" t="s">
        <v>945</v>
      </c>
      <c r="N15" s="86" t="s">
        <v>945</v>
      </c>
      <c r="O15" s="6" t="s">
        <v>1232</v>
      </c>
      <c r="P15" s="6"/>
    </row>
    <row r="16" spans="1:16" x14ac:dyDescent="0.25">
      <c r="A16" s="1"/>
      <c r="B16" s="6" t="s">
        <v>246</v>
      </c>
      <c r="C16" s="6" t="s">
        <v>1115</v>
      </c>
      <c r="D16" s="86" t="s">
        <v>17</v>
      </c>
      <c r="E16" s="6" t="s">
        <v>1243</v>
      </c>
      <c r="F16" s="86" t="s">
        <v>1245</v>
      </c>
      <c r="G16" s="86" t="s">
        <v>1248</v>
      </c>
      <c r="H16" s="86" t="s">
        <v>945</v>
      </c>
      <c r="I16" s="86" t="s">
        <v>1249</v>
      </c>
      <c r="J16" s="181" t="s">
        <v>1250</v>
      </c>
      <c r="K16" s="86" t="s">
        <v>945</v>
      </c>
      <c r="L16" s="86" t="s">
        <v>945</v>
      </c>
      <c r="M16" s="86" t="s">
        <v>945</v>
      </c>
      <c r="N16" s="86" t="s">
        <v>945</v>
      </c>
      <c r="O16" s="6" t="s">
        <v>1232</v>
      </c>
      <c r="P16" s="6"/>
    </row>
    <row r="17" spans="1:16" x14ac:dyDescent="0.25">
      <c r="A17" s="1"/>
      <c r="B17" s="6" t="s">
        <v>246</v>
      </c>
      <c r="C17" s="6" t="s">
        <v>1115</v>
      </c>
      <c r="D17" s="86" t="s">
        <v>17</v>
      </c>
      <c r="E17" s="6" t="s">
        <v>1243</v>
      </c>
      <c r="F17" s="86" t="s">
        <v>1251</v>
      </c>
      <c r="G17" s="86" t="s">
        <v>34</v>
      </c>
      <c r="H17" s="86" t="s">
        <v>1252</v>
      </c>
      <c r="I17" s="86" t="s">
        <v>1253</v>
      </c>
      <c r="J17" s="180" t="s">
        <v>1247</v>
      </c>
      <c r="K17" s="86" t="s">
        <v>945</v>
      </c>
      <c r="L17" s="86" t="s">
        <v>945</v>
      </c>
      <c r="M17" s="86" t="s">
        <v>945</v>
      </c>
      <c r="N17" s="86" t="s">
        <v>945</v>
      </c>
      <c r="O17" s="6" t="s">
        <v>1232</v>
      </c>
      <c r="P17" s="6"/>
    </row>
    <row r="18" spans="1:16" x14ac:dyDescent="0.25">
      <c r="A18" s="1"/>
      <c r="B18" s="6" t="s">
        <v>75</v>
      </c>
      <c r="C18" s="6" t="s">
        <v>1120</v>
      </c>
      <c r="D18" s="86" t="s">
        <v>17</v>
      </c>
      <c r="E18" s="6" t="s">
        <v>1254</v>
      </c>
      <c r="F18" s="86" t="s">
        <v>1230</v>
      </c>
      <c r="G18" s="86" t="s">
        <v>1255</v>
      </c>
      <c r="H18" s="86" t="s">
        <v>945</v>
      </c>
      <c r="I18" s="86" t="s">
        <v>945</v>
      </c>
      <c r="J18" s="180" t="s">
        <v>1247</v>
      </c>
      <c r="K18" s="86" t="s">
        <v>945</v>
      </c>
      <c r="L18" s="86" t="s">
        <v>945</v>
      </c>
      <c r="M18" s="86" t="s">
        <v>945</v>
      </c>
      <c r="N18" s="86" t="s">
        <v>945</v>
      </c>
      <c r="O18" s="6" t="s">
        <v>1232</v>
      </c>
      <c r="P18" s="6"/>
    </row>
    <row r="19" spans="1:16" x14ac:dyDescent="0.25">
      <c r="A19" s="1"/>
      <c r="B19" s="6" t="s">
        <v>75</v>
      </c>
      <c r="C19" s="6" t="s">
        <v>1120</v>
      </c>
      <c r="D19" s="86" t="s">
        <v>17</v>
      </c>
      <c r="E19" s="6" t="s">
        <v>1254</v>
      </c>
      <c r="F19" s="86" t="s">
        <v>1255</v>
      </c>
      <c r="G19" s="86" t="s">
        <v>1256</v>
      </c>
      <c r="H19" s="86" t="s">
        <v>945</v>
      </c>
      <c r="I19" s="86" t="s">
        <v>945</v>
      </c>
      <c r="J19" s="181" t="s">
        <v>1250</v>
      </c>
      <c r="K19" s="86" t="s">
        <v>945</v>
      </c>
      <c r="L19" s="86" t="s">
        <v>945</v>
      </c>
      <c r="M19" s="86" t="s">
        <v>945</v>
      </c>
      <c r="N19" s="86" t="s">
        <v>945</v>
      </c>
      <c r="O19" s="6" t="s">
        <v>1232</v>
      </c>
      <c r="P19" s="6"/>
    </row>
    <row r="20" spans="1:16" x14ac:dyDescent="0.25">
      <c r="A20" s="1"/>
      <c r="B20" s="6" t="s">
        <v>75</v>
      </c>
      <c r="C20" s="6" t="s">
        <v>1120</v>
      </c>
      <c r="D20" s="86" t="s">
        <v>17</v>
      </c>
      <c r="E20" s="6" t="s">
        <v>1254</v>
      </c>
      <c r="F20" s="86" t="s">
        <v>1256</v>
      </c>
      <c r="G20" s="86" t="s">
        <v>34</v>
      </c>
      <c r="H20" s="86" t="s">
        <v>945</v>
      </c>
      <c r="I20" s="86" t="s">
        <v>945</v>
      </c>
      <c r="J20" s="180" t="s">
        <v>1247</v>
      </c>
      <c r="K20" s="86" t="s">
        <v>945</v>
      </c>
      <c r="L20" s="86" t="s">
        <v>945</v>
      </c>
      <c r="M20" s="86" t="s">
        <v>945</v>
      </c>
      <c r="N20" s="86" t="s">
        <v>945</v>
      </c>
      <c r="O20" s="6" t="s">
        <v>1232</v>
      </c>
      <c r="P20" s="6"/>
    </row>
    <row r="21" spans="1:16" x14ac:dyDescent="0.25">
      <c r="A21" s="1"/>
      <c r="B21" s="6" t="s">
        <v>82</v>
      </c>
      <c r="C21" s="6" t="s">
        <v>87</v>
      </c>
      <c r="D21" s="86" t="s">
        <v>1133</v>
      </c>
      <c r="E21" s="6" t="s">
        <v>1257</v>
      </c>
      <c r="F21" s="86" t="s">
        <v>1258</v>
      </c>
      <c r="G21" s="86" t="s">
        <v>1259</v>
      </c>
      <c r="H21" s="86" t="s">
        <v>1260</v>
      </c>
      <c r="I21" s="86" t="s">
        <v>945</v>
      </c>
      <c r="J21" s="181" t="s">
        <v>1250</v>
      </c>
      <c r="K21" s="86" t="s">
        <v>945</v>
      </c>
      <c r="L21" s="86" t="s">
        <v>945</v>
      </c>
      <c r="M21" s="86" t="s">
        <v>945</v>
      </c>
      <c r="N21" s="86" t="s">
        <v>945</v>
      </c>
      <c r="O21" s="6" t="s">
        <v>1232</v>
      </c>
      <c r="P21" s="6"/>
    </row>
    <row r="22" spans="1:16" x14ac:dyDescent="0.25">
      <c r="A22" s="1"/>
      <c r="B22" s="6" t="s">
        <v>82</v>
      </c>
      <c r="C22" s="6" t="s">
        <v>87</v>
      </c>
      <c r="D22" s="86" t="s">
        <v>1133</v>
      </c>
      <c r="E22" s="6" t="s">
        <v>1257</v>
      </c>
      <c r="F22" s="86" t="s">
        <v>1259</v>
      </c>
      <c r="G22" s="86" t="s">
        <v>1261</v>
      </c>
      <c r="H22" s="86" t="s">
        <v>945</v>
      </c>
      <c r="I22" s="86" t="s">
        <v>945</v>
      </c>
      <c r="J22" s="180" t="s">
        <v>1247</v>
      </c>
      <c r="K22" s="86" t="s">
        <v>945</v>
      </c>
      <c r="L22" s="86" t="s">
        <v>945</v>
      </c>
      <c r="M22" s="86" t="s">
        <v>945</v>
      </c>
      <c r="N22" s="86" t="s">
        <v>945</v>
      </c>
      <c r="O22" s="6" t="s">
        <v>1232</v>
      </c>
      <c r="P22" s="6"/>
    </row>
    <row r="23" spans="1:16" ht="51" x14ac:dyDescent="0.25">
      <c r="A23" s="1"/>
      <c r="B23" s="6" t="s">
        <v>82</v>
      </c>
      <c r="C23" s="6" t="s">
        <v>87</v>
      </c>
      <c r="D23" s="86" t="s">
        <v>1141</v>
      </c>
      <c r="E23" s="6" t="s">
        <v>1262</v>
      </c>
      <c r="F23" s="86" t="s">
        <v>1263</v>
      </c>
      <c r="G23" s="86" t="s">
        <v>34</v>
      </c>
      <c r="H23" s="86" t="s">
        <v>1259</v>
      </c>
      <c r="I23" s="86" t="s">
        <v>1264</v>
      </c>
      <c r="J23" s="180" t="s">
        <v>1247</v>
      </c>
      <c r="K23" s="86" t="s">
        <v>945</v>
      </c>
      <c r="L23" s="86" t="s">
        <v>945</v>
      </c>
      <c r="M23" s="86" t="s">
        <v>945</v>
      </c>
      <c r="N23" s="86" t="s">
        <v>945</v>
      </c>
      <c r="O23" s="6" t="s">
        <v>1232</v>
      </c>
      <c r="P23" s="6" t="s">
        <v>1265</v>
      </c>
    </row>
    <row r="24" spans="1:16" x14ac:dyDescent="0.25">
      <c r="A24" s="1"/>
      <c r="B24" s="6" t="s">
        <v>82</v>
      </c>
      <c r="C24" s="6" t="s">
        <v>87</v>
      </c>
      <c r="D24" s="86" t="s">
        <v>1140</v>
      </c>
      <c r="E24" s="6" t="s">
        <v>1266</v>
      </c>
      <c r="F24" s="86" t="s">
        <v>1267</v>
      </c>
      <c r="G24" s="86" t="s">
        <v>1268</v>
      </c>
      <c r="H24" s="86" t="s">
        <v>1269</v>
      </c>
      <c r="I24" s="86" t="s">
        <v>945</v>
      </c>
      <c r="J24" s="180" t="s">
        <v>1247</v>
      </c>
      <c r="K24" s="86" t="s">
        <v>945</v>
      </c>
      <c r="L24" s="86" t="s">
        <v>945</v>
      </c>
      <c r="M24" s="86" t="s">
        <v>945</v>
      </c>
      <c r="N24" s="86" t="s">
        <v>945</v>
      </c>
      <c r="O24" s="6" t="s">
        <v>1232</v>
      </c>
      <c r="P24" s="6"/>
    </row>
    <row r="25" spans="1:16" x14ac:dyDescent="0.25">
      <c r="A25" s="1"/>
      <c r="B25" s="6" t="s">
        <v>82</v>
      </c>
      <c r="C25" s="6" t="s">
        <v>87</v>
      </c>
      <c r="D25" s="86" t="s">
        <v>1140</v>
      </c>
      <c r="E25" s="6" t="s">
        <v>1266</v>
      </c>
      <c r="F25" s="86" t="s">
        <v>1268</v>
      </c>
      <c r="G25" s="86" t="s">
        <v>1270</v>
      </c>
      <c r="H25" s="86" t="s">
        <v>945</v>
      </c>
      <c r="I25" s="86" t="s">
        <v>1245</v>
      </c>
      <c r="J25" s="181" t="s">
        <v>1250</v>
      </c>
      <c r="K25" s="86" t="s">
        <v>945</v>
      </c>
      <c r="L25" s="86" t="s">
        <v>945</v>
      </c>
      <c r="M25" s="86" t="s">
        <v>945</v>
      </c>
      <c r="N25" s="86" t="s">
        <v>945</v>
      </c>
      <c r="O25" s="6" t="s">
        <v>1232</v>
      </c>
      <c r="P25" s="6"/>
    </row>
    <row r="26" spans="1:16" x14ac:dyDescent="0.25">
      <c r="A26" s="1"/>
      <c r="B26" s="6" t="s">
        <v>82</v>
      </c>
      <c r="C26" s="6" t="s">
        <v>87</v>
      </c>
      <c r="D26" s="86" t="s">
        <v>1133</v>
      </c>
      <c r="E26" s="6" t="s">
        <v>1257</v>
      </c>
      <c r="F26" s="86" t="s">
        <v>1261</v>
      </c>
      <c r="G26" s="86" t="s">
        <v>1252</v>
      </c>
      <c r="H26" s="86" t="s">
        <v>945</v>
      </c>
      <c r="I26" s="86" t="s">
        <v>945</v>
      </c>
      <c r="J26" s="181" t="s">
        <v>1250</v>
      </c>
      <c r="K26" s="86" t="s">
        <v>945</v>
      </c>
      <c r="L26" s="86" t="s">
        <v>945</v>
      </c>
      <c r="M26" s="86" t="s">
        <v>945</v>
      </c>
      <c r="N26" s="86" t="s">
        <v>945</v>
      </c>
      <c r="O26" s="6" t="s">
        <v>1232</v>
      </c>
      <c r="P26" s="6"/>
    </row>
    <row r="27" spans="1:16" x14ac:dyDescent="0.25">
      <c r="A27" s="1"/>
      <c r="B27" s="6" t="s">
        <v>82</v>
      </c>
      <c r="C27" s="6" t="s">
        <v>87</v>
      </c>
      <c r="D27" s="86" t="s">
        <v>1133</v>
      </c>
      <c r="E27" s="6" t="s">
        <v>1257</v>
      </c>
      <c r="F27" s="86" t="s">
        <v>1252</v>
      </c>
      <c r="G27" s="86" t="s">
        <v>1264</v>
      </c>
      <c r="H27" s="86" t="s">
        <v>945</v>
      </c>
      <c r="I27" s="86" t="s">
        <v>945</v>
      </c>
      <c r="J27" s="180" t="s">
        <v>1247</v>
      </c>
      <c r="K27" s="86" t="s">
        <v>945</v>
      </c>
      <c r="L27" s="86" t="s">
        <v>945</v>
      </c>
      <c r="M27" s="86" t="s">
        <v>945</v>
      </c>
      <c r="N27" s="86" t="s">
        <v>945</v>
      </c>
      <c r="O27" s="6" t="s">
        <v>1232</v>
      </c>
      <c r="P27" s="6"/>
    </row>
    <row r="28" spans="1:16" x14ac:dyDescent="0.25">
      <c r="A28" s="1"/>
      <c r="B28" s="6" t="s">
        <v>82</v>
      </c>
      <c r="C28" s="6" t="s">
        <v>87</v>
      </c>
      <c r="D28" s="86" t="s">
        <v>1140</v>
      </c>
      <c r="E28" s="6" t="s">
        <v>1266</v>
      </c>
      <c r="F28" s="86" t="s">
        <v>1271</v>
      </c>
      <c r="G28" s="86" t="s">
        <v>1272</v>
      </c>
      <c r="H28" s="86" t="s">
        <v>1273</v>
      </c>
      <c r="I28" s="86" t="s">
        <v>1274</v>
      </c>
      <c r="J28" s="180" t="s">
        <v>1247</v>
      </c>
      <c r="K28" s="86" t="s">
        <v>945</v>
      </c>
      <c r="L28" s="86" t="s">
        <v>945</v>
      </c>
      <c r="M28" s="86" t="s">
        <v>945</v>
      </c>
      <c r="N28" s="86" t="s">
        <v>945</v>
      </c>
      <c r="O28" s="6" t="s">
        <v>1232</v>
      </c>
      <c r="P28" s="6"/>
    </row>
    <row r="29" spans="1:16" x14ac:dyDescent="0.25">
      <c r="A29" s="1"/>
      <c r="B29" s="6" t="s">
        <v>82</v>
      </c>
      <c r="C29" s="6" t="s">
        <v>87</v>
      </c>
      <c r="D29" s="86" t="s">
        <v>1133</v>
      </c>
      <c r="E29" s="6" t="s">
        <v>1257</v>
      </c>
      <c r="F29" s="86" t="s">
        <v>1264</v>
      </c>
      <c r="G29" s="86" t="s">
        <v>34</v>
      </c>
      <c r="H29" s="86" t="s">
        <v>945</v>
      </c>
      <c r="I29" s="86" t="s">
        <v>945</v>
      </c>
      <c r="J29" s="181" t="s">
        <v>1250</v>
      </c>
      <c r="K29" s="86" t="s">
        <v>945</v>
      </c>
      <c r="L29" s="86" t="s">
        <v>945</v>
      </c>
      <c r="M29" s="86" t="s">
        <v>945</v>
      </c>
      <c r="N29" s="86" t="s">
        <v>945</v>
      </c>
      <c r="O29" s="6" t="s">
        <v>1232</v>
      </c>
      <c r="P29" s="6"/>
    </row>
    <row r="30" spans="1:16" x14ac:dyDescent="0.25">
      <c r="A30" s="1"/>
      <c r="B30" s="6" t="s">
        <v>82</v>
      </c>
      <c r="C30" s="6" t="s">
        <v>90</v>
      </c>
      <c r="D30" s="86" t="s">
        <v>17</v>
      </c>
      <c r="E30" s="6" t="s">
        <v>1275</v>
      </c>
      <c r="F30" s="86" t="s">
        <v>1230</v>
      </c>
      <c r="G30" s="86" t="s">
        <v>1276</v>
      </c>
      <c r="H30" s="86" t="s">
        <v>945</v>
      </c>
      <c r="I30" s="86" t="s">
        <v>945</v>
      </c>
      <c r="J30" s="181" t="s">
        <v>1250</v>
      </c>
      <c r="K30" s="86" t="s">
        <v>945</v>
      </c>
      <c r="L30" s="86" t="s">
        <v>945</v>
      </c>
      <c r="M30" s="86" t="s">
        <v>945</v>
      </c>
      <c r="N30" s="86" t="s">
        <v>945</v>
      </c>
      <c r="O30" s="6" t="s">
        <v>1232</v>
      </c>
      <c r="P30" s="6"/>
    </row>
    <row r="31" spans="1:16" x14ac:dyDescent="0.25">
      <c r="A31" s="1"/>
      <c r="B31" s="6" t="s">
        <v>82</v>
      </c>
      <c r="C31" s="6" t="s">
        <v>90</v>
      </c>
      <c r="D31" s="86" t="s">
        <v>17</v>
      </c>
      <c r="E31" s="6" t="s">
        <v>1275</v>
      </c>
      <c r="F31" s="86" t="s">
        <v>1276</v>
      </c>
      <c r="G31" s="86" t="s">
        <v>34</v>
      </c>
      <c r="H31" s="86" t="s">
        <v>945</v>
      </c>
      <c r="I31" s="86" t="s">
        <v>945</v>
      </c>
      <c r="J31" s="180" t="s">
        <v>1247</v>
      </c>
      <c r="K31" s="86" t="s">
        <v>945</v>
      </c>
      <c r="L31" s="86" t="s">
        <v>945</v>
      </c>
      <c r="M31" s="86" t="s">
        <v>945</v>
      </c>
      <c r="N31" s="86" t="s">
        <v>945</v>
      </c>
      <c r="O31" s="6" t="s">
        <v>1232</v>
      </c>
      <c r="P31" s="6"/>
    </row>
    <row r="32" spans="1:16" ht="25.5" x14ac:dyDescent="0.25">
      <c r="A32" s="1"/>
      <c r="B32" s="6" t="s">
        <v>82</v>
      </c>
      <c r="C32" s="6" t="s">
        <v>1136</v>
      </c>
      <c r="D32" s="86" t="s">
        <v>1134</v>
      </c>
      <c r="E32" s="6" t="s">
        <v>1277</v>
      </c>
      <c r="F32" s="86" t="s">
        <v>1278</v>
      </c>
      <c r="G32" s="86" t="s">
        <v>1279</v>
      </c>
      <c r="H32" s="86" t="s">
        <v>1280</v>
      </c>
      <c r="I32" s="86" t="s">
        <v>1281</v>
      </c>
      <c r="J32" s="182" t="s">
        <v>1282</v>
      </c>
      <c r="K32" s="86" t="s">
        <v>945</v>
      </c>
      <c r="L32" s="86" t="s">
        <v>945</v>
      </c>
      <c r="M32" s="86" t="s">
        <v>945</v>
      </c>
      <c r="N32" s="86" t="s">
        <v>945</v>
      </c>
      <c r="O32" s="6" t="s">
        <v>1232</v>
      </c>
      <c r="P32" s="6" t="s">
        <v>1283</v>
      </c>
    </row>
    <row r="33" spans="1:16" ht="25.5" x14ac:dyDescent="0.25">
      <c r="A33" s="1"/>
      <c r="B33" s="6" t="s">
        <v>612</v>
      </c>
      <c r="C33" s="6" t="s">
        <v>1142</v>
      </c>
      <c r="D33" s="86" t="s">
        <v>1143</v>
      </c>
      <c r="E33" s="6" t="s">
        <v>1284</v>
      </c>
      <c r="F33" s="86" t="s">
        <v>1230</v>
      </c>
      <c r="G33" s="86" t="s">
        <v>34</v>
      </c>
      <c r="H33" s="86" t="s">
        <v>945</v>
      </c>
      <c r="I33" s="86" t="s">
        <v>945</v>
      </c>
      <c r="J33" s="179" t="s">
        <v>1231</v>
      </c>
      <c r="K33" s="86" t="s">
        <v>945</v>
      </c>
      <c r="L33" s="86" t="s">
        <v>945</v>
      </c>
      <c r="M33" s="86" t="s">
        <v>945</v>
      </c>
      <c r="N33" s="86" t="s">
        <v>945</v>
      </c>
      <c r="O33" s="6" t="s">
        <v>1232</v>
      </c>
      <c r="P33" s="6"/>
    </row>
    <row r="34" spans="1:16" ht="25.5" x14ac:dyDescent="0.25">
      <c r="A34" s="1"/>
      <c r="B34" s="6" t="s">
        <v>612</v>
      </c>
      <c r="C34" s="6" t="s">
        <v>1142</v>
      </c>
      <c r="D34" s="86" t="s">
        <v>1144</v>
      </c>
      <c r="E34" s="6" t="s">
        <v>1285</v>
      </c>
      <c r="F34" s="86" t="s">
        <v>1230</v>
      </c>
      <c r="G34" s="86" t="s">
        <v>34</v>
      </c>
      <c r="H34" s="86" t="s">
        <v>945</v>
      </c>
      <c r="I34" s="86" t="s">
        <v>945</v>
      </c>
      <c r="J34" s="179" t="s">
        <v>1231</v>
      </c>
      <c r="K34" s="86" t="s">
        <v>945</v>
      </c>
      <c r="L34" s="86" t="s">
        <v>945</v>
      </c>
      <c r="M34" s="86" t="s">
        <v>945</v>
      </c>
      <c r="N34" s="86" t="s">
        <v>945</v>
      </c>
      <c r="O34" s="6" t="s">
        <v>1232</v>
      </c>
      <c r="P34" s="6"/>
    </row>
    <row r="35" spans="1:16" x14ac:dyDescent="0.25">
      <c r="A35" s="1"/>
      <c r="B35" s="6" t="s">
        <v>94</v>
      </c>
      <c r="C35" s="6" t="s">
        <v>104</v>
      </c>
      <c r="D35" s="86" t="s">
        <v>17</v>
      </c>
      <c r="E35" s="6" t="s">
        <v>1286</v>
      </c>
      <c r="F35" s="86" t="s">
        <v>1230</v>
      </c>
      <c r="G35" s="86" t="s">
        <v>1287</v>
      </c>
      <c r="H35" s="86" t="s">
        <v>945</v>
      </c>
      <c r="I35" s="86" t="s">
        <v>945</v>
      </c>
      <c r="J35" s="180" t="s">
        <v>1247</v>
      </c>
      <c r="K35" s="86" t="s">
        <v>945</v>
      </c>
      <c r="L35" s="86" t="s">
        <v>945</v>
      </c>
      <c r="M35" s="86" t="s">
        <v>945</v>
      </c>
      <c r="N35" s="86" t="s">
        <v>945</v>
      </c>
      <c r="O35" s="6" t="s">
        <v>1232</v>
      </c>
      <c r="P35" s="6"/>
    </row>
    <row r="36" spans="1:16" x14ac:dyDescent="0.25">
      <c r="A36" s="1"/>
      <c r="B36" s="6" t="s">
        <v>94</v>
      </c>
      <c r="C36" s="6" t="s">
        <v>104</v>
      </c>
      <c r="D36" s="86" t="s">
        <v>17</v>
      </c>
      <c r="E36" s="6" t="s">
        <v>1286</v>
      </c>
      <c r="F36" s="86" t="s">
        <v>1287</v>
      </c>
      <c r="G36" s="86" t="s">
        <v>1288</v>
      </c>
      <c r="H36" s="86" t="s">
        <v>945</v>
      </c>
      <c r="I36" s="86" t="s">
        <v>945</v>
      </c>
      <c r="J36" s="183" t="s">
        <v>1289</v>
      </c>
      <c r="K36" s="86" t="s">
        <v>945</v>
      </c>
      <c r="L36" s="86" t="s">
        <v>945</v>
      </c>
      <c r="M36" s="86" t="s">
        <v>945</v>
      </c>
      <c r="N36" s="86" t="s">
        <v>945</v>
      </c>
      <c r="O36" s="6" t="s">
        <v>1232</v>
      </c>
      <c r="P36" s="6"/>
    </row>
    <row r="37" spans="1:16" x14ac:dyDescent="0.25">
      <c r="A37" s="1"/>
      <c r="B37" s="6" t="s">
        <v>94</v>
      </c>
      <c r="C37" s="6" t="s">
        <v>104</v>
      </c>
      <c r="D37" s="86" t="s">
        <v>17</v>
      </c>
      <c r="E37" s="6" t="s">
        <v>1286</v>
      </c>
      <c r="F37" s="86" t="s">
        <v>1288</v>
      </c>
      <c r="G37" s="86" t="s">
        <v>34</v>
      </c>
      <c r="H37" s="86" t="s">
        <v>945</v>
      </c>
      <c r="I37" s="86" t="s">
        <v>945</v>
      </c>
      <c r="J37" s="180" t="s">
        <v>1247</v>
      </c>
      <c r="K37" s="86" t="s">
        <v>945</v>
      </c>
      <c r="L37" s="86" t="s">
        <v>945</v>
      </c>
      <c r="M37" s="86" t="s">
        <v>945</v>
      </c>
      <c r="N37" s="86" t="s">
        <v>945</v>
      </c>
      <c r="O37" s="6" t="s">
        <v>1232</v>
      </c>
      <c r="P37" s="6"/>
    </row>
    <row r="38" spans="1:16" x14ac:dyDescent="0.25">
      <c r="A38" s="1"/>
      <c r="B38" s="6" t="s">
        <v>94</v>
      </c>
      <c r="C38" s="6" t="s">
        <v>107</v>
      </c>
      <c r="D38" s="86" t="s">
        <v>17</v>
      </c>
      <c r="E38" s="6" t="s">
        <v>1290</v>
      </c>
      <c r="F38" s="86" t="s">
        <v>1230</v>
      </c>
      <c r="G38" s="86" t="s">
        <v>1255</v>
      </c>
      <c r="H38" s="86" t="s">
        <v>945</v>
      </c>
      <c r="I38" s="86" t="s">
        <v>945</v>
      </c>
      <c r="J38" s="180" t="s">
        <v>1247</v>
      </c>
      <c r="K38" s="86" t="s">
        <v>945</v>
      </c>
      <c r="L38" s="86" t="s">
        <v>945</v>
      </c>
      <c r="M38" s="86" t="s">
        <v>945</v>
      </c>
      <c r="N38" s="86" t="s">
        <v>945</v>
      </c>
      <c r="O38" s="6" t="s">
        <v>1232</v>
      </c>
      <c r="P38" s="6" t="s">
        <v>1291</v>
      </c>
    </row>
    <row r="39" spans="1:16" x14ac:dyDescent="0.25">
      <c r="A39" s="1"/>
      <c r="B39" s="6" t="s">
        <v>94</v>
      </c>
      <c r="C39" s="6" t="s">
        <v>107</v>
      </c>
      <c r="D39" s="86" t="s">
        <v>17</v>
      </c>
      <c r="E39" s="6" t="s">
        <v>1290</v>
      </c>
      <c r="F39" s="86" t="s">
        <v>1255</v>
      </c>
      <c r="G39" s="86" t="s">
        <v>1256</v>
      </c>
      <c r="H39" s="86" t="s">
        <v>945</v>
      </c>
      <c r="I39" s="86" t="s">
        <v>945</v>
      </c>
      <c r="J39" s="181" t="s">
        <v>1250</v>
      </c>
      <c r="K39" s="86" t="s">
        <v>945</v>
      </c>
      <c r="L39" s="86" t="s">
        <v>945</v>
      </c>
      <c r="M39" s="86" t="s">
        <v>945</v>
      </c>
      <c r="N39" s="86" t="s">
        <v>945</v>
      </c>
      <c r="O39" s="6" t="s">
        <v>1232</v>
      </c>
      <c r="P39" s="6"/>
    </row>
    <row r="40" spans="1:16" x14ac:dyDescent="0.25">
      <c r="A40" s="1"/>
      <c r="B40" s="6" t="s">
        <v>94</v>
      </c>
      <c r="C40" s="6" t="s">
        <v>107</v>
      </c>
      <c r="D40" s="86" t="s">
        <v>17</v>
      </c>
      <c r="E40" s="6" t="s">
        <v>1290</v>
      </c>
      <c r="F40" s="86" t="s">
        <v>1256</v>
      </c>
      <c r="G40" s="86" t="s">
        <v>34</v>
      </c>
      <c r="H40" s="86" t="s">
        <v>945</v>
      </c>
      <c r="I40" s="86" t="s">
        <v>945</v>
      </c>
      <c r="J40" s="180" t="s">
        <v>1247</v>
      </c>
      <c r="K40" s="86" t="s">
        <v>945</v>
      </c>
      <c r="L40" s="86" t="s">
        <v>945</v>
      </c>
      <c r="M40" s="86" t="s">
        <v>945</v>
      </c>
      <c r="N40" s="86" t="s">
        <v>945</v>
      </c>
      <c r="O40" s="6" t="s">
        <v>1232</v>
      </c>
      <c r="P40" s="6" t="s">
        <v>1292</v>
      </c>
    </row>
    <row r="41" spans="1:16" x14ac:dyDescent="0.25">
      <c r="A41" s="1"/>
      <c r="B41" s="6" t="s">
        <v>134</v>
      </c>
      <c r="C41" s="6" t="s">
        <v>1156</v>
      </c>
      <c r="D41" s="86" t="s">
        <v>1157</v>
      </c>
      <c r="E41" s="6" t="s">
        <v>1293</v>
      </c>
      <c r="F41" s="86" t="s">
        <v>1294</v>
      </c>
      <c r="G41" s="86" t="s">
        <v>1295</v>
      </c>
      <c r="H41" s="86" t="s">
        <v>1296</v>
      </c>
      <c r="I41" s="86" t="s">
        <v>945</v>
      </c>
      <c r="J41" s="180" t="s">
        <v>1247</v>
      </c>
      <c r="K41" s="86" t="s">
        <v>945</v>
      </c>
      <c r="L41" s="86" t="s">
        <v>945</v>
      </c>
      <c r="M41" s="86" t="s">
        <v>945</v>
      </c>
      <c r="N41" s="86" t="s">
        <v>945</v>
      </c>
      <c r="O41" s="6" t="s">
        <v>1232</v>
      </c>
      <c r="P41" s="6"/>
    </row>
    <row r="42" spans="1:16" x14ac:dyDescent="0.25">
      <c r="A42" s="1"/>
      <c r="B42" s="6" t="s">
        <v>134</v>
      </c>
      <c r="C42" s="6" t="s">
        <v>1156</v>
      </c>
      <c r="D42" s="86" t="s">
        <v>1297</v>
      </c>
      <c r="E42" s="6" t="s">
        <v>1298</v>
      </c>
      <c r="F42" s="86" t="s">
        <v>1294</v>
      </c>
      <c r="G42" s="86" t="s">
        <v>1295</v>
      </c>
      <c r="H42" s="86" t="s">
        <v>1296</v>
      </c>
      <c r="I42" s="86" t="s">
        <v>945</v>
      </c>
      <c r="J42" s="180" t="s">
        <v>1247</v>
      </c>
      <c r="K42" s="86" t="s">
        <v>945</v>
      </c>
      <c r="L42" s="86" t="s">
        <v>945</v>
      </c>
      <c r="M42" s="86" t="s">
        <v>945</v>
      </c>
      <c r="N42" s="86" t="s">
        <v>945</v>
      </c>
      <c r="O42" s="6" t="s">
        <v>1232</v>
      </c>
      <c r="P42" s="6"/>
    </row>
    <row r="43" spans="1:16" x14ac:dyDescent="0.25">
      <c r="A43" s="1"/>
      <c r="B43" s="6" t="s">
        <v>134</v>
      </c>
      <c r="C43" s="6" t="s">
        <v>1156</v>
      </c>
      <c r="D43" s="86" t="s">
        <v>1157</v>
      </c>
      <c r="E43" s="6" t="s">
        <v>1293</v>
      </c>
      <c r="F43" s="86" t="s">
        <v>1295</v>
      </c>
      <c r="G43" s="86" t="s">
        <v>1299</v>
      </c>
      <c r="H43" s="86" t="s">
        <v>945</v>
      </c>
      <c r="I43" s="86" t="s">
        <v>1300</v>
      </c>
      <c r="J43" s="181" t="s">
        <v>1250</v>
      </c>
      <c r="K43" s="86" t="s">
        <v>945</v>
      </c>
      <c r="L43" s="86" t="s">
        <v>945</v>
      </c>
      <c r="M43" s="86" t="s">
        <v>945</v>
      </c>
      <c r="N43" s="86" t="s">
        <v>945</v>
      </c>
      <c r="O43" s="6" t="s">
        <v>1232</v>
      </c>
      <c r="P43" s="6"/>
    </row>
    <row r="44" spans="1:16" x14ac:dyDescent="0.25">
      <c r="A44" s="1"/>
      <c r="B44" s="6" t="s">
        <v>134</v>
      </c>
      <c r="C44" s="6" t="s">
        <v>1156</v>
      </c>
      <c r="D44" s="86" t="s">
        <v>1297</v>
      </c>
      <c r="E44" s="6" t="s">
        <v>1298</v>
      </c>
      <c r="F44" s="86" t="s">
        <v>1295</v>
      </c>
      <c r="G44" s="86" t="s">
        <v>1301</v>
      </c>
      <c r="H44" s="86" t="s">
        <v>945</v>
      </c>
      <c r="I44" s="86" t="s">
        <v>1302</v>
      </c>
      <c r="J44" s="181" t="s">
        <v>1250</v>
      </c>
      <c r="K44" s="86" t="s">
        <v>945</v>
      </c>
      <c r="L44" s="86" t="s">
        <v>945</v>
      </c>
      <c r="M44" s="86" t="s">
        <v>945</v>
      </c>
      <c r="N44" s="86" t="s">
        <v>945</v>
      </c>
      <c r="O44" s="6" t="s">
        <v>1232</v>
      </c>
      <c r="P44" s="6"/>
    </row>
    <row r="45" spans="1:16" x14ac:dyDescent="0.25">
      <c r="A45" s="1"/>
      <c r="B45" s="6" t="s">
        <v>134</v>
      </c>
      <c r="C45" s="6" t="s">
        <v>1159</v>
      </c>
      <c r="D45" s="86" t="s">
        <v>17</v>
      </c>
      <c r="E45" s="6" t="s">
        <v>1303</v>
      </c>
      <c r="F45" s="86" t="s">
        <v>1304</v>
      </c>
      <c r="G45" s="86" t="s">
        <v>1305</v>
      </c>
      <c r="H45" s="86" t="s">
        <v>1246</v>
      </c>
      <c r="I45" s="86" t="s">
        <v>945</v>
      </c>
      <c r="J45" s="181" t="s">
        <v>1250</v>
      </c>
      <c r="K45" s="86" t="s">
        <v>945</v>
      </c>
      <c r="L45" s="86" t="s">
        <v>945</v>
      </c>
      <c r="M45" s="86" t="s">
        <v>945</v>
      </c>
      <c r="N45" s="86" t="s">
        <v>945</v>
      </c>
      <c r="O45" s="6" t="s">
        <v>1232</v>
      </c>
      <c r="P45" s="6"/>
    </row>
    <row r="46" spans="1:16" x14ac:dyDescent="0.25">
      <c r="A46" s="1"/>
      <c r="B46" s="6" t="s">
        <v>134</v>
      </c>
      <c r="C46" s="6" t="s">
        <v>1159</v>
      </c>
      <c r="D46" s="86" t="s">
        <v>17</v>
      </c>
      <c r="E46" s="6" t="s">
        <v>1303</v>
      </c>
      <c r="F46" s="86" t="s">
        <v>1305</v>
      </c>
      <c r="G46" s="86" t="s">
        <v>1306</v>
      </c>
      <c r="H46" s="86" t="s">
        <v>945</v>
      </c>
      <c r="I46" s="86" t="s">
        <v>945</v>
      </c>
      <c r="J46" s="180" t="s">
        <v>1247</v>
      </c>
      <c r="K46" s="86" t="s">
        <v>945</v>
      </c>
      <c r="L46" s="86" t="s">
        <v>945</v>
      </c>
      <c r="M46" s="86" t="s">
        <v>945</v>
      </c>
      <c r="N46" s="86" t="s">
        <v>945</v>
      </c>
      <c r="O46" s="6" t="s">
        <v>1232</v>
      </c>
      <c r="P46" s="6" t="s">
        <v>1307</v>
      </c>
    </row>
    <row r="47" spans="1:16" x14ac:dyDescent="0.25">
      <c r="A47" s="1"/>
      <c r="B47" s="6" t="s">
        <v>134</v>
      </c>
      <c r="C47" s="6" t="s">
        <v>1159</v>
      </c>
      <c r="D47" s="86" t="s">
        <v>17</v>
      </c>
      <c r="E47" s="6" t="s">
        <v>1303</v>
      </c>
      <c r="F47" s="86" t="s">
        <v>1306</v>
      </c>
      <c r="G47" s="86" t="s">
        <v>1308</v>
      </c>
      <c r="H47" s="86" t="s">
        <v>945</v>
      </c>
      <c r="I47" s="86" t="s">
        <v>1309</v>
      </c>
      <c r="J47" s="181" t="s">
        <v>1250</v>
      </c>
      <c r="K47" s="86" t="s">
        <v>945</v>
      </c>
      <c r="L47" s="86" t="s">
        <v>945</v>
      </c>
      <c r="M47" s="86" t="s">
        <v>945</v>
      </c>
      <c r="N47" s="86" t="s">
        <v>945</v>
      </c>
      <c r="O47" s="6" t="s">
        <v>1232</v>
      </c>
      <c r="P47" s="6"/>
    </row>
    <row r="48" spans="1:16" x14ac:dyDescent="0.25">
      <c r="A48" s="1"/>
      <c r="B48" s="6" t="s">
        <v>134</v>
      </c>
      <c r="C48" s="6" t="s">
        <v>144</v>
      </c>
      <c r="D48" s="86" t="s">
        <v>1133</v>
      </c>
      <c r="E48" s="6" t="s">
        <v>1310</v>
      </c>
      <c r="F48" s="86" t="s">
        <v>1230</v>
      </c>
      <c r="G48" s="86" t="s">
        <v>1311</v>
      </c>
      <c r="H48" s="86" t="s">
        <v>945</v>
      </c>
      <c r="I48" s="86" t="s">
        <v>945</v>
      </c>
      <c r="J48" s="181" t="s">
        <v>1250</v>
      </c>
      <c r="K48" s="86" t="s">
        <v>945</v>
      </c>
      <c r="L48" s="86" t="s">
        <v>945</v>
      </c>
      <c r="M48" s="86" t="s">
        <v>945</v>
      </c>
      <c r="N48" s="86" t="s">
        <v>945</v>
      </c>
      <c r="O48" s="6" t="s">
        <v>1232</v>
      </c>
      <c r="P48" s="6"/>
    </row>
    <row r="49" spans="1:16" x14ac:dyDescent="0.25">
      <c r="A49" s="1"/>
      <c r="B49" s="6" t="s">
        <v>134</v>
      </c>
      <c r="C49" s="6" t="s">
        <v>144</v>
      </c>
      <c r="D49" s="86" t="s">
        <v>80</v>
      </c>
      <c r="E49" s="6" t="s">
        <v>1312</v>
      </c>
      <c r="F49" s="86" t="s">
        <v>1230</v>
      </c>
      <c r="G49" s="86" t="s">
        <v>1313</v>
      </c>
      <c r="H49" s="86" t="s">
        <v>945</v>
      </c>
      <c r="I49" s="86" t="s">
        <v>945</v>
      </c>
      <c r="J49" s="181" t="s">
        <v>1250</v>
      </c>
      <c r="K49" s="86" t="s">
        <v>945</v>
      </c>
      <c r="L49" s="86" t="s">
        <v>945</v>
      </c>
      <c r="M49" s="86" t="s">
        <v>945</v>
      </c>
      <c r="N49" s="86" t="s">
        <v>945</v>
      </c>
      <c r="O49" s="6" t="s">
        <v>1232</v>
      </c>
      <c r="P49" s="6"/>
    </row>
    <row r="50" spans="1:16" x14ac:dyDescent="0.25">
      <c r="A50" s="1"/>
      <c r="B50" s="6" t="s">
        <v>134</v>
      </c>
      <c r="C50" s="6" t="s">
        <v>144</v>
      </c>
      <c r="D50" s="86" t="s">
        <v>17</v>
      </c>
      <c r="E50" s="6" t="s">
        <v>1314</v>
      </c>
      <c r="F50" s="86" t="s">
        <v>1311</v>
      </c>
      <c r="G50" s="86" t="s">
        <v>1260</v>
      </c>
      <c r="H50" s="86" t="s">
        <v>945</v>
      </c>
      <c r="I50" s="86" t="s">
        <v>945</v>
      </c>
      <c r="J50" s="181" t="s">
        <v>1250</v>
      </c>
      <c r="K50" s="86" t="s">
        <v>945</v>
      </c>
      <c r="L50" s="86" t="s">
        <v>945</v>
      </c>
      <c r="M50" s="86" t="s">
        <v>945</v>
      </c>
      <c r="N50" s="86" t="s">
        <v>945</v>
      </c>
      <c r="O50" s="6" t="s">
        <v>1232</v>
      </c>
      <c r="P50" s="6"/>
    </row>
    <row r="51" spans="1:16" x14ac:dyDescent="0.25">
      <c r="A51" s="1"/>
      <c r="B51" s="6" t="s">
        <v>134</v>
      </c>
      <c r="C51" s="6" t="s">
        <v>144</v>
      </c>
      <c r="D51" s="86" t="s">
        <v>17</v>
      </c>
      <c r="E51" s="6" t="s">
        <v>1314</v>
      </c>
      <c r="F51" s="86" t="s">
        <v>1260</v>
      </c>
      <c r="G51" s="86" t="s">
        <v>1280</v>
      </c>
      <c r="H51" s="86" t="s">
        <v>945</v>
      </c>
      <c r="I51" s="86" t="s">
        <v>945</v>
      </c>
      <c r="J51" s="180" t="s">
        <v>1247</v>
      </c>
      <c r="K51" s="86" t="s">
        <v>945</v>
      </c>
      <c r="L51" s="86" t="s">
        <v>945</v>
      </c>
      <c r="M51" s="86" t="s">
        <v>945</v>
      </c>
      <c r="N51" s="86" t="s">
        <v>945</v>
      </c>
      <c r="O51" s="6" t="s">
        <v>1232</v>
      </c>
      <c r="P51" s="6"/>
    </row>
    <row r="52" spans="1:16" x14ac:dyDescent="0.25">
      <c r="A52" s="1"/>
      <c r="B52" s="6" t="s">
        <v>134</v>
      </c>
      <c r="C52" s="6" t="s">
        <v>144</v>
      </c>
      <c r="D52" s="86" t="s">
        <v>17</v>
      </c>
      <c r="E52" s="6" t="s">
        <v>1315</v>
      </c>
      <c r="F52" s="86" t="s">
        <v>1280</v>
      </c>
      <c r="G52" s="86" t="s">
        <v>1316</v>
      </c>
      <c r="H52" s="86" t="s">
        <v>945</v>
      </c>
      <c r="I52" s="86" t="s">
        <v>945</v>
      </c>
      <c r="J52" s="180" t="s">
        <v>1247</v>
      </c>
      <c r="K52" s="86" t="s">
        <v>945</v>
      </c>
      <c r="L52" s="86" t="s">
        <v>945</v>
      </c>
      <c r="M52" s="86" t="s">
        <v>945</v>
      </c>
      <c r="N52" s="86" t="s">
        <v>945</v>
      </c>
      <c r="O52" s="6" t="s">
        <v>1232</v>
      </c>
      <c r="P52" s="6"/>
    </row>
    <row r="53" spans="1:16" x14ac:dyDescent="0.25">
      <c r="A53" s="1"/>
      <c r="B53" s="6" t="s">
        <v>134</v>
      </c>
      <c r="C53" s="6" t="s">
        <v>144</v>
      </c>
      <c r="D53" s="86" t="s">
        <v>17</v>
      </c>
      <c r="E53" s="6" t="s">
        <v>1314</v>
      </c>
      <c r="F53" s="86" t="s">
        <v>1316</v>
      </c>
      <c r="G53" s="86" t="s">
        <v>1317</v>
      </c>
      <c r="H53" s="86" t="s">
        <v>945</v>
      </c>
      <c r="I53" s="86" t="s">
        <v>945</v>
      </c>
      <c r="J53" s="180" t="s">
        <v>1247</v>
      </c>
      <c r="K53" s="86" t="s">
        <v>945</v>
      </c>
      <c r="L53" s="86" t="s">
        <v>945</v>
      </c>
      <c r="M53" s="86" t="s">
        <v>945</v>
      </c>
      <c r="N53" s="86" t="s">
        <v>945</v>
      </c>
      <c r="O53" s="6" t="s">
        <v>1232</v>
      </c>
      <c r="P53" s="6"/>
    </row>
    <row r="54" spans="1:16" x14ac:dyDescent="0.25">
      <c r="A54" s="1"/>
      <c r="B54" s="6" t="s">
        <v>134</v>
      </c>
      <c r="C54" s="6" t="s">
        <v>144</v>
      </c>
      <c r="D54" s="86" t="s">
        <v>17</v>
      </c>
      <c r="E54" s="6" t="s">
        <v>1315</v>
      </c>
      <c r="F54" s="86" t="s">
        <v>1317</v>
      </c>
      <c r="G54" s="86" t="s">
        <v>1306</v>
      </c>
      <c r="H54" s="86" t="s">
        <v>945</v>
      </c>
      <c r="I54" s="86" t="s">
        <v>945</v>
      </c>
      <c r="J54" s="180" t="s">
        <v>1247</v>
      </c>
      <c r="K54" s="86" t="s">
        <v>945</v>
      </c>
      <c r="L54" s="86" t="s">
        <v>945</v>
      </c>
      <c r="M54" s="86" t="s">
        <v>945</v>
      </c>
      <c r="N54" s="86" t="s">
        <v>945</v>
      </c>
      <c r="O54" s="6" t="s">
        <v>1232</v>
      </c>
      <c r="P54" s="6"/>
    </row>
    <row r="55" spans="1:16" x14ac:dyDescent="0.25">
      <c r="A55" s="1"/>
      <c r="B55" s="6" t="s">
        <v>134</v>
      </c>
      <c r="C55" s="6" t="s">
        <v>144</v>
      </c>
      <c r="D55" s="86" t="s">
        <v>17</v>
      </c>
      <c r="E55" s="6" t="s">
        <v>1315</v>
      </c>
      <c r="F55" s="86" t="s">
        <v>1306</v>
      </c>
      <c r="G55" s="86" t="s">
        <v>1318</v>
      </c>
      <c r="H55" s="86" t="s">
        <v>945</v>
      </c>
      <c r="I55" s="86" t="s">
        <v>945</v>
      </c>
      <c r="J55" s="181" t="s">
        <v>1250</v>
      </c>
      <c r="K55" s="86" t="s">
        <v>945</v>
      </c>
      <c r="L55" s="86" t="s">
        <v>945</v>
      </c>
      <c r="M55" s="86" t="s">
        <v>945</v>
      </c>
      <c r="N55" s="86" t="s">
        <v>945</v>
      </c>
      <c r="O55" s="6" t="s">
        <v>1232</v>
      </c>
      <c r="P55" s="6"/>
    </row>
    <row r="56" spans="1:16" x14ac:dyDescent="0.25">
      <c r="A56" s="1"/>
      <c r="B56" s="6" t="s">
        <v>134</v>
      </c>
      <c r="C56" s="6" t="s">
        <v>144</v>
      </c>
      <c r="D56" s="86" t="s">
        <v>17</v>
      </c>
      <c r="E56" s="6" t="s">
        <v>1314</v>
      </c>
      <c r="F56" s="86" t="s">
        <v>1318</v>
      </c>
      <c r="G56" s="86" t="s">
        <v>34</v>
      </c>
      <c r="H56" s="86" t="s">
        <v>945</v>
      </c>
      <c r="I56" s="86" t="s">
        <v>945</v>
      </c>
      <c r="J56" s="180" t="s">
        <v>1247</v>
      </c>
      <c r="K56" s="86" t="s">
        <v>945</v>
      </c>
      <c r="L56" s="86" t="s">
        <v>945</v>
      </c>
      <c r="M56" s="86" t="s">
        <v>945</v>
      </c>
      <c r="N56" s="86" t="s">
        <v>945</v>
      </c>
      <c r="O56" s="6" t="s">
        <v>1232</v>
      </c>
      <c r="P56" s="6"/>
    </row>
    <row r="57" spans="1:16" x14ac:dyDescent="0.25">
      <c r="A57" s="1"/>
      <c r="B57" s="6" t="s">
        <v>387</v>
      </c>
      <c r="C57" s="6" t="s">
        <v>1062</v>
      </c>
      <c r="D57" s="86" t="s">
        <v>17</v>
      </c>
      <c r="E57" s="6" t="s">
        <v>1319</v>
      </c>
      <c r="F57" s="86" t="s">
        <v>1230</v>
      </c>
      <c r="G57" s="86" t="s">
        <v>1320</v>
      </c>
      <c r="H57" s="86" t="s">
        <v>945</v>
      </c>
      <c r="I57" s="86" t="s">
        <v>1321</v>
      </c>
      <c r="J57" s="180" t="s">
        <v>1247</v>
      </c>
      <c r="K57" s="86" t="s">
        <v>945</v>
      </c>
      <c r="L57" s="86" t="s">
        <v>945</v>
      </c>
      <c r="M57" s="86" t="s">
        <v>945</v>
      </c>
      <c r="N57" s="86" t="s">
        <v>945</v>
      </c>
      <c r="O57" s="6" t="s">
        <v>1232</v>
      </c>
      <c r="P57" s="6"/>
    </row>
    <row r="58" spans="1:16" x14ac:dyDescent="0.25">
      <c r="A58" s="1"/>
      <c r="B58" s="6" t="s">
        <v>387</v>
      </c>
      <c r="C58" s="6" t="s">
        <v>1062</v>
      </c>
      <c r="D58" s="86" t="s">
        <v>17</v>
      </c>
      <c r="E58" s="6" t="s">
        <v>1319</v>
      </c>
      <c r="F58" s="86" t="s">
        <v>1322</v>
      </c>
      <c r="G58" s="86" t="s">
        <v>34</v>
      </c>
      <c r="H58" s="86" t="s">
        <v>1323</v>
      </c>
      <c r="I58" s="86" t="s">
        <v>945</v>
      </c>
      <c r="J58" s="180" t="s">
        <v>1247</v>
      </c>
      <c r="K58" s="86" t="s">
        <v>945</v>
      </c>
      <c r="L58" s="86" t="s">
        <v>945</v>
      </c>
      <c r="M58" s="86" t="s">
        <v>945</v>
      </c>
      <c r="N58" s="86" t="s">
        <v>945</v>
      </c>
      <c r="O58" s="6" t="s">
        <v>1232</v>
      </c>
      <c r="P58" s="6"/>
    </row>
    <row r="59" spans="1:16" x14ac:dyDescent="0.25">
      <c r="A59" s="1"/>
      <c r="B59" s="6" t="s">
        <v>387</v>
      </c>
      <c r="C59" s="6" t="s">
        <v>1164</v>
      </c>
      <c r="D59" s="86" t="s">
        <v>98</v>
      </c>
      <c r="E59" s="6" t="s">
        <v>1324</v>
      </c>
      <c r="F59" s="86" t="s">
        <v>1230</v>
      </c>
      <c r="G59" s="86" t="s">
        <v>1325</v>
      </c>
      <c r="H59" s="86" t="s">
        <v>945</v>
      </c>
      <c r="I59" s="86" t="s">
        <v>1321</v>
      </c>
      <c r="J59" s="180" t="s">
        <v>1247</v>
      </c>
      <c r="K59" s="86" t="s">
        <v>945</v>
      </c>
      <c r="L59" s="86" t="s">
        <v>945</v>
      </c>
      <c r="M59" s="86" t="s">
        <v>945</v>
      </c>
      <c r="N59" s="86" t="s">
        <v>945</v>
      </c>
      <c r="O59" s="6" t="s">
        <v>1232</v>
      </c>
      <c r="P59" s="6"/>
    </row>
    <row r="60" spans="1:16" x14ac:dyDescent="0.25">
      <c r="A60" s="1"/>
      <c r="B60" s="6" t="s">
        <v>387</v>
      </c>
      <c r="C60" s="6" t="s">
        <v>1164</v>
      </c>
      <c r="D60" s="86" t="s">
        <v>98</v>
      </c>
      <c r="E60" s="6" t="s">
        <v>1324</v>
      </c>
      <c r="F60" s="86" t="s">
        <v>1326</v>
      </c>
      <c r="G60" s="86" t="s">
        <v>1327</v>
      </c>
      <c r="H60" s="86" t="s">
        <v>1328</v>
      </c>
      <c r="I60" s="86" t="s">
        <v>1329</v>
      </c>
      <c r="J60" s="180" t="s">
        <v>1247</v>
      </c>
      <c r="K60" s="86" t="s">
        <v>945</v>
      </c>
      <c r="L60" s="86" t="s">
        <v>945</v>
      </c>
      <c r="M60" s="86" t="s">
        <v>945</v>
      </c>
      <c r="N60" s="86" t="s">
        <v>945</v>
      </c>
      <c r="O60" s="6" t="s">
        <v>1232</v>
      </c>
      <c r="P60" s="6"/>
    </row>
    <row r="61" spans="1:16" x14ac:dyDescent="0.25">
      <c r="A61" s="1"/>
      <c r="B61" s="6" t="s">
        <v>387</v>
      </c>
      <c r="C61" s="6" t="s">
        <v>1165</v>
      </c>
      <c r="D61" s="86" t="s">
        <v>17</v>
      </c>
      <c r="E61" s="6" t="s">
        <v>1330</v>
      </c>
      <c r="F61" s="86" t="s">
        <v>1230</v>
      </c>
      <c r="G61" s="86" t="s">
        <v>1331</v>
      </c>
      <c r="H61" s="86" t="s">
        <v>945</v>
      </c>
      <c r="I61" s="86" t="s">
        <v>1321</v>
      </c>
      <c r="J61" s="180" t="s">
        <v>1247</v>
      </c>
      <c r="K61" s="86" t="s">
        <v>945</v>
      </c>
      <c r="L61" s="86" t="s">
        <v>945</v>
      </c>
      <c r="M61" s="86" t="s">
        <v>945</v>
      </c>
      <c r="N61" s="86" t="s">
        <v>945</v>
      </c>
      <c r="O61" s="6" t="s">
        <v>1232</v>
      </c>
      <c r="P61" s="6"/>
    </row>
    <row r="62" spans="1:16" x14ac:dyDescent="0.25">
      <c r="A62" s="1"/>
      <c r="B62" s="6" t="s">
        <v>387</v>
      </c>
      <c r="C62" s="6" t="s">
        <v>1165</v>
      </c>
      <c r="D62" s="86" t="s">
        <v>17</v>
      </c>
      <c r="E62" s="6" t="s">
        <v>1330</v>
      </c>
      <c r="F62" s="86" t="s">
        <v>1326</v>
      </c>
      <c r="G62" s="86" t="s">
        <v>1332</v>
      </c>
      <c r="H62" s="86" t="s">
        <v>1328</v>
      </c>
      <c r="I62" s="86" t="s">
        <v>1329</v>
      </c>
      <c r="J62" s="180" t="s">
        <v>1247</v>
      </c>
      <c r="K62" s="86" t="s">
        <v>945</v>
      </c>
      <c r="L62" s="86" t="s">
        <v>945</v>
      </c>
      <c r="M62" s="86" t="s">
        <v>945</v>
      </c>
      <c r="N62" s="86" t="s">
        <v>945</v>
      </c>
      <c r="O62" s="6" t="s">
        <v>1232</v>
      </c>
      <c r="P62" s="6"/>
    </row>
    <row r="63" spans="1:16" x14ac:dyDescent="0.25">
      <c r="A63" s="1"/>
      <c r="B63" s="6" t="s">
        <v>387</v>
      </c>
      <c r="C63" s="6" t="s">
        <v>1165</v>
      </c>
      <c r="D63" s="86" t="s">
        <v>17</v>
      </c>
      <c r="E63" s="6" t="s">
        <v>1330</v>
      </c>
      <c r="F63" s="86" t="s">
        <v>1333</v>
      </c>
      <c r="G63" s="86" t="s">
        <v>34</v>
      </c>
      <c r="H63" s="86" t="s">
        <v>1334</v>
      </c>
      <c r="I63" s="86" t="s">
        <v>945</v>
      </c>
      <c r="J63" s="180" t="s">
        <v>1247</v>
      </c>
      <c r="K63" s="86" t="s">
        <v>945</v>
      </c>
      <c r="L63" s="86" t="s">
        <v>945</v>
      </c>
      <c r="M63" s="86" t="s">
        <v>945</v>
      </c>
      <c r="N63" s="86" t="s">
        <v>945</v>
      </c>
      <c r="O63" s="6" t="s">
        <v>1232</v>
      </c>
      <c r="P63" s="6"/>
    </row>
    <row r="64" spans="1:16" x14ac:dyDescent="0.25">
      <c r="A64" s="1"/>
      <c r="B64" s="6" t="s">
        <v>387</v>
      </c>
      <c r="C64" s="6" t="s">
        <v>1166</v>
      </c>
      <c r="D64" s="86" t="s">
        <v>17</v>
      </c>
      <c r="E64" s="6" t="s">
        <v>1335</v>
      </c>
      <c r="F64" s="86" t="s">
        <v>1230</v>
      </c>
      <c r="G64" s="86" t="s">
        <v>34</v>
      </c>
      <c r="H64" s="86" t="s">
        <v>945</v>
      </c>
      <c r="I64" s="86" t="s">
        <v>945</v>
      </c>
      <c r="J64" s="180" t="s">
        <v>1247</v>
      </c>
      <c r="K64" s="86" t="s">
        <v>945</v>
      </c>
      <c r="L64" s="86" t="s">
        <v>945</v>
      </c>
      <c r="M64" s="86" t="s">
        <v>945</v>
      </c>
      <c r="N64" s="86" t="s">
        <v>945</v>
      </c>
      <c r="O64" s="6" t="s">
        <v>1232</v>
      </c>
      <c r="P64" s="6"/>
    </row>
    <row r="65" spans="1:16" x14ac:dyDescent="0.25">
      <c r="A65" s="1"/>
      <c r="B65" s="6" t="s">
        <v>157</v>
      </c>
      <c r="C65" s="6" t="s">
        <v>1176</v>
      </c>
      <c r="D65" s="86" t="s">
        <v>17</v>
      </c>
      <c r="E65" s="6" t="s">
        <v>1336</v>
      </c>
      <c r="F65" s="86" t="s">
        <v>1230</v>
      </c>
      <c r="G65" s="86" t="s">
        <v>1337</v>
      </c>
      <c r="H65" s="86" t="s">
        <v>945</v>
      </c>
      <c r="I65" s="86" t="s">
        <v>945</v>
      </c>
      <c r="J65" s="180" t="s">
        <v>1247</v>
      </c>
      <c r="K65" s="86" t="s">
        <v>945</v>
      </c>
      <c r="L65" s="86" t="s">
        <v>945</v>
      </c>
      <c r="M65" s="86" t="s">
        <v>945</v>
      </c>
      <c r="N65" s="86" t="s">
        <v>945</v>
      </c>
      <c r="O65" s="6" t="s">
        <v>1232</v>
      </c>
      <c r="P65" s="6"/>
    </row>
    <row r="66" spans="1:16" x14ac:dyDescent="0.25">
      <c r="A66" s="1"/>
      <c r="B66" s="6" t="s">
        <v>157</v>
      </c>
      <c r="C66" s="6" t="s">
        <v>1176</v>
      </c>
      <c r="D66" s="86" t="s">
        <v>17</v>
      </c>
      <c r="E66" s="6" t="s">
        <v>1336</v>
      </c>
      <c r="F66" s="86" t="s">
        <v>1337</v>
      </c>
      <c r="G66" s="86" t="s">
        <v>1338</v>
      </c>
      <c r="H66" s="86" t="s">
        <v>945</v>
      </c>
      <c r="I66" s="86" t="s">
        <v>945</v>
      </c>
      <c r="J66" s="181" t="s">
        <v>1250</v>
      </c>
      <c r="K66" s="86" t="s">
        <v>945</v>
      </c>
      <c r="L66" s="86" t="s">
        <v>945</v>
      </c>
      <c r="M66" s="86" t="s">
        <v>945</v>
      </c>
      <c r="N66" s="86" t="s">
        <v>945</v>
      </c>
      <c r="O66" s="6" t="s">
        <v>1232</v>
      </c>
      <c r="P66" s="6"/>
    </row>
    <row r="67" spans="1:16" x14ac:dyDescent="0.25">
      <c r="A67" s="1"/>
      <c r="B67" s="6" t="s">
        <v>157</v>
      </c>
      <c r="C67" s="6" t="s">
        <v>1176</v>
      </c>
      <c r="D67" s="86" t="s">
        <v>17</v>
      </c>
      <c r="E67" s="6" t="s">
        <v>1336</v>
      </c>
      <c r="F67" s="86" t="s">
        <v>1338</v>
      </c>
      <c r="G67" s="86" t="s">
        <v>1339</v>
      </c>
      <c r="H67" s="86" t="s">
        <v>945</v>
      </c>
      <c r="I67" s="86" t="s">
        <v>945</v>
      </c>
      <c r="J67" s="180" t="s">
        <v>1247</v>
      </c>
      <c r="K67" s="86" t="s">
        <v>945</v>
      </c>
      <c r="L67" s="86" t="s">
        <v>945</v>
      </c>
      <c r="M67" s="86" t="s">
        <v>945</v>
      </c>
      <c r="N67" s="86" t="s">
        <v>945</v>
      </c>
      <c r="O67" s="6" t="s">
        <v>1232</v>
      </c>
      <c r="P67" s="6"/>
    </row>
    <row r="68" spans="1:16" x14ac:dyDescent="0.25">
      <c r="A68" s="1"/>
      <c r="B68" s="6" t="s">
        <v>157</v>
      </c>
      <c r="C68" s="6" t="s">
        <v>1176</v>
      </c>
      <c r="D68" s="86" t="s">
        <v>17</v>
      </c>
      <c r="E68" s="6" t="s">
        <v>1336</v>
      </c>
      <c r="F68" s="86" t="s">
        <v>1339</v>
      </c>
      <c r="G68" s="86" t="s">
        <v>1340</v>
      </c>
      <c r="H68" s="86" t="s">
        <v>945</v>
      </c>
      <c r="I68" s="86" t="s">
        <v>945</v>
      </c>
      <c r="J68" s="181" t="s">
        <v>1250</v>
      </c>
      <c r="K68" s="86" t="s">
        <v>945</v>
      </c>
      <c r="L68" s="86" t="s">
        <v>945</v>
      </c>
      <c r="M68" s="86" t="s">
        <v>945</v>
      </c>
      <c r="N68" s="86" t="s">
        <v>945</v>
      </c>
      <c r="O68" s="6" t="s">
        <v>1232</v>
      </c>
      <c r="P68" s="6"/>
    </row>
    <row r="69" spans="1:16" x14ac:dyDescent="0.25">
      <c r="A69" s="1"/>
      <c r="B69" s="6" t="s">
        <v>157</v>
      </c>
      <c r="C69" s="6" t="s">
        <v>1176</v>
      </c>
      <c r="D69" s="86" t="s">
        <v>17</v>
      </c>
      <c r="E69" s="6" t="s">
        <v>1336</v>
      </c>
      <c r="F69" s="86" t="s">
        <v>1340</v>
      </c>
      <c r="G69" s="86" t="s">
        <v>34</v>
      </c>
      <c r="H69" s="86" t="s">
        <v>945</v>
      </c>
      <c r="I69" s="86" t="s">
        <v>945</v>
      </c>
      <c r="J69" s="180" t="s">
        <v>1247</v>
      </c>
      <c r="K69" s="86" t="s">
        <v>945</v>
      </c>
      <c r="L69" s="86" t="s">
        <v>945</v>
      </c>
      <c r="M69" s="86" t="s">
        <v>945</v>
      </c>
      <c r="N69" s="86" t="s">
        <v>945</v>
      </c>
      <c r="O69" s="6" t="s">
        <v>1232</v>
      </c>
      <c r="P69" s="6" t="s">
        <v>1341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10937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2863</v>
      </c>
      <c r="C5" s="1"/>
      <c r="D5" s="1"/>
      <c r="E5" s="1"/>
      <c r="F5" s="1"/>
      <c r="G5" s="1"/>
      <c r="H5" s="1"/>
    </row>
    <row r="6" spans="1:8" ht="53.1" customHeight="1" x14ac:dyDescent="0.25">
      <c r="A6" s="1"/>
      <c r="B6" s="3" t="s">
        <v>4</v>
      </c>
      <c r="C6" s="3" t="s">
        <v>2864</v>
      </c>
      <c r="D6" s="3" t="s">
        <v>2865</v>
      </c>
      <c r="E6" s="3" t="s">
        <v>7</v>
      </c>
      <c r="F6" s="3" t="s">
        <v>8</v>
      </c>
      <c r="G6" s="3" t="s">
        <v>2866</v>
      </c>
      <c r="H6" s="3" t="s">
        <v>1618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10937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2869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945</v>
      </c>
      <c r="C8" s="184" t="s">
        <v>945</v>
      </c>
      <c r="D8" s="184" t="s">
        <v>945</v>
      </c>
      <c r="E8" s="184" t="s">
        <v>945</v>
      </c>
      <c r="F8" s="184" t="s">
        <v>945</v>
      </c>
      <c r="G8" s="184" t="s">
        <v>2870</v>
      </c>
      <c r="H8" s="184" t="s">
        <v>945</v>
      </c>
      <c r="I8" s="184" t="s">
        <v>945</v>
      </c>
      <c r="J8" s="184" t="s">
        <v>2871</v>
      </c>
      <c r="K8" s="184" t="s">
        <v>945</v>
      </c>
      <c r="L8" s="184" t="s">
        <v>945</v>
      </c>
      <c r="M8" s="184" t="s">
        <v>2872</v>
      </c>
      <c r="N8" s="184" t="s">
        <v>945</v>
      </c>
      <c r="O8" s="184" t="s">
        <v>945</v>
      </c>
      <c r="P8" s="184" t="s">
        <v>2873</v>
      </c>
      <c r="Q8" s="184" t="s">
        <v>945</v>
      </c>
      <c r="R8" s="184" t="s">
        <v>945</v>
      </c>
      <c r="S8" s="184" t="s">
        <v>2874</v>
      </c>
      <c r="T8" s="184" t="s">
        <v>945</v>
      </c>
      <c r="U8" s="184" t="s">
        <v>945</v>
      </c>
      <c r="V8" s="184" t="s">
        <v>2875</v>
      </c>
      <c r="W8" s="184" t="s">
        <v>945</v>
      </c>
      <c r="X8" s="184" t="s">
        <v>945</v>
      </c>
      <c r="Y8" s="184" t="s">
        <v>2876</v>
      </c>
      <c r="Z8" s="184" t="s">
        <v>945</v>
      </c>
      <c r="AA8" s="184" t="s">
        <v>945</v>
      </c>
      <c r="AB8" s="184" t="s">
        <v>2877</v>
      </c>
      <c r="AC8" s="184" t="s">
        <v>945</v>
      </c>
      <c r="AD8" s="184" t="s">
        <v>945</v>
      </c>
      <c r="AE8" s="184" t="s">
        <v>2878</v>
      </c>
      <c r="AF8" s="184" t="s">
        <v>945</v>
      </c>
      <c r="AG8" s="184" t="s">
        <v>945</v>
      </c>
      <c r="AH8" s="184" t="s">
        <v>2879</v>
      </c>
      <c r="AI8" s="184" t="s">
        <v>945</v>
      </c>
      <c r="AJ8" s="184" t="s">
        <v>945</v>
      </c>
      <c r="AK8" s="184" t="s">
        <v>2880</v>
      </c>
      <c r="AL8" s="184" t="s">
        <v>945</v>
      </c>
      <c r="AM8" s="184" t="s">
        <v>945</v>
      </c>
      <c r="AN8" s="184" t="s">
        <v>2881</v>
      </c>
      <c r="AO8" s="184" t="s">
        <v>945</v>
      </c>
      <c r="AP8" s="184" t="s">
        <v>945</v>
      </c>
      <c r="AQ8" s="184" t="s">
        <v>2882</v>
      </c>
      <c r="AR8" s="184" t="s">
        <v>945</v>
      </c>
      <c r="AS8" s="184" t="s">
        <v>945</v>
      </c>
      <c r="AT8" s="184" t="s">
        <v>2883</v>
      </c>
      <c r="AU8" s="184" t="s">
        <v>945</v>
      </c>
      <c r="AV8" s="184" t="s">
        <v>945</v>
      </c>
      <c r="AW8" s="184" t="s">
        <v>2884</v>
      </c>
      <c r="AX8" s="184" t="s">
        <v>945</v>
      </c>
      <c r="AY8" s="184" t="s">
        <v>945</v>
      </c>
      <c r="AZ8" s="184" t="s">
        <v>2885</v>
      </c>
      <c r="BA8" s="184" t="s">
        <v>945</v>
      </c>
      <c r="BB8" s="184" t="s">
        <v>945</v>
      </c>
      <c r="BC8" s="184" t="s">
        <v>2886</v>
      </c>
      <c r="BD8" s="184" t="s">
        <v>945</v>
      </c>
      <c r="BE8" s="184" t="s">
        <v>945</v>
      </c>
      <c r="BF8" s="184" t="s">
        <v>2887</v>
      </c>
      <c r="BG8" s="184" t="s">
        <v>945</v>
      </c>
      <c r="BH8" s="184" t="s">
        <v>945</v>
      </c>
      <c r="BI8" s="184" t="s">
        <v>2888</v>
      </c>
      <c r="BJ8" s="184" t="s">
        <v>945</v>
      </c>
      <c r="BK8" s="184" t="s">
        <v>945</v>
      </c>
      <c r="BL8" s="184" t="s">
        <v>2889</v>
      </c>
      <c r="BM8" s="184" t="s">
        <v>945</v>
      </c>
      <c r="BN8" s="184" t="s">
        <v>945</v>
      </c>
      <c r="BO8" s="184" t="s">
        <v>2890</v>
      </c>
      <c r="BP8" s="184" t="s">
        <v>945</v>
      </c>
      <c r="BQ8" s="184" t="s">
        <v>945</v>
      </c>
      <c r="BR8" s="184" t="s">
        <v>2891</v>
      </c>
      <c r="BS8" s="184" t="s">
        <v>945</v>
      </c>
      <c r="BT8" s="184" t="s">
        <v>945</v>
      </c>
      <c r="BU8" s="184" t="s">
        <v>2892</v>
      </c>
      <c r="BV8" s="184" t="s">
        <v>945</v>
      </c>
      <c r="BW8" s="184" t="s">
        <v>945</v>
      </c>
      <c r="BX8" s="184" t="s">
        <v>2893</v>
      </c>
      <c r="BY8" s="184" t="s">
        <v>945</v>
      </c>
      <c r="BZ8" s="184" t="s">
        <v>945</v>
      </c>
      <c r="CA8" s="184" t="s">
        <v>2894</v>
      </c>
      <c r="CB8" s="184" t="s">
        <v>945</v>
      </c>
      <c r="CC8" s="184" t="s">
        <v>945</v>
      </c>
      <c r="CD8" s="184" t="s">
        <v>2895</v>
      </c>
      <c r="CE8" s="184" t="s">
        <v>945</v>
      </c>
      <c r="CF8" s="184" t="s">
        <v>945</v>
      </c>
      <c r="CG8" s="184" t="s">
        <v>2896</v>
      </c>
      <c r="CH8" s="184" t="s">
        <v>945</v>
      </c>
      <c r="CI8" s="184" t="s">
        <v>945</v>
      </c>
      <c r="CJ8" s="184" t="s">
        <v>2897</v>
      </c>
      <c r="CK8" s="184" t="s">
        <v>945</v>
      </c>
      <c r="CL8" s="184" t="s">
        <v>945</v>
      </c>
      <c r="CM8" s="184" t="s">
        <v>2898</v>
      </c>
      <c r="CN8" s="184" t="s">
        <v>945</v>
      </c>
      <c r="CO8" s="184" t="s">
        <v>945</v>
      </c>
      <c r="CP8" s="184" t="s">
        <v>2899</v>
      </c>
      <c r="CQ8" s="184" t="s">
        <v>945</v>
      </c>
      <c r="CR8" s="184" t="s">
        <v>945</v>
      </c>
      <c r="CS8" s="184" t="s">
        <v>2900</v>
      </c>
      <c r="CT8" s="184" t="s">
        <v>945</v>
      </c>
      <c r="CU8" s="184" t="s">
        <v>945</v>
      </c>
      <c r="CV8" s="184" t="s">
        <v>2901</v>
      </c>
      <c r="CW8" s="184" t="s">
        <v>945</v>
      </c>
      <c r="CX8" s="184" t="s">
        <v>945</v>
      </c>
      <c r="CY8" s="184" t="s">
        <v>2902</v>
      </c>
      <c r="CZ8" s="184" t="s">
        <v>945</v>
      </c>
      <c r="DA8" s="184" t="s">
        <v>945</v>
      </c>
      <c r="DB8" s="184" t="s">
        <v>2903</v>
      </c>
      <c r="DC8" s="184" t="s">
        <v>945</v>
      </c>
      <c r="DD8" s="184" t="s">
        <v>945</v>
      </c>
      <c r="DE8" s="184" t="s">
        <v>2904</v>
      </c>
      <c r="DF8" s="184" t="s">
        <v>945</v>
      </c>
      <c r="DG8" s="184" t="s">
        <v>945</v>
      </c>
      <c r="DH8" s="184" t="s">
        <v>2905</v>
      </c>
      <c r="DI8" s="184" t="s">
        <v>945</v>
      </c>
      <c r="DJ8" s="184" t="s">
        <v>945</v>
      </c>
      <c r="DK8" s="184" t="s">
        <v>2906</v>
      </c>
      <c r="DL8" s="184" t="s">
        <v>945</v>
      </c>
      <c r="DM8" s="184" t="s">
        <v>945</v>
      </c>
      <c r="DN8" s="184" t="s">
        <v>2907</v>
      </c>
      <c r="DO8" s="184" t="s">
        <v>945</v>
      </c>
      <c r="DP8" s="184" t="s">
        <v>945</v>
      </c>
      <c r="DQ8" s="184" t="s">
        <v>2908</v>
      </c>
      <c r="DR8" s="184" t="s">
        <v>945</v>
      </c>
      <c r="DS8" s="184" t="s">
        <v>945</v>
      </c>
      <c r="DT8" s="184" t="s">
        <v>2909</v>
      </c>
      <c r="DU8" s="184" t="s">
        <v>945</v>
      </c>
      <c r="DV8" s="184" t="s">
        <v>945</v>
      </c>
      <c r="DW8" s="184" t="s">
        <v>2910</v>
      </c>
      <c r="DX8" s="184" t="s">
        <v>945</v>
      </c>
      <c r="DY8" s="184" t="s">
        <v>945</v>
      </c>
      <c r="DZ8" s="184" t="s">
        <v>2911</v>
      </c>
      <c r="EA8" s="184" t="s">
        <v>945</v>
      </c>
      <c r="EB8" s="184" t="s">
        <v>945</v>
      </c>
      <c r="EC8" s="184" t="s">
        <v>2912</v>
      </c>
      <c r="ED8" s="184" t="s">
        <v>945</v>
      </c>
      <c r="EE8" s="184" t="s">
        <v>945</v>
      </c>
      <c r="EF8" s="184" t="s">
        <v>2913</v>
      </c>
      <c r="EG8" s="184" t="s">
        <v>945</v>
      </c>
      <c r="EH8" s="184" t="s">
        <v>945</v>
      </c>
      <c r="EI8" s="184" t="s">
        <v>2914</v>
      </c>
      <c r="EJ8" s="184" t="s">
        <v>945</v>
      </c>
      <c r="EK8" s="184" t="s">
        <v>945</v>
      </c>
      <c r="EL8" s="184" t="s">
        <v>2915</v>
      </c>
      <c r="EM8" s="184" t="s">
        <v>945</v>
      </c>
      <c r="EN8" s="184" t="s">
        <v>945</v>
      </c>
      <c r="EO8" s="184" t="s">
        <v>2916</v>
      </c>
      <c r="EP8" s="184" t="s">
        <v>945</v>
      </c>
      <c r="EQ8" s="184" t="s">
        <v>945</v>
      </c>
      <c r="ER8" s="184" t="s">
        <v>2917</v>
      </c>
      <c r="ES8" s="184" t="s">
        <v>945</v>
      </c>
      <c r="ET8" s="184" t="s">
        <v>945</v>
      </c>
    </row>
    <row r="9" spans="1:150" x14ac:dyDescent="0.25">
      <c r="A9" s="1"/>
      <c r="B9" s="184" t="s">
        <v>2918</v>
      </c>
      <c r="C9" s="184" t="s">
        <v>3</v>
      </c>
      <c r="D9" s="184" t="s">
        <v>17</v>
      </c>
      <c r="E9" s="184" t="s">
        <v>2919</v>
      </c>
      <c r="F9" s="184" t="s">
        <v>2920</v>
      </c>
      <c r="G9" s="184" t="s">
        <v>2921</v>
      </c>
      <c r="H9" s="184" t="s">
        <v>2922</v>
      </c>
      <c r="I9" s="184" t="s">
        <v>2923</v>
      </c>
      <c r="J9" s="184" t="s">
        <v>2921</v>
      </c>
      <c r="K9" s="184" t="s">
        <v>2922</v>
      </c>
      <c r="L9" s="184" t="s">
        <v>2923</v>
      </c>
      <c r="M9" s="184" t="s">
        <v>2921</v>
      </c>
      <c r="N9" s="184" t="s">
        <v>2922</v>
      </c>
      <c r="O9" s="184" t="s">
        <v>2923</v>
      </c>
      <c r="P9" s="184" t="s">
        <v>2921</v>
      </c>
      <c r="Q9" s="184" t="s">
        <v>2922</v>
      </c>
      <c r="R9" s="184" t="s">
        <v>2923</v>
      </c>
      <c r="S9" s="184" t="s">
        <v>2921</v>
      </c>
      <c r="T9" s="184" t="s">
        <v>2922</v>
      </c>
      <c r="U9" s="184" t="s">
        <v>2923</v>
      </c>
      <c r="V9" s="184" t="s">
        <v>2921</v>
      </c>
      <c r="W9" s="184" t="s">
        <v>2922</v>
      </c>
      <c r="X9" s="184" t="s">
        <v>2923</v>
      </c>
      <c r="Y9" s="184" t="s">
        <v>2921</v>
      </c>
      <c r="Z9" s="184" t="s">
        <v>2922</v>
      </c>
      <c r="AA9" s="184" t="s">
        <v>2923</v>
      </c>
      <c r="AB9" s="184" t="s">
        <v>2921</v>
      </c>
      <c r="AC9" s="184" t="s">
        <v>2922</v>
      </c>
      <c r="AD9" s="184" t="s">
        <v>2923</v>
      </c>
      <c r="AE9" s="184" t="s">
        <v>2921</v>
      </c>
      <c r="AF9" s="184" t="s">
        <v>2922</v>
      </c>
      <c r="AG9" s="184" t="s">
        <v>2923</v>
      </c>
      <c r="AH9" s="184" t="s">
        <v>2921</v>
      </c>
      <c r="AI9" s="184" t="s">
        <v>2922</v>
      </c>
      <c r="AJ9" s="184" t="s">
        <v>2923</v>
      </c>
      <c r="AK9" s="184" t="s">
        <v>2921</v>
      </c>
      <c r="AL9" s="184" t="s">
        <v>2922</v>
      </c>
      <c r="AM9" s="184" t="s">
        <v>2923</v>
      </c>
      <c r="AN9" s="184" t="s">
        <v>2921</v>
      </c>
      <c r="AO9" s="184" t="s">
        <v>2922</v>
      </c>
      <c r="AP9" s="184" t="s">
        <v>2923</v>
      </c>
      <c r="AQ9" s="184" t="s">
        <v>2921</v>
      </c>
      <c r="AR9" s="184" t="s">
        <v>2922</v>
      </c>
      <c r="AS9" s="184" t="s">
        <v>2923</v>
      </c>
      <c r="AT9" s="184" t="s">
        <v>2921</v>
      </c>
      <c r="AU9" s="184" t="s">
        <v>2922</v>
      </c>
      <c r="AV9" s="184" t="s">
        <v>2923</v>
      </c>
      <c r="AW9" s="184" t="s">
        <v>2921</v>
      </c>
      <c r="AX9" s="184" t="s">
        <v>2922</v>
      </c>
      <c r="AY9" s="184" t="s">
        <v>2923</v>
      </c>
      <c r="AZ9" s="184" t="s">
        <v>2921</v>
      </c>
      <c r="BA9" s="184" t="s">
        <v>2922</v>
      </c>
      <c r="BB9" s="184" t="s">
        <v>2923</v>
      </c>
      <c r="BC9" s="184" t="s">
        <v>2921</v>
      </c>
      <c r="BD9" s="184" t="s">
        <v>2922</v>
      </c>
      <c r="BE9" s="184" t="s">
        <v>2923</v>
      </c>
      <c r="BF9" s="184" t="s">
        <v>2921</v>
      </c>
      <c r="BG9" s="184" t="s">
        <v>2922</v>
      </c>
      <c r="BH9" s="184" t="s">
        <v>2923</v>
      </c>
      <c r="BI9" s="184" t="s">
        <v>2921</v>
      </c>
      <c r="BJ9" s="184" t="s">
        <v>2922</v>
      </c>
      <c r="BK9" s="184" t="s">
        <v>2923</v>
      </c>
      <c r="BL9" s="184" t="s">
        <v>2921</v>
      </c>
      <c r="BM9" s="184" t="s">
        <v>2922</v>
      </c>
      <c r="BN9" s="184" t="s">
        <v>2923</v>
      </c>
      <c r="BO9" s="184" t="s">
        <v>2921</v>
      </c>
      <c r="BP9" s="184" t="s">
        <v>2922</v>
      </c>
      <c r="BQ9" s="184" t="s">
        <v>2923</v>
      </c>
      <c r="BR9" s="184" t="s">
        <v>2921</v>
      </c>
      <c r="BS9" s="184" t="s">
        <v>2922</v>
      </c>
      <c r="BT9" s="184" t="s">
        <v>2923</v>
      </c>
      <c r="BU9" s="184" t="s">
        <v>2921</v>
      </c>
      <c r="BV9" s="184" t="s">
        <v>2922</v>
      </c>
      <c r="BW9" s="184" t="s">
        <v>2923</v>
      </c>
      <c r="BX9" s="184" t="s">
        <v>2921</v>
      </c>
      <c r="BY9" s="184" t="s">
        <v>2922</v>
      </c>
      <c r="BZ9" s="184" t="s">
        <v>2923</v>
      </c>
      <c r="CA9" s="184" t="s">
        <v>2921</v>
      </c>
      <c r="CB9" s="184" t="s">
        <v>2922</v>
      </c>
      <c r="CC9" s="184" t="s">
        <v>2923</v>
      </c>
      <c r="CD9" s="184" t="s">
        <v>2921</v>
      </c>
      <c r="CE9" s="184" t="s">
        <v>2922</v>
      </c>
      <c r="CF9" s="184" t="s">
        <v>2923</v>
      </c>
      <c r="CG9" s="184" t="s">
        <v>2921</v>
      </c>
      <c r="CH9" s="184" t="s">
        <v>2922</v>
      </c>
      <c r="CI9" s="184" t="s">
        <v>2923</v>
      </c>
      <c r="CJ9" s="184" t="s">
        <v>2921</v>
      </c>
      <c r="CK9" s="184" t="s">
        <v>2922</v>
      </c>
      <c r="CL9" s="184" t="s">
        <v>2923</v>
      </c>
      <c r="CM9" s="184" t="s">
        <v>2921</v>
      </c>
      <c r="CN9" s="184" t="s">
        <v>2922</v>
      </c>
      <c r="CO9" s="184" t="s">
        <v>2923</v>
      </c>
      <c r="CP9" s="184" t="s">
        <v>2921</v>
      </c>
      <c r="CQ9" s="184" t="s">
        <v>2922</v>
      </c>
      <c r="CR9" s="184" t="s">
        <v>2923</v>
      </c>
      <c r="CS9" s="184" t="s">
        <v>2921</v>
      </c>
      <c r="CT9" s="184" t="s">
        <v>2922</v>
      </c>
      <c r="CU9" s="184" t="s">
        <v>2923</v>
      </c>
      <c r="CV9" s="184" t="s">
        <v>2921</v>
      </c>
      <c r="CW9" s="184" t="s">
        <v>2922</v>
      </c>
      <c r="CX9" s="184" t="s">
        <v>2923</v>
      </c>
      <c r="CY9" s="184" t="s">
        <v>2921</v>
      </c>
      <c r="CZ9" s="184" t="s">
        <v>2922</v>
      </c>
      <c r="DA9" s="184" t="s">
        <v>2923</v>
      </c>
      <c r="DB9" s="184" t="s">
        <v>2921</v>
      </c>
      <c r="DC9" s="184" t="s">
        <v>2922</v>
      </c>
      <c r="DD9" s="184" t="s">
        <v>2923</v>
      </c>
      <c r="DE9" s="184" t="s">
        <v>2921</v>
      </c>
      <c r="DF9" s="184" t="s">
        <v>2922</v>
      </c>
      <c r="DG9" s="184" t="s">
        <v>2923</v>
      </c>
      <c r="DH9" s="184" t="s">
        <v>2921</v>
      </c>
      <c r="DI9" s="184" t="s">
        <v>2922</v>
      </c>
      <c r="DJ9" s="184" t="s">
        <v>2923</v>
      </c>
      <c r="DK9" s="184" t="s">
        <v>2921</v>
      </c>
      <c r="DL9" s="184" t="s">
        <v>2922</v>
      </c>
      <c r="DM9" s="184" t="s">
        <v>2923</v>
      </c>
      <c r="DN9" s="184" t="s">
        <v>2921</v>
      </c>
      <c r="DO9" s="184" t="s">
        <v>2922</v>
      </c>
      <c r="DP9" s="184" t="s">
        <v>2923</v>
      </c>
      <c r="DQ9" s="184" t="s">
        <v>2921</v>
      </c>
      <c r="DR9" s="184" t="s">
        <v>2922</v>
      </c>
      <c r="DS9" s="184" t="s">
        <v>2923</v>
      </c>
      <c r="DT9" s="184" t="s">
        <v>2921</v>
      </c>
      <c r="DU9" s="184" t="s">
        <v>2922</v>
      </c>
      <c r="DV9" s="184" t="s">
        <v>2923</v>
      </c>
      <c r="DW9" s="184" t="s">
        <v>2921</v>
      </c>
      <c r="DX9" s="184" t="s">
        <v>2922</v>
      </c>
      <c r="DY9" s="184" t="s">
        <v>2923</v>
      </c>
      <c r="DZ9" s="184" t="s">
        <v>2921</v>
      </c>
      <c r="EA9" s="184" t="s">
        <v>2922</v>
      </c>
      <c r="EB9" s="184" t="s">
        <v>2923</v>
      </c>
      <c r="EC9" s="184" t="s">
        <v>2921</v>
      </c>
      <c r="ED9" s="184" t="s">
        <v>2922</v>
      </c>
      <c r="EE9" s="184" t="s">
        <v>2923</v>
      </c>
      <c r="EF9" s="184" t="s">
        <v>2921</v>
      </c>
      <c r="EG9" s="184" t="s">
        <v>2922</v>
      </c>
      <c r="EH9" s="184" t="s">
        <v>2923</v>
      </c>
      <c r="EI9" s="184" t="s">
        <v>2921</v>
      </c>
      <c r="EJ9" s="184" t="s">
        <v>2922</v>
      </c>
      <c r="EK9" s="184" t="s">
        <v>2923</v>
      </c>
      <c r="EL9" s="184" t="s">
        <v>2921</v>
      </c>
      <c r="EM9" s="184" t="s">
        <v>2922</v>
      </c>
      <c r="EN9" s="184" t="s">
        <v>2923</v>
      </c>
      <c r="EO9" s="184" t="s">
        <v>2921</v>
      </c>
      <c r="EP9" s="184" t="s">
        <v>2922</v>
      </c>
      <c r="EQ9" s="184" t="s">
        <v>2923</v>
      </c>
      <c r="ER9" s="184" t="s">
        <v>2921</v>
      </c>
      <c r="ES9" s="184" t="s">
        <v>2922</v>
      </c>
      <c r="ET9" s="184" t="s">
        <v>2923</v>
      </c>
    </row>
    <row r="10" spans="1:150" x14ac:dyDescent="0.25">
      <c r="A10" s="1"/>
      <c r="B10" s="185" t="s">
        <v>2924</v>
      </c>
      <c r="C10" s="185" t="s">
        <v>94</v>
      </c>
      <c r="D10" s="185" t="s">
        <v>104</v>
      </c>
      <c r="E10" s="185" t="s">
        <v>2925</v>
      </c>
      <c r="F10" s="185" t="s">
        <v>2926</v>
      </c>
      <c r="G10" s="185" t="s">
        <v>2927</v>
      </c>
      <c r="H10" s="185" t="s">
        <v>2928</v>
      </c>
      <c r="I10" s="185" t="s">
        <v>2929</v>
      </c>
      <c r="J10" s="185" t="s">
        <v>2927</v>
      </c>
      <c r="K10" s="185" t="s">
        <v>2928</v>
      </c>
      <c r="L10" s="185" t="s">
        <v>2930</v>
      </c>
      <c r="M10" s="185" t="s">
        <v>2927</v>
      </c>
      <c r="N10" s="185" t="s">
        <v>2928</v>
      </c>
      <c r="O10" s="185" t="s">
        <v>2931</v>
      </c>
      <c r="P10" s="185" t="s">
        <v>2927</v>
      </c>
      <c r="Q10" s="185" t="s">
        <v>2928</v>
      </c>
      <c r="R10" s="185" t="s">
        <v>2932</v>
      </c>
      <c r="S10" s="185" t="s">
        <v>2927</v>
      </c>
      <c r="T10" s="185" t="s">
        <v>2928</v>
      </c>
      <c r="U10" s="185" t="s">
        <v>2932</v>
      </c>
      <c r="V10" s="185" t="s">
        <v>2927</v>
      </c>
      <c r="W10" s="185" t="s">
        <v>2928</v>
      </c>
      <c r="X10" s="185" t="s">
        <v>2933</v>
      </c>
      <c r="Y10" s="185" t="s">
        <v>2927</v>
      </c>
      <c r="Z10" s="185" t="s">
        <v>2928</v>
      </c>
      <c r="AA10" s="185" t="s">
        <v>2934</v>
      </c>
      <c r="AB10" s="185" t="s">
        <v>2927</v>
      </c>
      <c r="AC10" s="185" t="s">
        <v>2928</v>
      </c>
      <c r="AD10" s="185" t="s">
        <v>2935</v>
      </c>
      <c r="AE10" s="185" t="s">
        <v>2927</v>
      </c>
      <c r="AF10" s="185" t="s">
        <v>2936</v>
      </c>
      <c r="AG10" s="185" t="s">
        <v>2937</v>
      </c>
      <c r="AH10" s="185" t="s">
        <v>2927</v>
      </c>
      <c r="AI10" s="185" t="s">
        <v>2928</v>
      </c>
      <c r="AJ10" s="185" t="s">
        <v>2938</v>
      </c>
      <c r="AK10" s="185" t="s">
        <v>2927</v>
      </c>
      <c r="AL10" s="185" t="s">
        <v>2928</v>
      </c>
      <c r="AM10" s="185" t="s">
        <v>2939</v>
      </c>
      <c r="AN10" s="185" t="s">
        <v>2927</v>
      </c>
      <c r="AO10" s="185" t="s">
        <v>2928</v>
      </c>
      <c r="AP10" s="185" t="s">
        <v>2940</v>
      </c>
      <c r="AQ10" s="185" t="s">
        <v>2927</v>
      </c>
      <c r="AR10" s="185" t="s">
        <v>2941</v>
      </c>
      <c r="AS10" s="185" t="s">
        <v>2942</v>
      </c>
      <c r="AT10" s="185" t="s">
        <v>2927</v>
      </c>
      <c r="AU10" s="185" t="s">
        <v>2941</v>
      </c>
      <c r="AV10" s="185" t="s">
        <v>2943</v>
      </c>
      <c r="AW10" s="185" t="s">
        <v>2927</v>
      </c>
      <c r="AX10" s="185" t="s">
        <v>2941</v>
      </c>
      <c r="AY10" s="185" t="s">
        <v>2944</v>
      </c>
      <c r="AZ10" s="185" t="s">
        <v>2927</v>
      </c>
      <c r="BA10" s="185" t="s">
        <v>2941</v>
      </c>
      <c r="BB10" s="185" t="s">
        <v>2944</v>
      </c>
      <c r="BC10" s="185" t="s">
        <v>2927</v>
      </c>
      <c r="BD10" s="185" t="s">
        <v>2941</v>
      </c>
      <c r="BE10" s="185" t="s">
        <v>2945</v>
      </c>
      <c r="BF10" s="185" t="s">
        <v>2927</v>
      </c>
      <c r="BG10" s="185" t="s">
        <v>2941</v>
      </c>
      <c r="BH10" s="185" t="s">
        <v>2946</v>
      </c>
      <c r="BI10" s="185" t="s">
        <v>2927</v>
      </c>
      <c r="BJ10" s="185" t="s">
        <v>2941</v>
      </c>
      <c r="BK10" s="185" t="s">
        <v>2947</v>
      </c>
      <c r="BL10" s="185" t="s">
        <v>2927</v>
      </c>
      <c r="BM10" s="185" t="s">
        <v>2941</v>
      </c>
      <c r="BN10" s="185" t="s">
        <v>2948</v>
      </c>
      <c r="BO10" s="185" t="s">
        <v>2927</v>
      </c>
      <c r="BP10" s="185" t="s">
        <v>2941</v>
      </c>
      <c r="BQ10" s="185" t="s">
        <v>2949</v>
      </c>
      <c r="BR10" s="185" t="s">
        <v>2927</v>
      </c>
      <c r="BS10" s="185" t="s">
        <v>2941</v>
      </c>
      <c r="BT10" s="185" t="s">
        <v>2950</v>
      </c>
      <c r="BU10" s="185" t="s">
        <v>2927</v>
      </c>
      <c r="BV10" s="185" t="s">
        <v>2951</v>
      </c>
      <c r="BW10" s="185" t="s">
        <v>2952</v>
      </c>
      <c r="BX10" s="185" t="s">
        <v>2927</v>
      </c>
      <c r="BY10" s="185" t="s">
        <v>2951</v>
      </c>
      <c r="BZ10" s="185" t="s">
        <v>2953</v>
      </c>
      <c r="CA10" s="185" t="s">
        <v>2927</v>
      </c>
      <c r="CB10" s="185" t="s">
        <v>2951</v>
      </c>
      <c r="CC10" s="185" t="s">
        <v>2954</v>
      </c>
      <c r="CD10" s="185" t="s">
        <v>2927</v>
      </c>
      <c r="CE10" s="185" t="s">
        <v>2951</v>
      </c>
      <c r="CF10" s="185" t="s">
        <v>2955</v>
      </c>
      <c r="CG10" s="185" t="s">
        <v>2927</v>
      </c>
      <c r="CH10" s="185" t="s">
        <v>2951</v>
      </c>
      <c r="CI10" s="185" t="s">
        <v>2956</v>
      </c>
      <c r="CJ10" s="185" t="s">
        <v>2927</v>
      </c>
      <c r="CK10" s="185" t="s">
        <v>2951</v>
      </c>
      <c r="CL10" s="185" t="s">
        <v>2957</v>
      </c>
      <c r="CM10" s="185" t="s">
        <v>2927</v>
      </c>
      <c r="CN10" s="185" t="s">
        <v>2951</v>
      </c>
      <c r="CO10" s="185" t="s">
        <v>2958</v>
      </c>
      <c r="CP10" s="185" t="s">
        <v>2927</v>
      </c>
      <c r="CQ10" s="185" t="s">
        <v>2951</v>
      </c>
      <c r="CR10" s="185" t="s">
        <v>2959</v>
      </c>
      <c r="CS10" s="185" t="s">
        <v>2927</v>
      </c>
      <c r="CT10" s="185" t="s">
        <v>2951</v>
      </c>
      <c r="CU10" s="185" t="s">
        <v>2960</v>
      </c>
      <c r="CV10" s="185" t="s">
        <v>2927</v>
      </c>
      <c r="CW10" s="185" t="s">
        <v>2951</v>
      </c>
      <c r="CX10" s="185" t="s">
        <v>2961</v>
      </c>
      <c r="CY10" s="185" t="s">
        <v>2927</v>
      </c>
      <c r="CZ10" s="185" t="s">
        <v>2951</v>
      </c>
      <c r="DA10" s="185" t="s">
        <v>2962</v>
      </c>
      <c r="DB10" s="185" t="s">
        <v>2927</v>
      </c>
      <c r="DC10" s="185" t="s">
        <v>2951</v>
      </c>
      <c r="DD10" s="185" t="s">
        <v>2963</v>
      </c>
      <c r="DE10" s="185" t="s">
        <v>2927</v>
      </c>
      <c r="DF10" s="185" t="s">
        <v>2951</v>
      </c>
      <c r="DG10" s="185" t="s">
        <v>2964</v>
      </c>
      <c r="DH10" s="185" t="s">
        <v>2927</v>
      </c>
      <c r="DI10" s="185" t="s">
        <v>2951</v>
      </c>
      <c r="DJ10" s="185" t="s">
        <v>2965</v>
      </c>
      <c r="DK10" s="185" t="s">
        <v>2927</v>
      </c>
      <c r="DL10" s="185" t="s">
        <v>2951</v>
      </c>
      <c r="DM10" s="185" t="s">
        <v>2966</v>
      </c>
      <c r="DN10" s="185" t="s">
        <v>2927</v>
      </c>
      <c r="DO10" s="185" t="s">
        <v>2951</v>
      </c>
      <c r="DP10" s="185" t="s">
        <v>2967</v>
      </c>
      <c r="DQ10" s="185" t="s">
        <v>2927</v>
      </c>
      <c r="DR10" s="185" t="s">
        <v>2968</v>
      </c>
      <c r="DS10" s="185" t="s">
        <v>2969</v>
      </c>
      <c r="DT10" s="185" t="s">
        <v>2927</v>
      </c>
      <c r="DU10" s="185" t="s">
        <v>2968</v>
      </c>
      <c r="DV10" s="185" t="s">
        <v>2970</v>
      </c>
      <c r="DW10" s="185" t="s">
        <v>2927</v>
      </c>
      <c r="DX10" s="185" t="s">
        <v>2968</v>
      </c>
      <c r="DY10" s="185" t="s">
        <v>2969</v>
      </c>
      <c r="DZ10" s="185" t="s">
        <v>2927</v>
      </c>
      <c r="EA10" s="185" t="s">
        <v>2968</v>
      </c>
      <c r="EB10" s="185" t="s">
        <v>2969</v>
      </c>
      <c r="EC10" s="185" t="s">
        <v>2927</v>
      </c>
      <c r="ED10" s="185" t="s">
        <v>2968</v>
      </c>
      <c r="EE10" s="185" t="s">
        <v>2969</v>
      </c>
      <c r="EF10" s="185" t="s">
        <v>2927</v>
      </c>
      <c r="EG10" s="185" t="s">
        <v>2968</v>
      </c>
      <c r="EH10" s="185" t="s">
        <v>2969</v>
      </c>
      <c r="EI10" s="185" t="s">
        <v>2927</v>
      </c>
      <c r="EJ10" s="185" t="s">
        <v>2928</v>
      </c>
      <c r="EK10" s="185" t="s">
        <v>2971</v>
      </c>
      <c r="EL10" s="185" t="s">
        <v>2927</v>
      </c>
      <c r="EM10" s="185" t="s">
        <v>2928</v>
      </c>
      <c r="EN10" s="185" t="s">
        <v>2972</v>
      </c>
      <c r="EO10" s="185" t="s">
        <v>2927</v>
      </c>
      <c r="EP10" s="185" t="s">
        <v>2928</v>
      </c>
      <c r="EQ10" s="185" t="s">
        <v>2973</v>
      </c>
      <c r="ER10" s="185" t="s">
        <v>2927</v>
      </c>
      <c r="ES10" s="185" t="s">
        <v>2928</v>
      </c>
      <c r="ET10" s="185" t="s">
        <v>2974</v>
      </c>
    </row>
    <row r="11" spans="1:150" x14ac:dyDescent="0.25">
      <c r="A11" s="1"/>
      <c r="B11" s="186" t="s">
        <v>2975</v>
      </c>
      <c r="C11" s="186" t="s">
        <v>94</v>
      </c>
      <c r="D11" s="186" t="s">
        <v>104</v>
      </c>
      <c r="E11" s="186" t="s">
        <v>2976</v>
      </c>
      <c r="F11" s="186" t="s">
        <v>2977</v>
      </c>
      <c r="G11" s="187" t="s">
        <v>2927</v>
      </c>
      <c r="H11" s="187" t="s">
        <v>945</v>
      </c>
      <c r="I11" s="187" t="s">
        <v>945</v>
      </c>
      <c r="J11" s="187" t="s">
        <v>2927</v>
      </c>
      <c r="K11" s="187" t="s">
        <v>945</v>
      </c>
      <c r="L11" s="187" t="s">
        <v>945</v>
      </c>
      <c r="M11" s="187" t="s">
        <v>2927</v>
      </c>
      <c r="N11" s="187" t="s">
        <v>945</v>
      </c>
      <c r="O11" s="187" t="s">
        <v>945</v>
      </c>
      <c r="P11" s="187" t="s">
        <v>2927</v>
      </c>
      <c r="Q11" s="187" t="s">
        <v>945</v>
      </c>
      <c r="R11" s="187" t="s">
        <v>945</v>
      </c>
      <c r="S11" s="187" t="s">
        <v>2927</v>
      </c>
      <c r="T11" s="187" t="s">
        <v>945</v>
      </c>
      <c r="U11" s="187" t="s">
        <v>945</v>
      </c>
      <c r="V11" s="187" t="s">
        <v>2927</v>
      </c>
      <c r="W11" s="187" t="s">
        <v>945</v>
      </c>
      <c r="X11" s="187" t="s">
        <v>945</v>
      </c>
      <c r="Y11" s="187" t="s">
        <v>2927</v>
      </c>
      <c r="Z11" s="187" t="s">
        <v>945</v>
      </c>
      <c r="AA11" s="187" t="s">
        <v>945</v>
      </c>
      <c r="AB11" s="187" t="s">
        <v>2927</v>
      </c>
      <c r="AC11" s="187" t="s">
        <v>945</v>
      </c>
      <c r="AD11" s="187" t="s">
        <v>945</v>
      </c>
      <c r="AE11" s="187" t="s">
        <v>2927</v>
      </c>
      <c r="AF11" s="187" t="s">
        <v>945</v>
      </c>
      <c r="AG11" s="187" t="s">
        <v>945</v>
      </c>
      <c r="AH11" s="187" t="s">
        <v>2927</v>
      </c>
      <c r="AI11" s="187" t="s">
        <v>945</v>
      </c>
      <c r="AJ11" s="187" t="s">
        <v>945</v>
      </c>
      <c r="AK11" s="187" t="s">
        <v>2927</v>
      </c>
      <c r="AL11" s="187" t="s">
        <v>945</v>
      </c>
      <c r="AM11" s="187" t="s">
        <v>945</v>
      </c>
      <c r="AN11" s="187" t="s">
        <v>2927</v>
      </c>
      <c r="AO11" s="187" t="s">
        <v>945</v>
      </c>
      <c r="AP11" s="187" t="s">
        <v>945</v>
      </c>
      <c r="AQ11" s="187" t="s">
        <v>2927</v>
      </c>
      <c r="AR11" s="187" t="s">
        <v>945</v>
      </c>
      <c r="AS11" s="187" t="s">
        <v>945</v>
      </c>
      <c r="AT11" s="187" t="s">
        <v>2927</v>
      </c>
      <c r="AU11" s="187" t="s">
        <v>945</v>
      </c>
      <c r="AV11" s="187" t="s">
        <v>945</v>
      </c>
      <c r="AW11" s="187" t="s">
        <v>2927</v>
      </c>
      <c r="AX11" s="187" t="s">
        <v>945</v>
      </c>
      <c r="AY11" s="187" t="s">
        <v>945</v>
      </c>
      <c r="AZ11" s="187" t="s">
        <v>2927</v>
      </c>
      <c r="BA11" s="187" t="s">
        <v>945</v>
      </c>
      <c r="BB11" s="187" t="s">
        <v>945</v>
      </c>
      <c r="BC11" s="187" t="s">
        <v>2927</v>
      </c>
      <c r="BD11" s="187" t="s">
        <v>945</v>
      </c>
      <c r="BE11" s="187" t="s">
        <v>945</v>
      </c>
      <c r="BF11" s="187" t="s">
        <v>2927</v>
      </c>
      <c r="BG11" s="187" t="s">
        <v>945</v>
      </c>
      <c r="BH11" s="187" t="s">
        <v>945</v>
      </c>
      <c r="BI11" s="187" t="s">
        <v>2927</v>
      </c>
      <c r="BJ11" s="187" t="s">
        <v>945</v>
      </c>
      <c r="BK11" s="187" t="s">
        <v>945</v>
      </c>
      <c r="BL11" s="187" t="s">
        <v>2927</v>
      </c>
      <c r="BM11" s="187" t="s">
        <v>945</v>
      </c>
      <c r="BN11" s="187" t="s">
        <v>945</v>
      </c>
      <c r="BO11" s="187" t="s">
        <v>2927</v>
      </c>
      <c r="BP11" s="187" t="s">
        <v>945</v>
      </c>
      <c r="BQ11" s="187" t="s">
        <v>945</v>
      </c>
      <c r="BR11" s="187" t="s">
        <v>2927</v>
      </c>
      <c r="BS11" s="187" t="s">
        <v>945</v>
      </c>
      <c r="BT11" s="187" t="s">
        <v>945</v>
      </c>
      <c r="BU11" s="187" t="s">
        <v>2927</v>
      </c>
      <c r="BV11" s="187" t="s">
        <v>945</v>
      </c>
      <c r="BW11" s="187" t="s">
        <v>945</v>
      </c>
      <c r="BX11" s="187" t="s">
        <v>2927</v>
      </c>
      <c r="BY11" s="187" t="s">
        <v>945</v>
      </c>
      <c r="BZ11" s="187" t="s">
        <v>945</v>
      </c>
      <c r="CA11" s="187" t="s">
        <v>2927</v>
      </c>
      <c r="CB11" s="187" t="s">
        <v>945</v>
      </c>
      <c r="CC11" s="187" t="s">
        <v>945</v>
      </c>
      <c r="CD11" s="187" t="s">
        <v>2927</v>
      </c>
      <c r="CE11" s="187" t="s">
        <v>945</v>
      </c>
      <c r="CF11" s="187" t="s">
        <v>945</v>
      </c>
      <c r="CG11" s="187" t="s">
        <v>2927</v>
      </c>
      <c r="CH11" s="187" t="s">
        <v>945</v>
      </c>
      <c r="CI11" s="187" t="s">
        <v>945</v>
      </c>
      <c r="CJ11" s="187" t="s">
        <v>2927</v>
      </c>
      <c r="CK11" s="187" t="s">
        <v>945</v>
      </c>
      <c r="CL11" s="187" t="s">
        <v>945</v>
      </c>
      <c r="CM11" s="187" t="s">
        <v>2927</v>
      </c>
      <c r="CN11" s="187" t="s">
        <v>945</v>
      </c>
      <c r="CO11" s="187" t="s">
        <v>945</v>
      </c>
      <c r="CP11" s="187" t="s">
        <v>2927</v>
      </c>
      <c r="CQ11" s="187" t="s">
        <v>945</v>
      </c>
      <c r="CR11" s="187" t="s">
        <v>945</v>
      </c>
      <c r="CS11" s="187" t="s">
        <v>2927</v>
      </c>
      <c r="CT11" s="187" t="s">
        <v>945</v>
      </c>
      <c r="CU11" s="187" t="s">
        <v>945</v>
      </c>
      <c r="CV11" s="187" t="s">
        <v>2927</v>
      </c>
      <c r="CW11" s="187" t="s">
        <v>945</v>
      </c>
      <c r="CX11" s="187" t="s">
        <v>945</v>
      </c>
      <c r="CY11" s="187" t="s">
        <v>2927</v>
      </c>
      <c r="CZ11" s="187" t="s">
        <v>945</v>
      </c>
      <c r="DA11" s="187" t="s">
        <v>945</v>
      </c>
      <c r="DB11" s="187" t="s">
        <v>2927</v>
      </c>
      <c r="DC11" s="187" t="s">
        <v>945</v>
      </c>
      <c r="DD11" s="187" t="s">
        <v>945</v>
      </c>
      <c r="DE11" s="187" t="s">
        <v>2927</v>
      </c>
      <c r="DF11" s="187" t="s">
        <v>945</v>
      </c>
      <c r="DG11" s="187" t="s">
        <v>945</v>
      </c>
      <c r="DH11" s="187" t="s">
        <v>2927</v>
      </c>
      <c r="DI11" s="187" t="s">
        <v>945</v>
      </c>
      <c r="DJ11" s="187" t="s">
        <v>945</v>
      </c>
      <c r="DK11" s="187" t="s">
        <v>2927</v>
      </c>
      <c r="DL11" s="187" t="s">
        <v>945</v>
      </c>
      <c r="DM11" s="187" t="s">
        <v>945</v>
      </c>
      <c r="DN11" s="187" t="s">
        <v>2927</v>
      </c>
      <c r="DO11" s="187" t="s">
        <v>945</v>
      </c>
      <c r="DP11" s="187" t="s">
        <v>945</v>
      </c>
      <c r="DQ11" s="187" t="s">
        <v>2927</v>
      </c>
      <c r="DR11" s="187" t="s">
        <v>945</v>
      </c>
      <c r="DS11" s="187" t="s">
        <v>945</v>
      </c>
      <c r="DT11" s="187" t="s">
        <v>2927</v>
      </c>
      <c r="DU11" s="187" t="s">
        <v>945</v>
      </c>
      <c r="DV11" s="187" t="s">
        <v>945</v>
      </c>
      <c r="DW11" s="187" t="s">
        <v>2927</v>
      </c>
      <c r="DX11" s="187" t="s">
        <v>945</v>
      </c>
      <c r="DY11" s="187" t="s">
        <v>945</v>
      </c>
      <c r="DZ11" s="187" t="s">
        <v>2927</v>
      </c>
      <c r="EA11" s="187" t="s">
        <v>945</v>
      </c>
      <c r="EB11" s="187" t="s">
        <v>945</v>
      </c>
      <c r="EC11" s="187" t="s">
        <v>2927</v>
      </c>
      <c r="ED11" s="187" t="s">
        <v>945</v>
      </c>
      <c r="EE11" s="187" t="s">
        <v>945</v>
      </c>
      <c r="EF11" s="187" t="s">
        <v>2927</v>
      </c>
      <c r="EG11" s="187" t="s">
        <v>945</v>
      </c>
      <c r="EH11" s="187" t="s">
        <v>945</v>
      </c>
      <c r="EI11" s="187" t="s">
        <v>2927</v>
      </c>
      <c r="EJ11" s="187" t="s">
        <v>945</v>
      </c>
      <c r="EK11" s="187" t="s">
        <v>945</v>
      </c>
      <c r="EL11" s="187" t="s">
        <v>2927</v>
      </c>
      <c r="EM11" s="187" t="s">
        <v>945</v>
      </c>
      <c r="EN11" s="187" t="s">
        <v>945</v>
      </c>
      <c r="EO11" s="187" t="s">
        <v>2927</v>
      </c>
      <c r="EP11" s="187" t="s">
        <v>945</v>
      </c>
      <c r="EQ11" s="187" t="s">
        <v>945</v>
      </c>
      <c r="ER11" s="187" t="s">
        <v>2927</v>
      </c>
      <c r="ES11" s="187" t="s">
        <v>945</v>
      </c>
      <c r="ET11" s="187" t="s">
        <v>945</v>
      </c>
    </row>
    <row r="12" spans="1:150" x14ac:dyDescent="0.25">
      <c r="A12" s="1"/>
      <c r="B12" s="186" t="s">
        <v>2978</v>
      </c>
      <c r="C12" s="186" t="s">
        <v>94</v>
      </c>
      <c r="D12" s="186" t="s">
        <v>104</v>
      </c>
      <c r="E12" s="186" t="s">
        <v>2979</v>
      </c>
      <c r="F12" s="186" t="s">
        <v>2980</v>
      </c>
      <c r="G12" s="187" t="s">
        <v>2927</v>
      </c>
      <c r="H12" s="187" t="s">
        <v>945</v>
      </c>
      <c r="I12" s="187" t="s">
        <v>945</v>
      </c>
      <c r="J12" s="187" t="s">
        <v>2927</v>
      </c>
      <c r="K12" s="187" t="s">
        <v>945</v>
      </c>
      <c r="L12" s="187" t="s">
        <v>945</v>
      </c>
      <c r="M12" s="187" t="s">
        <v>2927</v>
      </c>
      <c r="N12" s="187" t="s">
        <v>945</v>
      </c>
      <c r="O12" s="187" t="s">
        <v>945</v>
      </c>
      <c r="P12" s="187" t="s">
        <v>2927</v>
      </c>
      <c r="Q12" s="187" t="s">
        <v>945</v>
      </c>
      <c r="R12" s="187" t="s">
        <v>945</v>
      </c>
      <c r="S12" s="187" t="s">
        <v>2927</v>
      </c>
      <c r="T12" s="187" t="s">
        <v>945</v>
      </c>
      <c r="U12" s="187" t="s">
        <v>945</v>
      </c>
      <c r="V12" s="187" t="s">
        <v>2927</v>
      </c>
      <c r="W12" s="187" t="s">
        <v>945</v>
      </c>
      <c r="X12" s="187" t="s">
        <v>945</v>
      </c>
      <c r="Y12" s="187" t="s">
        <v>2927</v>
      </c>
      <c r="Z12" s="187" t="s">
        <v>945</v>
      </c>
      <c r="AA12" s="187" t="s">
        <v>945</v>
      </c>
      <c r="AB12" s="187" t="s">
        <v>2927</v>
      </c>
      <c r="AC12" s="187" t="s">
        <v>945</v>
      </c>
      <c r="AD12" s="187" t="s">
        <v>945</v>
      </c>
      <c r="AE12" s="187" t="s">
        <v>2927</v>
      </c>
      <c r="AF12" s="187" t="s">
        <v>945</v>
      </c>
      <c r="AG12" s="187" t="s">
        <v>945</v>
      </c>
      <c r="AH12" s="187" t="s">
        <v>2927</v>
      </c>
      <c r="AI12" s="187" t="s">
        <v>945</v>
      </c>
      <c r="AJ12" s="187" t="s">
        <v>945</v>
      </c>
      <c r="AK12" s="187" t="s">
        <v>2927</v>
      </c>
      <c r="AL12" s="187" t="s">
        <v>945</v>
      </c>
      <c r="AM12" s="187" t="s">
        <v>945</v>
      </c>
      <c r="AN12" s="187" t="s">
        <v>2927</v>
      </c>
      <c r="AO12" s="187" t="s">
        <v>945</v>
      </c>
      <c r="AP12" s="187" t="s">
        <v>945</v>
      </c>
      <c r="AQ12" s="187" t="s">
        <v>2927</v>
      </c>
      <c r="AR12" s="187" t="s">
        <v>945</v>
      </c>
      <c r="AS12" s="187" t="s">
        <v>945</v>
      </c>
      <c r="AT12" s="187" t="s">
        <v>2927</v>
      </c>
      <c r="AU12" s="187" t="s">
        <v>945</v>
      </c>
      <c r="AV12" s="187" t="s">
        <v>945</v>
      </c>
      <c r="AW12" s="187" t="s">
        <v>2927</v>
      </c>
      <c r="AX12" s="187" t="s">
        <v>945</v>
      </c>
      <c r="AY12" s="187" t="s">
        <v>945</v>
      </c>
      <c r="AZ12" s="187" t="s">
        <v>2927</v>
      </c>
      <c r="BA12" s="187" t="s">
        <v>945</v>
      </c>
      <c r="BB12" s="187" t="s">
        <v>945</v>
      </c>
      <c r="BC12" s="187" t="s">
        <v>2927</v>
      </c>
      <c r="BD12" s="187" t="s">
        <v>945</v>
      </c>
      <c r="BE12" s="187" t="s">
        <v>945</v>
      </c>
      <c r="BF12" s="187" t="s">
        <v>2927</v>
      </c>
      <c r="BG12" s="187" t="s">
        <v>945</v>
      </c>
      <c r="BH12" s="187" t="s">
        <v>945</v>
      </c>
      <c r="BI12" s="187" t="s">
        <v>2927</v>
      </c>
      <c r="BJ12" s="187" t="s">
        <v>945</v>
      </c>
      <c r="BK12" s="187" t="s">
        <v>945</v>
      </c>
      <c r="BL12" s="187" t="s">
        <v>2927</v>
      </c>
      <c r="BM12" s="187" t="s">
        <v>945</v>
      </c>
      <c r="BN12" s="187" t="s">
        <v>945</v>
      </c>
      <c r="BO12" s="187" t="s">
        <v>2927</v>
      </c>
      <c r="BP12" s="187" t="s">
        <v>945</v>
      </c>
      <c r="BQ12" s="187" t="s">
        <v>945</v>
      </c>
      <c r="BR12" s="187" t="s">
        <v>2927</v>
      </c>
      <c r="BS12" s="187" t="s">
        <v>945</v>
      </c>
      <c r="BT12" s="187" t="s">
        <v>945</v>
      </c>
      <c r="BU12" s="187" t="s">
        <v>2927</v>
      </c>
      <c r="BV12" s="187" t="s">
        <v>945</v>
      </c>
      <c r="BW12" s="187" t="s">
        <v>945</v>
      </c>
      <c r="BX12" s="187" t="s">
        <v>2927</v>
      </c>
      <c r="BY12" s="187" t="s">
        <v>945</v>
      </c>
      <c r="BZ12" s="187" t="s">
        <v>945</v>
      </c>
      <c r="CA12" s="187" t="s">
        <v>2927</v>
      </c>
      <c r="CB12" s="187" t="s">
        <v>945</v>
      </c>
      <c r="CC12" s="187" t="s">
        <v>945</v>
      </c>
      <c r="CD12" s="187" t="s">
        <v>2927</v>
      </c>
      <c r="CE12" s="187" t="s">
        <v>945</v>
      </c>
      <c r="CF12" s="187" t="s">
        <v>945</v>
      </c>
      <c r="CG12" s="187" t="s">
        <v>2927</v>
      </c>
      <c r="CH12" s="187" t="s">
        <v>945</v>
      </c>
      <c r="CI12" s="187" t="s">
        <v>945</v>
      </c>
      <c r="CJ12" s="187" t="s">
        <v>2927</v>
      </c>
      <c r="CK12" s="187" t="s">
        <v>945</v>
      </c>
      <c r="CL12" s="187" t="s">
        <v>945</v>
      </c>
      <c r="CM12" s="187" t="s">
        <v>2927</v>
      </c>
      <c r="CN12" s="187" t="s">
        <v>945</v>
      </c>
      <c r="CO12" s="187" t="s">
        <v>945</v>
      </c>
      <c r="CP12" s="187" t="s">
        <v>2927</v>
      </c>
      <c r="CQ12" s="187" t="s">
        <v>945</v>
      </c>
      <c r="CR12" s="187" t="s">
        <v>945</v>
      </c>
      <c r="CS12" s="187" t="s">
        <v>2927</v>
      </c>
      <c r="CT12" s="187" t="s">
        <v>945</v>
      </c>
      <c r="CU12" s="187" t="s">
        <v>945</v>
      </c>
      <c r="CV12" s="187" t="s">
        <v>2927</v>
      </c>
      <c r="CW12" s="187" t="s">
        <v>945</v>
      </c>
      <c r="CX12" s="187" t="s">
        <v>945</v>
      </c>
      <c r="CY12" s="187" t="s">
        <v>2927</v>
      </c>
      <c r="CZ12" s="187" t="s">
        <v>945</v>
      </c>
      <c r="DA12" s="187" t="s">
        <v>945</v>
      </c>
      <c r="DB12" s="187" t="s">
        <v>2927</v>
      </c>
      <c r="DC12" s="187" t="s">
        <v>945</v>
      </c>
      <c r="DD12" s="187" t="s">
        <v>945</v>
      </c>
      <c r="DE12" s="187" t="s">
        <v>2927</v>
      </c>
      <c r="DF12" s="187" t="s">
        <v>945</v>
      </c>
      <c r="DG12" s="187" t="s">
        <v>945</v>
      </c>
      <c r="DH12" s="187" t="s">
        <v>2927</v>
      </c>
      <c r="DI12" s="187" t="s">
        <v>945</v>
      </c>
      <c r="DJ12" s="187" t="s">
        <v>945</v>
      </c>
      <c r="DK12" s="187" t="s">
        <v>2927</v>
      </c>
      <c r="DL12" s="187" t="s">
        <v>945</v>
      </c>
      <c r="DM12" s="187" t="s">
        <v>945</v>
      </c>
      <c r="DN12" s="187" t="s">
        <v>2927</v>
      </c>
      <c r="DO12" s="187" t="s">
        <v>945</v>
      </c>
      <c r="DP12" s="187" t="s">
        <v>945</v>
      </c>
      <c r="DQ12" s="187" t="s">
        <v>2927</v>
      </c>
      <c r="DR12" s="187" t="s">
        <v>945</v>
      </c>
      <c r="DS12" s="187" t="s">
        <v>945</v>
      </c>
      <c r="DT12" s="187" t="s">
        <v>2927</v>
      </c>
      <c r="DU12" s="187" t="s">
        <v>945</v>
      </c>
      <c r="DV12" s="187" t="s">
        <v>945</v>
      </c>
      <c r="DW12" s="187" t="s">
        <v>2927</v>
      </c>
      <c r="DX12" s="187" t="s">
        <v>945</v>
      </c>
      <c r="DY12" s="187" t="s">
        <v>945</v>
      </c>
      <c r="DZ12" s="187" t="s">
        <v>2927</v>
      </c>
      <c r="EA12" s="187" t="s">
        <v>945</v>
      </c>
      <c r="EB12" s="187" t="s">
        <v>945</v>
      </c>
      <c r="EC12" s="187" t="s">
        <v>2927</v>
      </c>
      <c r="ED12" s="187" t="s">
        <v>945</v>
      </c>
      <c r="EE12" s="187" t="s">
        <v>945</v>
      </c>
      <c r="EF12" s="187" t="s">
        <v>2927</v>
      </c>
      <c r="EG12" s="187" t="s">
        <v>945</v>
      </c>
      <c r="EH12" s="187" t="s">
        <v>945</v>
      </c>
      <c r="EI12" s="187" t="s">
        <v>2927</v>
      </c>
      <c r="EJ12" s="187" t="s">
        <v>945</v>
      </c>
      <c r="EK12" s="187" t="s">
        <v>945</v>
      </c>
      <c r="EL12" s="187" t="s">
        <v>2927</v>
      </c>
      <c r="EM12" s="187" t="s">
        <v>945</v>
      </c>
      <c r="EN12" s="187" t="s">
        <v>945</v>
      </c>
      <c r="EO12" s="187" t="s">
        <v>2927</v>
      </c>
      <c r="EP12" s="187" t="s">
        <v>945</v>
      </c>
      <c r="EQ12" s="187" t="s">
        <v>945</v>
      </c>
      <c r="ER12" s="187" t="s">
        <v>2927</v>
      </c>
      <c r="ES12" s="187" t="s">
        <v>945</v>
      </c>
      <c r="ET12" s="187" t="s">
        <v>945</v>
      </c>
    </row>
    <row r="13" spans="1:150" x14ac:dyDescent="0.25">
      <c r="A13" s="1"/>
      <c r="B13" s="186" t="s">
        <v>2981</v>
      </c>
      <c r="C13" s="186" t="s">
        <v>94</v>
      </c>
      <c r="D13" s="186" t="s">
        <v>104</v>
      </c>
      <c r="E13" s="186" t="s">
        <v>2982</v>
      </c>
      <c r="F13" s="186" t="s">
        <v>2983</v>
      </c>
      <c r="G13" s="187" t="s">
        <v>2927</v>
      </c>
      <c r="H13" s="187" t="s">
        <v>945</v>
      </c>
      <c r="I13" s="187" t="s">
        <v>945</v>
      </c>
      <c r="J13" s="187" t="s">
        <v>2927</v>
      </c>
      <c r="K13" s="187" t="s">
        <v>945</v>
      </c>
      <c r="L13" s="187" t="s">
        <v>945</v>
      </c>
      <c r="M13" s="187" t="s">
        <v>2927</v>
      </c>
      <c r="N13" s="187" t="s">
        <v>945</v>
      </c>
      <c r="O13" s="187" t="s">
        <v>945</v>
      </c>
      <c r="P13" s="187" t="s">
        <v>2927</v>
      </c>
      <c r="Q13" s="187" t="s">
        <v>945</v>
      </c>
      <c r="R13" s="187" t="s">
        <v>945</v>
      </c>
      <c r="S13" s="187" t="s">
        <v>2927</v>
      </c>
      <c r="T13" s="187" t="s">
        <v>945</v>
      </c>
      <c r="U13" s="187" t="s">
        <v>945</v>
      </c>
      <c r="V13" s="187" t="s">
        <v>2927</v>
      </c>
      <c r="W13" s="187" t="s">
        <v>945</v>
      </c>
      <c r="X13" s="187" t="s">
        <v>945</v>
      </c>
      <c r="Y13" s="187" t="s">
        <v>2927</v>
      </c>
      <c r="Z13" s="187" t="s">
        <v>945</v>
      </c>
      <c r="AA13" s="187" t="s">
        <v>945</v>
      </c>
      <c r="AB13" s="187" t="s">
        <v>2927</v>
      </c>
      <c r="AC13" s="187" t="s">
        <v>945</v>
      </c>
      <c r="AD13" s="187" t="s">
        <v>945</v>
      </c>
      <c r="AE13" s="187" t="s">
        <v>2927</v>
      </c>
      <c r="AF13" s="187" t="s">
        <v>945</v>
      </c>
      <c r="AG13" s="187" t="s">
        <v>945</v>
      </c>
      <c r="AH13" s="187" t="s">
        <v>2927</v>
      </c>
      <c r="AI13" s="187" t="s">
        <v>945</v>
      </c>
      <c r="AJ13" s="187" t="s">
        <v>945</v>
      </c>
      <c r="AK13" s="187" t="s">
        <v>2927</v>
      </c>
      <c r="AL13" s="187" t="s">
        <v>945</v>
      </c>
      <c r="AM13" s="187" t="s">
        <v>945</v>
      </c>
      <c r="AN13" s="187" t="s">
        <v>2927</v>
      </c>
      <c r="AO13" s="187" t="s">
        <v>945</v>
      </c>
      <c r="AP13" s="187" t="s">
        <v>945</v>
      </c>
      <c r="AQ13" s="187" t="s">
        <v>2927</v>
      </c>
      <c r="AR13" s="187" t="s">
        <v>945</v>
      </c>
      <c r="AS13" s="187" t="s">
        <v>945</v>
      </c>
      <c r="AT13" s="187" t="s">
        <v>2927</v>
      </c>
      <c r="AU13" s="187" t="s">
        <v>945</v>
      </c>
      <c r="AV13" s="187" t="s">
        <v>945</v>
      </c>
      <c r="AW13" s="187" t="s">
        <v>2927</v>
      </c>
      <c r="AX13" s="187" t="s">
        <v>945</v>
      </c>
      <c r="AY13" s="187" t="s">
        <v>945</v>
      </c>
      <c r="AZ13" s="187" t="s">
        <v>2927</v>
      </c>
      <c r="BA13" s="187" t="s">
        <v>945</v>
      </c>
      <c r="BB13" s="187" t="s">
        <v>945</v>
      </c>
      <c r="BC13" s="187" t="s">
        <v>2927</v>
      </c>
      <c r="BD13" s="187" t="s">
        <v>945</v>
      </c>
      <c r="BE13" s="187" t="s">
        <v>945</v>
      </c>
      <c r="BF13" s="187" t="s">
        <v>2927</v>
      </c>
      <c r="BG13" s="187" t="s">
        <v>945</v>
      </c>
      <c r="BH13" s="187" t="s">
        <v>945</v>
      </c>
      <c r="BI13" s="187" t="s">
        <v>2927</v>
      </c>
      <c r="BJ13" s="187" t="s">
        <v>945</v>
      </c>
      <c r="BK13" s="187" t="s">
        <v>945</v>
      </c>
      <c r="BL13" s="187" t="s">
        <v>2927</v>
      </c>
      <c r="BM13" s="187" t="s">
        <v>945</v>
      </c>
      <c r="BN13" s="187" t="s">
        <v>945</v>
      </c>
      <c r="BO13" s="187" t="s">
        <v>2927</v>
      </c>
      <c r="BP13" s="187" t="s">
        <v>945</v>
      </c>
      <c r="BQ13" s="187" t="s">
        <v>945</v>
      </c>
      <c r="BR13" s="187" t="s">
        <v>2927</v>
      </c>
      <c r="BS13" s="187" t="s">
        <v>945</v>
      </c>
      <c r="BT13" s="187" t="s">
        <v>945</v>
      </c>
      <c r="BU13" s="187" t="s">
        <v>2927</v>
      </c>
      <c r="BV13" s="187" t="s">
        <v>945</v>
      </c>
      <c r="BW13" s="187" t="s">
        <v>945</v>
      </c>
      <c r="BX13" s="187" t="s">
        <v>2927</v>
      </c>
      <c r="BY13" s="187" t="s">
        <v>945</v>
      </c>
      <c r="BZ13" s="187" t="s">
        <v>945</v>
      </c>
      <c r="CA13" s="187" t="s">
        <v>2927</v>
      </c>
      <c r="CB13" s="187" t="s">
        <v>945</v>
      </c>
      <c r="CC13" s="187" t="s">
        <v>945</v>
      </c>
      <c r="CD13" s="187" t="s">
        <v>2927</v>
      </c>
      <c r="CE13" s="187" t="s">
        <v>945</v>
      </c>
      <c r="CF13" s="187" t="s">
        <v>945</v>
      </c>
      <c r="CG13" s="187" t="s">
        <v>2927</v>
      </c>
      <c r="CH13" s="187" t="s">
        <v>945</v>
      </c>
      <c r="CI13" s="187" t="s">
        <v>945</v>
      </c>
      <c r="CJ13" s="187" t="s">
        <v>2927</v>
      </c>
      <c r="CK13" s="187" t="s">
        <v>945</v>
      </c>
      <c r="CL13" s="187" t="s">
        <v>945</v>
      </c>
      <c r="CM13" s="187" t="s">
        <v>2927</v>
      </c>
      <c r="CN13" s="187" t="s">
        <v>945</v>
      </c>
      <c r="CO13" s="187" t="s">
        <v>945</v>
      </c>
      <c r="CP13" s="187" t="s">
        <v>2927</v>
      </c>
      <c r="CQ13" s="187" t="s">
        <v>945</v>
      </c>
      <c r="CR13" s="187" t="s">
        <v>945</v>
      </c>
      <c r="CS13" s="187" t="s">
        <v>2927</v>
      </c>
      <c r="CT13" s="187" t="s">
        <v>945</v>
      </c>
      <c r="CU13" s="187" t="s">
        <v>945</v>
      </c>
      <c r="CV13" s="187" t="s">
        <v>2927</v>
      </c>
      <c r="CW13" s="187" t="s">
        <v>945</v>
      </c>
      <c r="CX13" s="187" t="s">
        <v>945</v>
      </c>
      <c r="CY13" s="187" t="s">
        <v>2927</v>
      </c>
      <c r="CZ13" s="187" t="s">
        <v>945</v>
      </c>
      <c r="DA13" s="187" t="s">
        <v>945</v>
      </c>
      <c r="DB13" s="187" t="s">
        <v>2927</v>
      </c>
      <c r="DC13" s="187" t="s">
        <v>945</v>
      </c>
      <c r="DD13" s="187" t="s">
        <v>945</v>
      </c>
      <c r="DE13" s="187" t="s">
        <v>2927</v>
      </c>
      <c r="DF13" s="187" t="s">
        <v>945</v>
      </c>
      <c r="DG13" s="187" t="s">
        <v>945</v>
      </c>
      <c r="DH13" s="187" t="s">
        <v>2927</v>
      </c>
      <c r="DI13" s="187" t="s">
        <v>945</v>
      </c>
      <c r="DJ13" s="187" t="s">
        <v>945</v>
      </c>
      <c r="DK13" s="187" t="s">
        <v>2927</v>
      </c>
      <c r="DL13" s="187" t="s">
        <v>945</v>
      </c>
      <c r="DM13" s="187" t="s">
        <v>945</v>
      </c>
      <c r="DN13" s="187" t="s">
        <v>2927</v>
      </c>
      <c r="DO13" s="187" t="s">
        <v>945</v>
      </c>
      <c r="DP13" s="187" t="s">
        <v>945</v>
      </c>
      <c r="DQ13" s="187" t="s">
        <v>2927</v>
      </c>
      <c r="DR13" s="187" t="s">
        <v>945</v>
      </c>
      <c r="DS13" s="187" t="s">
        <v>945</v>
      </c>
      <c r="DT13" s="187" t="s">
        <v>2927</v>
      </c>
      <c r="DU13" s="187" t="s">
        <v>945</v>
      </c>
      <c r="DV13" s="187" t="s">
        <v>945</v>
      </c>
      <c r="DW13" s="187" t="s">
        <v>2927</v>
      </c>
      <c r="DX13" s="187" t="s">
        <v>945</v>
      </c>
      <c r="DY13" s="187" t="s">
        <v>945</v>
      </c>
      <c r="DZ13" s="187" t="s">
        <v>2927</v>
      </c>
      <c r="EA13" s="187" t="s">
        <v>945</v>
      </c>
      <c r="EB13" s="187" t="s">
        <v>945</v>
      </c>
      <c r="EC13" s="187" t="s">
        <v>2927</v>
      </c>
      <c r="ED13" s="187" t="s">
        <v>945</v>
      </c>
      <c r="EE13" s="187" t="s">
        <v>945</v>
      </c>
      <c r="EF13" s="187" t="s">
        <v>2927</v>
      </c>
      <c r="EG13" s="187" t="s">
        <v>945</v>
      </c>
      <c r="EH13" s="187" t="s">
        <v>945</v>
      </c>
      <c r="EI13" s="187" t="s">
        <v>2927</v>
      </c>
      <c r="EJ13" s="187" t="s">
        <v>945</v>
      </c>
      <c r="EK13" s="187" t="s">
        <v>945</v>
      </c>
      <c r="EL13" s="187" t="s">
        <v>2927</v>
      </c>
      <c r="EM13" s="187" t="s">
        <v>945</v>
      </c>
      <c r="EN13" s="187" t="s">
        <v>945</v>
      </c>
      <c r="EO13" s="187" t="s">
        <v>2927</v>
      </c>
      <c r="EP13" s="187" t="s">
        <v>945</v>
      </c>
      <c r="EQ13" s="187" t="s">
        <v>945</v>
      </c>
      <c r="ER13" s="187" t="s">
        <v>2927</v>
      </c>
      <c r="ES13" s="187" t="s">
        <v>945</v>
      </c>
      <c r="ET13" s="187" t="s">
        <v>945</v>
      </c>
    </row>
    <row r="14" spans="1:150" x14ac:dyDescent="0.25">
      <c r="A14" s="1"/>
      <c r="B14" s="186" t="s">
        <v>2984</v>
      </c>
      <c r="C14" s="186" t="s">
        <v>94</v>
      </c>
      <c r="D14" s="186" t="s">
        <v>104</v>
      </c>
      <c r="E14" s="186" t="s">
        <v>2985</v>
      </c>
      <c r="F14" s="186" t="s">
        <v>2986</v>
      </c>
      <c r="G14" s="187" t="s">
        <v>2927</v>
      </c>
      <c r="H14" s="187" t="s">
        <v>2928</v>
      </c>
      <c r="I14" s="187" t="s">
        <v>2929</v>
      </c>
      <c r="J14" s="187" t="s">
        <v>2927</v>
      </c>
      <c r="K14" s="187" t="s">
        <v>2928</v>
      </c>
      <c r="L14" s="187" t="s">
        <v>2930</v>
      </c>
      <c r="M14" s="187" t="s">
        <v>2927</v>
      </c>
      <c r="N14" s="187" t="s">
        <v>2928</v>
      </c>
      <c r="O14" s="187" t="s">
        <v>2931</v>
      </c>
      <c r="P14" s="187" t="s">
        <v>2927</v>
      </c>
      <c r="Q14" s="187" t="s">
        <v>2928</v>
      </c>
      <c r="R14" s="187" t="s">
        <v>2932</v>
      </c>
      <c r="S14" s="187" t="s">
        <v>2927</v>
      </c>
      <c r="T14" s="187" t="s">
        <v>2928</v>
      </c>
      <c r="U14" s="187" t="s">
        <v>2932</v>
      </c>
      <c r="V14" s="187" t="s">
        <v>2927</v>
      </c>
      <c r="W14" s="187" t="s">
        <v>2928</v>
      </c>
      <c r="X14" s="187" t="s">
        <v>2933</v>
      </c>
      <c r="Y14" s="187" t="s">
        <v>2927</v>
      </c>
      <c r="Z14" s="187" t="s">
        <v>2928</v>
      </c>
      <c r="AA14" s="187" t="s">
        <v>2934</v>
      </c>
      <c r="AB14" s="187" t="s">
        <v>2927</v>
      </c>
      <c r="AC14" s="187" t="s">
        <v>2928</v>
      </c>
      <c r="AD14" s="187" t="s">
        <v>2935</v>
      </c>
      <c r="AE14" s="187" t="s">
        <v>2927</v>
      </c>
      <c r="AF14" s="187" t="s">
        <v>2936</v>
      </c>
      <c r="AG14" s="187" t="s">
        <v>2937</v>
      </c>
      <c r="AH14" s="187" t="s">
        <v>2927</v>
      </c>
      <c r="AI14" s="187" t="s">
        <v>2928</v>
      </c>
      <c r="AJ14" s="187" t="s">
        <v>2938</v>
      </c>
      <c r="AK14" s="187" t="s">
        <v>2927</v>
      </c>
      <c r="AL14" s="187" t="s">
        <v>2928</v>
      </c>
      <c r="AM14" s="187" t="s">
        <v>2939</v>
      </c>
      <c r="AN14" s="187" t="s">
        <v>2927</v>
      </c>
      <c r="AO14" s="187" t="s">
        <v>2928</v>
      </c>
      <c r="AP14" s="187" t="s">
        <v>2940</v>
      </c>
      <c r="AQ14" s="187" t="s">
        <v>2927</v>
      </c>
      <c r="AR14" s="187" t="s">
        <v>2941</v>
      </c>
      <c r="AS14" s="187" t="s">
        <v>2942</v>
      </c>
      <c r="AT14" s="187" t="s">
        <v>2927</v>
      </c>
      <c r="AU14" s="187" t="s">
        <v>2941</v>
      </c>
      <c r="AV14" s="187" t="s">
        <v>2943</v>
      </c>
      <c r="AW14" s="187" t="s">
        <v>2927</v>
      </c>
      <c r="AX14" s="187" t="s">
        <v>2941</v>
      </c>
      <c r="AY14" s="187" t="s">
        <v>2944</v>
      </c>
      <c r="AZ14" s="187" t="s">
        <v>2927</v>
      </c>
      <c r="BA14" s="187" t="s">
        <v>2941</v>
      </c>
      <c r="BB14" s="187" t="s">
        <v>2944</v>
      </c>
      <c r="BC14" s="187" t="s">
        <v>2927</v>
      </c>
      <c r="BD14" s="187" t="s">
        <v>2941</v>
      </c>
      <c r="BE14" s="187" t="s">
        <v>2945</v>
      </c>
      <c r="BF14" s="187" t="s">
        <v>2927</v>
      </c>
      <c r="BG14" s="187" t="s">
        <v>2941</v>
      </c>
      <c r="BH14" s="187" t="s">
        <v>2946</v>
      </c>
      <c r="BI14" s="187" t="s">
        <v>2927</v>
      </c>
      <c r="BJ14" s="187" t="s">
        <v>2941</v>
      </c>
      <c r="BK14" s="187" t="s">
        <v>2947</v>
      </c>
      <c r="BL14" s="187" t="s">
        <v>2927</v>
      </c>
      <c r="BM14" s="187" t="s">
        <v>2941</v>
      </c>
      <c r="BN14" s="187" t="s">
        <v>2948</v>
      </c>
      <c r="BO14" s="187" t="s">
        <v>2927</v>
      </c>
      <c r="BP14" s="187" t="s">
        <v>2941</v>
      </c>
      <c r="BQ14" s="187" t="s">
        <v>2949</v>
      </c>
      <c r="BR14" s="187" t="s">
        <v>2927</v>
      </c>
      <c r="BS14" s="187" t="s">
        <v>2941</v>
      </c>
      <c r="BT14" s="187" t="s">
        <v>2950</v>
      </c>
      <c r="BU14" s="187" t="s">
        <v>2927</v>
      </c>
      <c r="BV14" s="187" t="s">
        <v>2951</v>
      </c>
      <c r="BW14" s="187" t="s">
        <v>2952</v>
      </c>
      <c r="BX14" s="187" t="s">
        <v>2927</v>
      </c>
      <c r="BY14" s="187" t="s">
        <v>2951</v>
      </c>
      <c r="BZ14" s="187" t="s">
        <v>2953</v>
      </c>
      <c r="CA14" s="187" t="s">
        <v>2927</v>
      </c>
      <c r="CB14" s="187" t="s">
        <v>2951</v>
      </c>
      <c r="CC14" s="187" t="s">
        <v>2954</v>
      </c>
      <c r="CD14" s="187" t="s">
        <v>2927</v>
      </c>
      <c r="CE14" s="187" t="s">
        <v>2951</v>
      </c>
      <c r="CF14" s="187" t="s">
        <v>2955</v>
      </c>
      <c r="CG14" s="187" t="s">
        <v>2927</v>
      </c>
      <c r="CH14" s="187" t="s">
        <v>2951</v>
      </c>
      <c r="CI14" s="187" t="s">
        <v>2956</v>
      </c>
      <c r="CJ14" s="187" t="s">
        <v>2927</v>
      </c>
      <c r="CK14" s="187" t="s">
        <v>2951</v>
      </c>
      <c r="CL14" s="187" t="s">
        <v>2957</v>
      </c>
      <c r="CM14" s="187" t="s">
        <v>2927</v>
      </c>
      <c r="CN14" s="187" t="s">
        <v>2951</v>
      </c>
      <c r="CO14" s="187" t="s">
        <v>2958</v>
      </c>
      <c r="CP14" s="187" t="s">
        <v>2927</v>
      </c>
      <c r="CQ14" s="187" t="s">
        <v>2951</v>
      </c>
      <c r="CR14" s="187" t="s">
        <v>2959</v>
      </c>
      <c r="CS14" s="187" t="s">
        <v>2927</v>
      </c>
      <c r="CT14" s="187" t="s">
        <v>2951</v>
      </c>
      <c r="CU14" s="187" t="s">
        <v>2960</v>
      </c>
      <c r="CV14" s="187" t="s">
        <v>2927</v>
      </c>
      <c r="CW14" s="187" t="s">
        <v>2951</v>
      </c>
      <c r="CX14" s="187" t="s">
        <v>2961</v>
      </c>
      <c r="CY14" s="187" t="s">
        <v>2927</v>
      </c>
      <c r="CZ14" s="187" t="s">
        <v>2951</v>
      </c>
      <c r="DA14" s="187" t="s">
        <v>2962</v>
      </c>
      <c r="DB14" s="187" t="s">
        <v>2927</v>
      </c>
      <c r="DC14" s="187" t="s">
        <v>2951</v>
      </c>
      <c r="DD14" s="187" t="s">
        <v>2963</v>
      </c>
      <c r="DE14" s="187" t="s">
        <v>2927</v>
      </c>
      <c r="DF14" s="187" t="s">
        <v>2951</v>
      </c>
      <c r="DG14" s="187" t="s">
        <v>2964</v>
      </c>
      <c r="DH14" s="187" t="s">
        <v>2927</v>
      </c>
      <c r="DI14" s="187" t="s">
        <v>2951</v>
      </c>
      <c r="DJ14" s="187" t="s">
        <v>2965</v>
      </c>
      <c r="DK14" s="187" t="s">
        <v>2927</v>
      </c>
      <c r="DL14" s="187" t="s">
        <v>2951</v>
      </c>
      <c r="DM14" s="187" t="s">
        <v>2966</v>
      </c>
      <c r="DN14" s="187" t="s">
        <v>2927</v>
      </c>
      <c r="DO14" s="187" t="s">
        <v>2951</v>
      </c>
      <c r="DP14" s="187" t="s">
        <v>2967</v>
      </c>
      <c r="DQ14" s="187" t="s">
        <v>2927</v>
      </c>
      <c r="DR14" s="187" t="s">
        <v>2968</v>
      </c>
      <c r="DS14" s="187" t="s">
        <v>2969</v>
      </c>
      <c r="DT14" s="187" t="s">
        <v>2927</v>
      </c>
      <c r="DU14" s="187" t="s">
        <v>2968</v>
      </c>
      <c r="DV14" s="187" t="s">
        <v>2970</v>
      </c>
      <c r="DW14" s="187" t="s">
        <v>2927</v>
      </c>
      <c r="DX14" s="187" t="s">
        <v>2968</v>
      </c>
      <c r="DY14" s="187" t="s">
        <v>2969</v>
      </c>
      <c r="DZ14" s="187" t="s">
        <v>2927</v>
      </c>
      <c r="EA14" s="187" t="s">
        <v>2968</v>
      </c>
      <c r="EB14" s="187" t="s">
        <v>2969</v>
      </c>
      <c r="EC14" s="187" t="s">
        <v>2927</v>
      </c>
      <c r="ED14" s="187" t="s">
        <v>2968</v>
      </c>
      <c r="EE14" s="187" t="s">
        <v>2969</v>
      </c>
      <c r="EF14" s="187" t="s">
        <v>2927</v>
      </c>
      <c r="EG14" s="187" t="s">
        <v>2968</v>
      </c>
      <c r="EH14" s="187" t="s">
        <v>2969</v>
      </c>
      <c r="EI14" s="187" t="s">
        <v>2927</v>
      </c>
      <c r="EJ14" s="187" t="s">
        <v>2928</v>
      </c>
      <c r="EK14" s="187" t="s">
        <v>2971</v>
      </c>
      <c r="EL14" s="187" t="s">
        <v>2927</v>
      </c>
      <c r="EM14" s="187" t="s">
        <v>2928</v>
      </c>
      <c r="EN14" s="187" t="s">
        <v>2972</v>
      </c>
      <c r="EO14" s="187" t="s">
        <v>2927</v>
      </c>
      <c r="EP14" s="187" t="s">
        <v>2928</v>
      </c>
      <c r="EQ14" s="187" t="s">
        <v>2973</v>
      </c>
      <c r="ER14" s="187" t="s">
        <v>2927</v>
      </c>
      <c r="ES14" s="187" t="s">
        <v>2928</v>
      </c>
      <c r="ET14" s="187" t="s">
        <v>2974</v>
      </c>
    </row>
    <row r="15" spans="1:150" x14ac:dyDescent="0.25">
      <c r="A15" s="1"/>
      <c r="B15" s="185" t="s">
        <v>2987</v>
      </c>
      <c r="C15" s="185" t="s">
        <v>94</v>
      </c>
      <c r="D15" s="185" t="s">
        <v>107</v>
      </c>
      <c r="E15" s="185" t="s">
        <v>2988</v>
      </c>
      <c r="F15" s="185" t="s">
        <v>2989</v>
      </c>
      <c r="G15" s="185" t="s">
        <v>2927</v>
      </c>
      <c r="H15" s="185" t="s">
        <v>2818</v>
      </c>
      <c r="I15" s="185" t="s">
        <v>2818</v>
      </c>
      <c r="J15" s="185" t="s">
        <v>2927</v>
      </c>
      <c r="K15" s="185" t="s">
        <v>2818</v>
      </c>
      <c r="L15" s="185" t="s">
        <v>2818</v>
      </c>
      <c r="M15" s="185" t="s">
        <v>2927</v>
      </c>
      <c r="N15" s="185" t="s">
        <v>2818</v>
      </c>
      <c r="O15" s="185" t="s">
        <v>2818</v>
      </c>
      <c r="P15" s="185" t="s">
        <v>2927</v>
      </c>
      <c r="Q15" s="185" t="s">
        <v>2818</v>
      </c>
      <c r="R15" s="185" t="s">
        <v>2818</v>
      </c>
      <c r="S15" s="185" t="s">
        <v>2927</v>
      </c>
      <c r="T15" s="185" t="s">
        <v>2818</v>
      </c>
      <c r="U15" s="185" t="s">
        <v>2818</v>
      </c>
      <c r="V15" s="185" t="s">
        <v>2927</v>
      </c>
      <c r="W15" s="185" t="s">
        <v>2818</v>
      </c>
      <c r="X15" s="185" t="s">
        <v>2818</v>
      </c>
      <c r="Y15" s="185" t="s">
        <v>2927</v>
      </c>
      <c r="Z15" s="185" t="s">
        <v>2818</v>
      </c>
      <c r="AA15" s="185" t="s">
        <v>2818</v>
      </c>
      <c r="AB15" s="185" t="s">
        <v>2927</v>
      </c>
      <c r="AC15" s="185" t="s">
        <v>2818</v>
      </c>
      <c r="AD15" s="185" t="s">
        <v>2818</v>
      </c>
      <c r="AE15" s="185" t="s">
        <v>2927</v>
      </c>
      <c r="AF15" s="185" t="s">
        <v>2818</v>
      </c>
      <c r="AG15" s="185" t="s">
        <v>2818</v>
      </c>
      <c r="AH15" s="185" t="s">
        <v>2927</v>
      </c>
      <c r="AI15" s="185" t="s">
        <v>2818</v>
      </c>
      <c r="AJ15" s="185" t="s">
        <v>2818</v>
      </c>
      <c r="AK15" s="185" t="s">
        <v>2927</v>
      </c>
      <c r="AL15" s="185" t="s">
        <v>2818</v>
      </c>
      <c r="AM15" s="185" t="s">
        <v>2818</v>
      </c>
      <c r="AN15" s="185" t="s">
        <v>2927</v>
      </c>
      <c r="AO15" s="185" t="s">
        <v>2818</v>
      </c>
      <c r="AP15" s="185" t="s">
        <v>2818</v>
      </c>
      <c r="AQ15" s="185" t="s">
        <v>2927</v>
      </c>
      <c r="AR15" s="185" t="s">
        <v>2818</v>
      </c>
      <c r="AS15" s="185" t="s">
        <v>2818</v>
      </c>
      <c r="AT15" s="185" t="s">
        <v>2927</v>
      </c>
      <c r="AU15" s="185" t="s">
        <v>2818</v>
      </c>
      <c r="AV15" s="185" t="s">
        <v>2818</v>
      </c>
      <c r="AW15" s="185" t="s">
        <v>2927</v>
      </c>
      <c r="AX15" s="185" t="s">
        <v>2818</v>
      </c>
      <c r="AY15" s="185" t="s">
        <v>2818</v>
      </c>
      <c r="AZ15" s="185" t="s">
        <v>2927</v>
      </c>
      <c r="BA15" s="185" t="s">
        <v>2818</v>
      </c>
      <c r="BB15" s="185" t="s">
        <v>2818</v>
      </c>
      <c r="BC15" s="185" t="s">
        <v>2927</v>
      </c>
      <c r="BD15" s="185" t="s">
        <v>2818</v>
      </c>
      <c r="BE15" s="185" t="s">
        <v>2818</v>
      </c>
      <c r="BF15" s="185" t="s">
        <v>2927</v>
      </c>
      <c r="BG15" s="185" t="s">
        <v>2818</v>
      </c>
      <c r="BH15" s="185" t="s">
        <v>2818</v>
      </c>
      <c r="BI15" s="185" t="s">
        <v>2927</v>
      </c>
      <c r="BJ15" s="185" t="s">
        <v>2818</v>
      </c>
      <c r="BK15" s="185" t="s">
        <v>2818</v>
      </c>
      <c r="BL15" s="185" t="s">
        <v>2927</v>
      </c>
      <c r="BM15" s="185" t="s">
        <v>2818</v>
      </c>
      <c r="BN15" s="185" t="s">
        <v>2818</v>
      </c>
      <c r="BO15" s="185" t="s">
        <v>2927</v>
      </c>
      <c r="BP15" s="185" t="s">
        <v>2818</v>
      </c>
      <c r="BQ15" s="185" t="s">
        <v>2818</v>
      </c>
      <c r="BR15" s="185" t="s">
        <v>2927</v>
      </c>
      <c r="BS15" s="185" t="s">
        <v>2818</v>
      </c>
      <c r="BT15" s="185" t="s">
        <v>2818</v>
      </c>
      <c r="BU15" s="185" t="s">
        <v>2927</v>
      </c>
      <c r="BV15" s="185" t="s">
        <v>2818</v>
      </c>
      <c r="BW15" s="185" t="s">
        <v>2818</v>
      </c>
      <c r="BX15" s="185" t="s">
        <v>2927</v>
      </c>
      <c r="BY15" s="185" t="s">
        <v>2818</v>
      </c>
      <c r="BZ15" s="185" t="s">
        <v>2818</v>
      </c>
      <c r="CA15" s="185" t="s">
        <v>2927</v>
      </c>
      <c r="CB15" s="185" t="s">
        <v>2818</v>
      </c>
      <c r="CC15" s="185" t="s">
        <v>2818</v>
      </c>
      <c r="CD15" s="185" t="s">
        <v>2927</v>
      </c>
      <c r="CE15" s="185" t="s">
        <v>2818</v>
      </c>
      <c r="CF15" s="185" t="s">
        <v>2818</v>
      </c>
      <c r="CG15" s="185" t="s">
        <v>2927</v>
      </c>
      <c r="CH15" s="185" t="s">
        <v>2818</v>
      </c>
      <c r="CI15" s="185" t="s">
        <v>2818</v>
      </c>
      <c r="CJ15" s="185" t="s">
        <v>2927</v>
      </c>
      <c r="CK15" s="185" t="s">
        <v>2818</v>
      </c>
      <c r="CL15" s="185" t="s">
        <v>2818</v>
      </c>
      <c r="CM15" s="185" t="s">
        <v>2927</v>
      </c>
      <c r="CN15" s="185" t="s">
        <v>2818</v>
      </c>
      <c r="CO15" s="185" t="s">
        <v>2818</v>
      </c>
      <c r="CP15" s="185" t="s">
        <v>2927</v>
      </c>
      <c r="CQ15" s="185" t="s">
        <v>2818</v>
      </c>
      <c r="CR15" s="185" t="s">
        <v>2818</v>
      </c>
      <c r="CS15" s="185" t="s">
        <v>2927</v>
      </c>
      <c r="CT15" s="185" t="s">
        <v>2818</v>
      </c>
      <c r="CU15" s="185" t="s">
        <v>2818</v>
      </c>
      <c r="CV15" s="185" t="s">
        <v>2927</v>
      </c>
      <c r="CW15" s="185" t="s">
        <v>2818</v>
      </c>
      <c r="CX15" s="185" t="s">
        <v>2818</v>
      </c>
      <c r="CY15" s="185" t="s">
        <v>2927</v>
      </c>
      <c r="CZ15" s="185" t="s">
        <v>2818</v>
      </c>
      <c r="DA15" s="185" t="s">
        <v>2818</v>
      </c>
      <c r="DB15" s="185" t="s">
        <v>2927</v>
      </c>
      <c r="DC15" s="185" t="s">
        <v>2818</v>
      </c>
      <c r="DD15" s="185" t="s">
        <v>2818</v>
      </c>
      <c r="DE15" s="185" t="s">
        <v>2927</v>
      </c>
      <c r="DF15" s="185" t="s">
        <v>2818</v>
      </c>
      <c r="DG15" s="185" t="s">
        <v>2818</v>
      </c>
      <c r="DH15" s="185" t="s">
        <v>2927</v>
      </c>
      <c r="DI15" s="185" t="s">
        <v>2818</v>
      </c>
      <c r="DJ15" s="185" t="s">
        <v>2818</v>
      </c>
      <c r="DK15" s="185" t="s">
        <v>2927</v>
      </c>
      <c r="DL15" s="185" t="s">
        <v>2818</v>
      </c>
      <c r="DM15" s="185" t="s">
        <v>2818</v>
      </c>
      <c r="DN15" s="185" t="s">
        <v>2927</v>
      </c>
      <c r="DO15" s="185" t="s">
        <v>2818</v>
      </c>
      <c r="DP15" s="185" t="s">
        <v>2818</v>
      </c>
      <c r="DQ15" s="185" t="s">
        <v>2927</v>
      </c>
      <c r="DR15" s="185" t="s">
        <v>2818</v>
      </c>
      <c r="DS15" s="185" t="s">
        <v>2818</v>
      </c>
      <c r="DT15" s="185" t="s">
        <v>2927</v>
      </c>
      <c r="DU15" s="185" t="s">
        <v>2818</v>
      </c>
      <c r="DV15" s="185" t="s">
        <v>2818</v>
      </c>
      <c r="DW15" s="185" t="s">
        <v>2927</v>
      </c>
      <c r="DX15" s="185" t="s">
        <v>2818</v>
      </c>
      <c r="DY15" s="185" t="s">
        <v>2818</v>
      </c>
      <c r="DZ15" s="185" t="s">
        <v>2927</v>
      </c>
      <c r="EA15" s="185" t="s">
        <v>2818</v>
      </c>
      <c r="EB15" s="185" t="s">
        <v>2818</v>
      </c>
      <c r="EC15" s="185" t="s">
        <v>2927</v>
      </c>
      <c r="ED15" s="185" t="s">
        <v>2818</v>
      </c>
      <c r="EE15" s="185" t="s">
        <v>2818</v>
      </c>
      <c r="EF15" s="185" t="s">
        <v>2927</v>
      </c>
      <c r="EG15" s="185" t="s">
        <v>2818</v>
      </c>
      <c r="EH15" s="185" t="s">
        <v>2818</v>
      </c>
      <c r="EI15" s="185" t="s">
        <v>2927</v>
      </c>
      <c r="EJ15" s="185" t="s">
        <v>2818</v>
      </c>
      <c r="EK15" s="185" t="s">
        <v>2818</v>
      </c>
      <c r="EL15" s="185" t="s">
        <v>2927</v>
      </c>
      <c r="EM15" s="185" t="s">
        <v>2818</v>
      </c>
      <c r="EN15" s="185" t="s">
        <v>2818</v>
      </c>
      <c r="EO15" s="185" t="s">
        <v>2927</v>
      </c>
      <c r="EP15" s="185" t="s">
        <v>2818</v>
      </c>
      <c r="EQ15" s="185" t="s">
        <v>2818</v>
      </c>
      <c r="ER15" s="185" t="s">
        <v>2927</v>
      </c>
      <c r="ES15" s="185" t="s">
        <v>2818</v>
      </c>
      <c r="ET15" s="185" t="s">
        <v>2818</v>
      </c>
    </row>
    <row r="16" spans="1:150" x14ac:dyDescent="0.25">
      <c r="A16" s="1"/>
      <c r="B16" s="186" t="s">
        <v>2990</v>
      </c>
      <c r="C16" s="186" t="s">
        <v>94</v>
      </c>
      <c r="D16" s="186" t="s">
        <v>107</v>
      </c>
      <c r="E16" s="186" t="s">
        <v>2991</v>
      </c>
      <c r="F16" s="186" t="s">
        <v>2992</v>
      </c>
      <c r="G16" s="187" t="s">
        <v>2927</v>
      </c>
      <c r="H16" s="187" t="s">
        <v>2818</v>
      </c>
      <c r="I16" s="187" t="s">
        <v>2818</v>
      </c>
      <c r="J16" s="187" t="s">
        <v>2927</v>
      </c>
      <c r="K16" s="187" t="s">
        <v>2818</v>
      </c>
      <c r="L16" s="187" t="s">
        <v>2818</v>
      </c>
      <c r="M16" s="187" t="s">
        <v>2927</v>
      </c>
      <c r="N16" s="187" t="s">
        <v>2818</v>
      </c>
      <c r="O16" s="187" t="s">
        <v>2818</v>
      </c>
      <c r="P16" s="187" t="s">
        <v>2927</v>
      </c>
      <c r="Q16" s="187" t="s">
        <v>2818</v>
      </c>
      <c r="R16" s="187" t="s">
        <v>2818</v>
      </c>
      <c r="S16" s="187" t="s">
        <v>2927</v>
      </c>
      <c r="T16" s="187" t="s">
        <v>2818</v>
      </c>
      <c r="U16" s="187" t="s">
        <v>2818</v>
      </c>
      <c r="V16" s="187" t="s">
        <v>2927</v>
      </c>
      <c r="W16" s="187" t="s">
        <v>2818</v>
      </c>
      <c r="X16" s="187" t="s">
        <v>2818</v>
      </c>
      <c r="Y16" s="187" t="s">
        <v>2927</v>
      </c>
      <c r="Z16" s="187" t="s">
        <v>2818</v>
      </c>
      <c r="AA16" s="187" t="s">
        <v>2818</v>
      </c>
      <c r="AB16" s="187" t="s">
        <v>2927</v>
      </c>
      <c r="AC16" s="187" t="s">
        <v>2818</v>
      </c>
      <c r="AD16" s="187" t="s">
        <v>2818</v>
      </c>
      <c r="AE16" s="187" t="s">
        <v>2927</v>
      </c>
      <c r="AF16" s="187" t="s">
        <v>2818</v>
      </c>
      <c r="AG16" s="187" t="s">
        <v>2818</v>
      </c>
      <c r="AH16" s="187" t="s">
        <v>2927</v>
      </c>
      <c r="AI16" s="187" t="s">
        <v>2818</v>
      </c>
      <c r="AJ16" s="187" t="s">
        <v>2818</v>
      </c>
      <c r="AK16" s="187" t="s">
        <v>2927</v>
      </c>
      <c r="AL16" s="187" t="s">
        <v>2818</v>
      </c>
      <c r="AM16" s="187" t="s">
        <v>2818</v>
      </c>
      <c r="AN16" s="187" t="s">
        <v>2927</v>
      </c>
      <c r="AO16" s="187" t="s">
        <v>2818</v>
      </c>
      <c r="AP16" s="187" t="s">
        <v>2818</v>
      </c>
      <c r="AQ16" s="187" t="s">
        <v>2927</v>
      </c>
      <c r="AR16" s="187" t="s">
        <v>2818</v>
      </c>
      <c r="AS16" s="187" t="s">
        <v>2818</v>
      </c>
      <c r="AT16" s="187" t="s">
        <v>2927</v>
      </c>
      <c r="AU16" s="187" t="s">
        <v>2818</v>
      </c>
      <c r="AV16" s="187" t="s">
        <v>2818</v>
      </c>
      <c r="AW16" s="187" t="s">
        <v>2927</v>
      </c>
      <c r="AX16" s="187" t="s">
        <v>2818</v>
      </c>
      <c r="AY16" s="187" t="s">
        <v>2818</v>
      </c>
      <c r="AZ16" s="187" t="s">
        <v>2927</v>
      </c>
      <c r="BA16" s="187" t="s">
        <v>2818</v>
      </c>
      <c r="BB16" s="187" t="s">
        <v>2818</v>
      </c>
      <c r="BC16" s="187" t="s">
        <v>2927</v>
      </c>
      <c r="BD16" s="187" t="s">
        <v>2818</v>
      </c>
      <c r="BE16" s="187" t="s">
        <v>2818</v>
      </c>
      <c r="BF16" s="187" t="s">
        <v>2927</v>
      </c>
      <c r="BG16" s="187" t="s">
        <v>2818</v>
      </c>
      <c r="BH16" s="187" t="s">
        <v>2818</v>
      </c>
      <c r="BI16" s="187" t="s">
        <v>2927</v>
      </c>
      <c r="BJ16" s="187" t="s">
        <v>2818</v>
      </c>
      <c r="BK16" s="187" t="s">
        <v>2818</v>
      </c>
      <c r="BL16" s="187" t="s">
        <v>2927</v>
      </c>
      <c r="BM16" s="187" t="s">
        <v>2818</v>
      </c>
      <c r="BN16" s="187" t="s">
        <v>2818</v>
      </c>
      <c r="BO16" s="187" t="s">
        <v>2927</v>
      </c>
      <c r="BP16" s="187" t="s">
        <v>2818</v>
      </c>
      <c r="BQ16" s="187" t="s">
        <v>2818</v>
      </c>
      <c r="BR16" s="187" t="s">
        <v>2927</v>
      </c>
      <c r="BS16" s="187" t="s">
        <v>2818</v>
      </c>
      <c r="BT16" s="187" t="s">
        <v>2818</v>
      </c>
      <c r="BU16" s="187" t="s">
        <v>2927</v>
      </c>
      <c r="BV16" s="187" t="s">
        <v>2818</v>
      </c>
      <c r="BW16" s="187" t="s">
        <v>2818</v>
      </c>
      <c r="BX16" s="187" t="s">
        <v>2927</v>
      </c>
      <c r="BY16" s="187" t="s">
        <v>2818</v>
      </c>
      <c r="BZ16" s="187" t="s">
        <v>2818</v>
      </c>
      <c r="CA16" s="187" t="s">
        <v>2927</v>
      </c>
      <c r="CB16" s="187" t="s">
        <v>2818</v>
      </c>
      <c r="CC16" s="187" t="s">
        <v>2818</v>
      </c>
      <c r="CD16" s="187" t="s">
        <v>2927</v>
      </c>
      <c r="CE16" s="187" t="s">
        <v>2818</v>
      </c>
      <c r="CF16" s="187" t="s">
        <v>2818</v>
      </c>
      <c r="CG16" s="187" t="s">
        <v>2927</v>
      </c>
      <c r="CH16" s="187" t="s">
        <v>2818</v>
      </c>
      <c r="CI16" s="187" t="s">
        <v>2818</v>
      </c>
      <c r="CJ16" s="187" t="s">
        <v>2927</v>
      </c>
      <c r="CK16" s="187" t="s">
        <v>2818</v>
      </c>
      <c r="CL16" s="187" t="s">
        <v>2818</v>
      </c>
      <c r="CM16" s="187" t="s">
        <v>2927</v>
      </c>
      <c r="CN16" s="187" t="s">
        <v>2818</v>
      </c>
      <c r="CO16" s="187" t="s">
        <v>2818</v>
      </c>
      <c r="CP16" s="187" t="s">
        <v>2927</v>
      </c>
      <c r="CQ16" s="187" t="s">
        <v>2818</v>
      </c>
      <c r="CR16" s="187" t="s">
        <v>2818</v>
      </c>
      <c r="CS16" s="187" t="s">
        <v>2927</v>
      </c>
      <c r="CT16" s="187" t="s">
        <v>2818</v>
      </c>
      <c r="CU16" s="187" t="s">
        <v>2818</v>
      </c>
      <c r="CV16" s="187" t="s">
        <v>2927</v>
      </c>
      <c r="CW16" s="187" t="s">
        <v>2818</v>
      </c>
      <c r="CX16" s="187" t="s">
        <v>2818</v>
      </c>
      <c r="CY16" s="187" t="s">
        <v>2927</v>
      </c>
      <c r="CZ16" s="187" t="s">
        <v>2818</v>
      </c>
      <c r="DA16" s="187" t="s">
        <v>2818</v>
      </c>
      <c r="DB16" s="187" t="s">
        <v>2927</v>
      </c>
      <c r="DC16" s="187" t="s">
        <v>2818</v>
      </c>
      <c r="DD16" s="187" t="s">
        <v>2818</v>
      </c>
      <c r="DE16" s="187" t="s">
        <v>2927</v>
      </c>
      <c r="DF16" s="187" t="s">
        <v>2818</v>
      </c>
      <c r="DG16" s="187" t="s">
        <v>2818</v>
      </c>
      <c r="DH16" s="187" t="s">
        <v>2927</v>
      </c>
      <c r="DI16" s="187" t="s">
        <v>2818</v>
      </c>
      <c r="DJ16" s="187" t="s">
        <v>2818</v>
      </c>
      <c r="DK16" s="187" t="s">
        <v>2927</v>
      </c>
      <c r="DL16" s="187" t="s">
        <v>2818</v>
      </c>
      <c r="DM16" s="187" t="s">
        <v>2818</v>
      </c>
      <c r="DN16" s="187" t="s">
        <v>2927</v>
      </c>
      <c r="DO16" s="187" t="s">
        <v>2818</v>
      </c>
      <c r="DP16" s="187" t="s">
        <v>2818</v>
      </c>
      <c r="DQ16" s="187" t="s">
        <v>2927</v>
      </c>
      <c r="DR16" s="187" t="s">
        <v>2818</v>
      </c>
      <c r="DS16" s="187" t="s">
        <v>2818</v>
      </c>
      <c r="DT16" s="187" t="s">
        <v>2927</v>
      </c>
      <c r="DU16" s="187" t="s">
        <v>2818</v>
      </c>
      <c r="DV16" s="187" t="s">
        <v>2818</v>
      </c>
      <c r="DW16" s="187" t="s">
        <v>2927</v>
      </c>
      <c r="DX16" s="187" t="s">
        <v>2818</v>
      </c>
      <c r="DY16" s="187" t="s">
        <v>2818</v>
      </c>
      <c r="DZ16" s="187" t="s">
        <v>2927</v>
      </c>
      <c r="EA16" s="187" t="s">
        <v>2818</v>
      </c>
      <c r="EB16" s="187" t="s">
        <v>2818</v>
      </c>
      <c r="EC16" s="187" t="s">
        <v>2927</v>
      </c>
      <c r="ED16" s="187" t="s">
        <v>2818</v>
      </c>
      <c r="EE16" s="187" t="s">
        <v>2818</v>
      </c>
      <c r="EF16" s="187" t="s">
        <v>2927</v>
      </c>
      <c r="EG16" s="187" t="s">
        <v>2818</v>
      </c>
      <c r="EH16" s="187" t="s">
        <v>2818</v>
      </c>
      <c r="EI16" s="187" t="s">
        <v>2927</v>
      </c>
      <c r="EJ16" s="187" t="s">
        <v>2818</v>
      </c>
      <c r="EK16" s="187" t="s">
        <v>2818</v>
      </c>
      <c r="EL16" s="187" t="s">
        <v>2927</v>
      </c>
      <c r="EM16" s="187" t="s">
        <v>2818</v>
      </c>
      <c r="EN16" s="187" t="s">
        <v>2818</v>
      </c>
      <c r="EO16" s="187" t="s">
        <v>2927</v>
      </c>
      <c r="EP16" s="187" t="s">
        <v>2818</v>
      </c>
      <c r="EQ16" s="187" t="s">
        <v>2818</v>
      </c>
      <c r="ER16" s="187" t="s">
        <v>2927</v>
      </c>
      <c r="ES16" s="187" t="s">
        <v>2818</v>
      </c>
      <c r="ET16" s="187" t="s">
        <v>2818</v>
      </c>
    </row>
    <row r="17" spans="1:150" x14ac:dyDescent="0.25">
      <c r="A17" s="1"/>
      <c r="B17" s="186" t="s">
        <v>2993</v>
      </c>
      <c r="C17" s="186" t="s">
        <v>94</v>
      </c>
      <c r="D17" s="186" t="s">
        <v>107</v>
      </c>
      <c r="E17" s="186" t="s">
        <v>2994</v>
      </c>
      <c r="F17" s="186" t="s">
        <v>2995</v>
      </c>
      <c r="G17" s="187" t="s">
        <v>2927</v>
      </c>
      <c r="H17" s="187" t="s">
        <v>945</v>
      </c>
      <c r="I17" s="187" t="s">
        <v>945</v>
      </c>
      <c r="J17" s="187" t="s">
        <v>2927</v>
      </c>
      <c r="K17" s="187" t="s">
        <v>945</v>
      </c>
      <c r="L17" s="187" t="s">
        <v>945</v>
      </c>
      <c r="M17" s="187" t="s">
        <v>2927</v>
      </c>
      <c r="N17" s="187" t="s">
        <v>945</v>
      </c>
      <c r="O17" s="187" t="s">
        <v>945</v>
      </c>
      <c r="P17" s="187" t="s">
        <v>2927</v>
      </c>
      <c r="Q17" s="187" t="s">
        <v>945</v>
      </c>
      <c r="R17" s="187" t="s">
        <v>945</v>
      </c>
      <c r="S17" s="187" t="s">
        <v>2927</v>
      </c>
      <c r="T17" s="187" t="s">
        <v>945</v>
      </c>
      <c r="U17" s="187" t="s">
        <v>945</v>
      </c>
      <c r="V17" s="187" t="s">
        <v>2927</v>
      </c>
      <c r="W17" s="187" t="s">
        <v>945</v>
      </c>
      <c r="X17" s="187" t="s">
        <v>945</v>
      </c>
      <c r="Y17" s="187" t="s">
        <v>2927</v>
      </c>
      <c r="Z17" s="187" t="s">
        <v>945</v>
      </c>
      <c r="AA17" s="187" t="s">
        <v>945</v>
      </c>
      <c r="AB17" s="187" t="s">
        <v>2927</v>
      </c>
      <c r="AC17" s="187" t="s">
        <v>945</v>
      </c>
      <c r="AD17" s="187" t="s">
        <v>945</v>
      </c>
      <c r="AE17" s="187" t="s">
        <v>2927</v>
      </c>
      <c r="AF17" s="187" t="s">
        <v>945</v>
      </c>
      <c r="AG17" s="187" t="s">
        <v>945</v>
      </c>
      <c r="AH17" s="187" t="s">
        <v>2927</v>
      </c>
      <c r="AI17" s="187" t="s">
        <v>945</v>
      </c>
      <c r="AJ17" s="187" t="s">
        <v>945</v>
      </c>
      <c r="AK17" s="187" t="s">
        <v>2927</v>
      </c>
      <c r="AL17" s="187" t="s">
        <v>945</v>
      </c>
      <c r="AM17" s="187" t="s">
        <v>945</v>
      </c>
      <c r="AN17" s="187" t="s">
        <v>2927</v>
      </c>
      <c r="AO17" s="187" t="s">
        <v>945</v>
      </c>
      <c r="AP17" s="187" t="s">
        <v>945</v>
      </c>
      <c r="AQ17" s="187" t="s">
        <v>2927</v>
      </c>
      <c r="AR17" s="187" t="s">
        <v>945</v>
      </c>
      <c r="AS17" s="187" t="s">
        <v>945</v>
      </c>
      <c r="AT17" s="187" t="s">
        <v>2927</v>
      </c>
      <c r="AU17" s="187" t="s">
        <v>945</v>
      </c>
      <c r="AV17" s="187" t="s">
        <v>945</v>
      </c>
      <c r="AW17" s="187" t="s">
        <v>2927</v>
      </c>
      <c r="AX17" s="187" t="s">
        <v>945</v>
      </c>
      <c r="AY17" s="187" t="s">
        <v>945</v>
      </c>
      <c r="AZ17" s="187" t="s">
        <v>2927</v>
      </c>
      <c r="BA17" s="187" t="s">
        <v>945</v>
      </c>
      <c r="BB17" s="187" t="s">
        <v>945</v>
      </c>
      <c r="BC17" s="187" t="s">
        <v>2927</v>
      </c>
      <c r="BD17" s="187" t="s">
        <v>945</v>
      </c>
      <c r="BE17" s="187" t="s">
        <v>945</v>
      </c>
      <c r="BF17" s="187" t="s">
        <v>2927</v>
      </c>
      <c r="BG17" s="187" t="s">
        <v>945</v>
      </c>
      <c r="BH17" s="187" t="s">
        <v>945</v>
      </c>
      <c r="BI17" s="187" t="s">
        <v>2927</v>
      </c>
      <c r="BJ17" s="187" t="s">
        <v>945</v>
      </c>
      <c r="BK17" s="187" t="s">
        <v>945</v>
      </c>
      <c r="BL17" s="187" t="s">
        <v>2927</v>
      </c>
      <c r="BM17" s="187" t="s">
        <v>945</v>
      </c>
      <c r="BN17" s="187" t="s">
        <v>945</v>
      </c>
      <c r="BO17" s="187" t="s">
        <v>2927</v>
      </c>
      <c r="BP17" s="187" t="s">
        <v>945</v>
      </c>
      <c r="BQ17" s="187" t="s">
        <v>945</v>
      </c>
      <c r="BR17" s="187" t="s">
        <v>2927</v>
      </c>
      <c r="BS17" s="187" t="s">
        <v>945</v>
      </c>
      <c r="BT17" s="187" t="s">
        <v>945</v>
      </c>
      <c r="BU17" s="187" t="s">
        <v>2927</v>
      </c>
      <c r="BV17" s="187" t="s">
        <v>945</v>
      </c>
      <c r="BW17" s="187" t="s">
        <v>945</v>
      </c>
      <c r="BX17" s="187" t="s">
        <v>2927</v>
      </c>
      <c r="BY17" s="187" t="s">
        <v>945</v>
      </c>
      <c r="BZ17" s="187" t="s">
        <v>945</v>
      </c>
      <c r="CA17" s="187" t="s">
        <v>2927</v>
      </c>
      <c r="CB17" s="187" t="s">
        <v>945</v>
      </c>
      <c r="CC17" s="187" t="s">
        <v>945</v>
      </c>
      <c r="CD17" s="187" t="s">
        <v>2927</v>
      </c>
      <c r="CE17" s="187" t="s">
        <v>945</v>
      </c>
      <c r="CF17" s="187" t="s">
        <v>945</v>
      </c>
      <c r="CG17" s="187" t="s">
        <v>2927</v>
      </c>
      <c r="CH17" s="187" t="s">
        <v>945</v>
      </c>
      <c r="CI17" s="187" t="s">
        <v>945</v>
      </c>
      <c r="CJ17" s="187" t="s">
        <v>2927</v>
      </c>
      <c r="CK17" s="187" t="s">
        <v>945</v>
      </c>
      <c r="CL17" s="187" t="s">
        <v>945</v>
      </c>
      <c r="CM17" s="187" t="s">
        <v>2927</v>
      </c>
      <c r="CN17" s="187" t="s">
        <v>945</v>
      </c>
      <c r="CO17" s="187" t="s">
        <v>945</v>
      </c>
      <c r="CP17" s="187" t="s">
        <v>2927</v>
      </c>
      <c r="CQ17" s="187" t="s">
        <v>945</v>
      </c>
      <c r="CR17" s="187" t="s">
        <v>945</v>
      </c>
      <c r="CS17" s="187" t="s">
        <v>2927</v>
      </c>
      <c r="CT17" s="187" t="s">
        <v>945</v>
      </c>
      <c r="CU17" s="187" t="s">
        <v>945</v>
      </c>
      <c r="CV17" s="187" t="s">
        <v>2927</v>
      </c>
      <c r="CW17" s="187" t="s">
        <v>945</v>
      </c>
      <c r="CX17" s="187" t="s">
        <v>945</v>
      </c>
      <c r="CY17" s="187" t="s">
        <v>2927</v>
      </c>
      <c r="CZ17" s="187" t="s">
        <v>945</v>
      </c>
      <c r="DA17" s="187" t="s">
        <v>945</v>
      </c>
      <c r="DB17" s="187" t="s">
        <v>2927</v>
      </c>
      <c r="DC17" s="187" t="s">
        <v>945</v>
      </c>
      <c r="DD17" s="187" t="s">
        <v>945</v>
      </c>
      <c r="DE17" s="187" t="s">
        <v>2927</v>
      </c>
      <c r="DF17" s="187" t="s">
        <v>945</v>
      </c>
      <c r="DG17" s="187" t="s">
        <v>945</v>
      </c>
      <c r="DH17" s="187" t="s">
        <v>2927</v>
      </c>
      <c r="DI17" s="187" t="s">
        <v>945</v>
      </c>
      <c r="DJ17" s="187" t="s">
        <v>945</v>
      </c>
      <c r="DK17" s="187" t="s">
        <v>2927</v>
      </c>
      <c r="DL17" s="187" t="s">
        <v>945</v>
      </c>
      <c r="DM17" s="187" t="s">
        <v>945</v>
      </c>
      <c r="DN17" s="187" t="s">
        <v>2927</v>
      </c>
      <c r="DO17" s="187" t="s">
        <v>945</v>
      </c>
      <c r="DP17" s="187" t="s">
        <v>945</v>
      </c>
      <c r="DQ17" s="187" t="s">
        <v>2927</v>
      </c>
      <c r="DR17" s="187" t="s">
        <v>945</v>
      </c>
      <c r="DS17" s="187" t="s">
        <v>945</v>
      </c>
      <c r="DT17" s="187" t="s">
        <v>2927</v>
      </c>
      <c r="DU17" s="187" t="s">
        <v>945</v>
      </c>
      <c r="DV17" s="187" t="s">
        <v>945</v>
      </c>
      <c r="DW17" s="187" t="s">
        <v>2927</v>
      </c>
      <c r="DX17" s="187" t="s">
        <v>945</v>
      </c>
      <c r="DY17" s="187" t="s">
        <v>945</v>
      </c>
      <c r="DZ17" s="187" t="s">
        <v>2927</v>
      </c>
      <c r="EA17" s="187" t="s">
        <v>945</v>
      </c>
      <c r="EB17" s="187" t="s">
        <v>945</v>
      </c>
      <c r="EC17" s="187" t="s">
        <v>2927</v>
      </c>
      <c r="ED17" s="187" t="s">
        <v>945</v>
      </c>
      <c r="EE17" s="187" t="s">
        <v>945</v>
      </c>
      <c r="EF17" s="187" t="s">
        <v>2927</v>
      </c>
      <c r="EG17" s="187" t="s">
        <v>945</v>
      </c>
      <c r="EH17" s="187" t="s">
        <v>945</v>
      </c>
      <c r="EI17" s="187" t="s">
        <v>2927</v>
      </c>
      <c r="EJ17" s="187" t="s">
        <v>945</v>
      </c>
      <c r="EK17" s="187" t="s">
        <v>945</v>
      </c>
      <c r="EL17" s="187" t="s">
        <v>2927</v>
      </c>
      <c r="EM17" s="187" t="s">
        <v>945</v>
      </c>
      <c r="EN17" s="187" t="s">
        <v>945</v>
      </c>
      <c r="EO17" s="187" t="s">
        <v>2927</v>
      </c>
      <c r="EP17" s="187" t="s">
        <v>945</v>
      </c>
      <c r="EQ17" s="187" t="s">
        <v>945</v>
      </c>
      <c r="ER17" s="187" t="s">
        <v>2927</v>
      </c>
      <c r="ES17" s="187" t="s">
        <v>945</v>
      </c>
      <c r="ET17" s="187" t="s">
        <v>945</v>
      </c>
    </row>
    <row r="18" spans="1:150" x14ac:dyDescent="0.25">
      <c r="A18" s="1"/>
      <c r="B18" s="185" t="s">
        <v>2996</v>
      </c>
      <c r="C18" s="185" t="s">
        <v>152</v>
      </c>
      <c r="D18" s="185" t="s">
        <v>1007</v>
      </c>
      <c r="E18" s="185" t="s">
        <v>2997</v>
      </c>
      <c r="F18" s="185" t="s">
        <v>2998</v>
      </c>
      <c r="G18" s="185" t="s">
        <v>2927</v>
      </c>
      <c r="H18" s="185" t="s">
        <v>2818</v>
      </c>
      <c r="I18" s="185" t="s">
        <v>2818</v>
      </c>
      <c r="J18" s="185" t="s">
        <v>2927</v>
      </c>
      <c r="K18" s="185" t="s">
        <v>2818</v>
      </c>
      <c r="L18" s="185" t="s">
        <v>2818</v>
      </c>
      <c r="M18" s="185" t="s">
        <v>2927</v>
      </c>
      <c r="N18" s="185" t="s">
        <v>2818</v>
      </c>
      <c r="O18" s="185" t="s">
        <v>2818</v>
      </c>
      <c r="P18" s="185" t="s">
        <v>2927</v>
      </c>
      <c r="Q18" s="185" t="s">
        <v>2818</v>
      </c>
      <c r="R18" s="185" t="s">
        <v>2818</v>
      </c>
      <c r="S18" s="185" t="s">
        <v>2927</v>
      </c>
      <c r="T18" s="185" t="s">
        <v>2818</v>
      </c>
      <c r="U18" s="185" t="s">
        <v>2818</v>
      </c>
      <c r="V18" s="185" t="s">
        <v>2927</v>
      </c>
      <c r="W18" s="185" t="s">
        <v>2818</v>
      </c>
      <c r="X18" s="185" t="s">
        <v>2818</v>
      </c>
      <c r="Y18" s="185" t="s">
        <v>2927</v>
      </c>
      <c r="Z18" s="185" t="s">
        <v>2818</v>
      </c>
      <c r="AA18" s="185" t="s">
        <v>2818</v>
      </c>
      <c r="AB18" s="185" t="s">
        <v>2927</v>
      </c>
      <c r="AC18" s="185" t="s">
        <v>2818</v>
      </c>
      <c r="AD18" s="185" t="s">
        <v>2818</v>
      </c>
      <c r="AE18" s="185" t="s">
        <v>2927</v>
      </c>
      <c r="AF18" s="185" t="s">
        <v>2818</v>
      </c>
      <c r="AG18" s="185" t="s">
        <v>2818</v>
      </c>
      <c r="AH18" s="185" t="s">
        <v>2927</v>
      </c>
      <c r="AI18" s="185" t="s">
        <v>2818</v>
      </c>
      <c r="AJ18" s="185" t="s">
        <v>2818</v>
      </c>
      <c r="AK18" s="185" t="s">
        <v>2927</v>
      </c>
      <c r="AL18" s="185" t="s">
        <v>2818</v>
      </c>
      <c r="AM18" s="185" t="s">
        <v>2818</v>
      </c>
      <c r="AN18" s="185" t="s">
        <v>2927</v>
      </c>
      <c r="AO18" s="185" t="s">
        <v>2818</v>
      </c>
      <c r="AP18" s="185" t="s">
        <v>2818</v>
      </c>
      <c r="AQ18" s="185" t="s">
        <v>2927</v>
      </c>
      <c r="AR18" s="185" t="s">
        <v>2818</v>
      </c>
      <c r="AS18" s="185" t="s">
        <v>2818</v>
      </c>
      <c r="AT18" s="185" t="s">
        <v>2927</v>
      </c>
      <c r="AU18" s="185" t="s">
        <v>2818</v>
      </c>
      <c r="AV18" s="185" t="s">
        <v>2818</v>
      </c>
      <c r="AW18" s="185" t="s">
        <v>2927</v>
      </c>
      <c r="AX18" s="185" t="s">
        <v>2818</v>
      </c>
      <c r="AY18" s="185" t="s">
        <v>2818</v>
      </c>
      <c r="AZ18" s="185" t="s">
        <v>2927</v>
      </c>
      <c r="BA18" s="185" t="s">
        <v>2818</v>
      </c>
      <c r="BB18" s="185" t="s">
        <v>2818</v>
      </c>
      <c r="BC18" s="185" t="s">
        <v>2927</v>
      </c>
      <c r="BD18" s="185" t="s">
        <v>2818</v>
      </c>
      <c r="BE18" s="185" t="s">
        <v>2818</v>
      </c>
      <c r="BF18" s="185" t="s">
        <v>2927</v>
      </c>
      <c r="BG18" s="185" t="s">
        <v>2818</v>
      </c>
      <c r="BH18" s="185" t="s">
        <v>2818</v>
      </c>
      <c r="BI18" s="185" t="s">
        <v>2927</v>
      </c>
      <c r="BJ18" s="185" t="s">
        <v>2818</v>
      </c>
      <c r="BK18" s="185" t="s">
        <v>2818</v>
      </c>
      <c r="BL18" s="185" t="s">
        <v>2927</v>
      </c>
      <c r="BM18" s="185" t="s">
        <v>2818</v>
      </c>
      <c r="BN18" s="185" t="s">
        <v>2818</v>
      </c>
      <c r="BO18" s="185" t="s">
        <v>2927</v>
      </c>
      <c r="BP18" s="185" t="s">
        <v>2818</v>
      </c>
      <c r="BQ18" s="185" t="s">
        <v>2818</v>
      </c>
      <c r="BR18" s="185" t="s">
        <v>2927</v>
      </c>
      <c r="BS18" s="185" t="s">
        <v>2818</v>
      </c>
      <c r="BT18" s="185" t="s">
        <v>2818</v>
      </c>
      <c r="BU18" s="185" t="s">
        <v>2927</v>
      </c>
      <c r="BV18" s="185" t="s">
        <v>2818</v>
      </c>
      <c r="BW18" s="185" t="s">
        <v>2818</v>
      </c>
      <c r="BX18" s="185" t="s">
        <v>2927</v>
      </c>
      <c r="BY18" s="185" t="s">
        <v>2818</v>
      </c>
      <c r="BZ18" s="185" t="s">
        <v>2818</v>
      </c>
      <c r="CA18" s="185" t="s">
        <v>2927</v>
      </c>
      <c r="CB18" s="185" t="s">
        <v>2818</v>
      </c>
      <c r="CC18" s="185" t="s">
        <v>2818</v>
      </c>
      <c r="CD18" s="185" t="s">
        <v>2927</v>
      </c>
      <c r="CE18" s="185" t="s">
        <v>2818</v>
      </c>
      <c r="CF18" s="185" t="s">
        <v>2818</v>
      </c>
      <c r="CG18" s="185" t="s">
        <v>2927</v>
      </c>
      <c r="CH18" s="185" t="s">
        <v>2818</v>
      </c>
      <c r="CI18" s="185" t="s">
        <v>2818</v>
      </c>
      <c r="CJ18" s="185" t="s">
        <v>2927</v>
      </c>
      <c r="CK18" s="185" t="s">
        <v>2818</v>
      </c>
      <c r="CL18" s="185" t="s">
        <v>2818</v>
      </c>
      <c r="CM18" s="185" t="s">
        <v>2927</v>
      </c>
      <c r="CN18" s="185" t="s">
        <v>2818</v>
      </c>
      <c r="CO18" s="185" t="s">
        <v>2818</v>
      </c>
      <c r="CP18" s="185" t="s">
        <v>2927</v>
      </c>
      <c r="CQ18" s="185" t="s">
        <v>2818</v>
      </c>
      <c r="CR18" s="185" t="s">
        <v>2818</v>
      </c>
      <c r="CS18" s="185" t="s">
        <v>2927</v>
      </c>
      <c r="CT18" s="185" t="s">
        <v>2818</v>
      </c>
      <c r="CU18" s="185" t="s">
        <v>2818</v>
      </c>
      <c r="CV18" s="185" t="s">
        <v>2927</v>
      </c>
      <c r="CW18" s="185" t="s">
        <v>2818</v>
      </c>
      <c r="CX18" s="185" t="s">
        <v>2818</v>
      </c>
      <c r="CY18" s="185" t="s">
        <v>2927</v>
      </c>
      <c r="CZ18" s="185" t="s">
        <v>2818</v>
      </c>
      <c r="DA18" s="185" t="s">
        <v>2818</v>
      </c>
      <c r="DB18" s="185" t="s">
        <v>2927</v>
      </c>
      <c r="DC18" s="185" t="s">
        <v>2818</v>
      </c>
      <c r="DD18" s="185" t="s">
        <v>2818</v>
      </c>
      <c r="DE18" s="185" t="s">
        <v>2927</v>
      </c>
      <c r="DF18" s="185" t="s">
        <v>2818</v>
      </c>
      <c r="DG18" s="185" t="s">
        <v>2818</v>
      </c>
      <c r="DH18" s="185" t="s">
        <v>2927</v>
      </c>
      <c r="DI18" s="185" t="s">
        <v>2818</v>
      </c>
      <c r="DJ18" s="185" t="s">
        <v>2818</v>
      </c>
      <c r="DK18" s="185" t="s">
        <v>2927</v>
      </c>
      <c r="DL18" s="185" t="s">
        <v>2818</v>
      </c>
      <c r="DM18" s="185" t="s">
        <v>2818</v>
      </c>
      <c r="DN18" s="185" t="s">
        <v>2927</v>
      </c>
      <c r="DO18" s="185" t="s">
        <v>2818</v>
      </c>
      <c r="DP18" s="185" t="s">
        <v>2818</v>
      </c>
      <c r="DQ18" s="185" t="s">
        <v>2927</v>
      </c>
      <c r="DR18" s="185" t="s">
        <v>2818</v>
      </c>
      <c r="DS18" s="185" t="s">
        <v>2818</v>
      </c>
      <c r="DT18" s="185" t="s">
        <v>2927</v>
      </c>
      <c r="DU18" s="185" t="s">
        <v>2818</v>
      </c>
      <c r="DV18" s="185" t="s">
        <v>2818</v>
      </c>
      <c r="DW18" s="185" t="s">
        <v>2927</v>
      </c>
      <c r="DX18" s="185" t="s">
        <v>2818</v>
      </c>
      <c r="DY18" s="185" t="s">
        <v>2818</v>
      </c>
      <c r="DZ18" s="185" t="s">
        <v>2927</v>
      </c>
      <c r="EA18" s="185" t="s">
        <v>2818</v>
      </c>
      <c r="EB18" s="185" t="s">
        <v>2818</v>
      </c>
      <c r="EC18" s="185" t="s">
        <v>2927</v>
      </c>
      <c r="ED18" s="185" t="s">
        <v>2818</v>
      </c>
      <c r="EE18" s="185" t="s">
        <v>2818</v>
      </c>
      <c r="EF18" s="185" t="s">
        <v>2927</v>
      </c>
      <c r="EG18" s="185" t="s">
        <v>2818</v>
      </c>
      <c r="EH18" s="185" t="s">
        <v>2818</v>
      </c>
      <c r="EI18" s="185" t="s">
        <v>2927</v>
      </c>
      <c r="EJ18" s="185" t="s">
        <v>2818</v>
      </c>
      <c r="EK18" s="185" t="s">
        <v>2818</v>
      </c>
      <c r="EL18" s="185" t="s">
        <v>2927</v>
      </c>
      <c r="EM18" s="185" t="s">
        <v>2818</v>
      </c>
      <c r="EN18" s="185" t="s">
        <v>2818</v>
      </c>
      <c r="EO18" s="185" t="s">
        <v>2927</v>
      </c>
      <c r="EP18" s="185" t="s">
        <v>2818</v>
      </c>
      <c r="EQ18" s="185" t="s">
        <v>2818</v>
      </c>
      <c r="ER18" s="185" t="s">
        <v>2927</v>
      </c>
      <c r="ES18" s="185" t="s">
        <v>2818</v>
      </c>
      <c r="ET18" s="185" t="s">
        <v>2818</v>
      </c>
    </row>
    <row r="19" spans="1:150" x14ac:dyDescent="0.25">
      <c r="A19" s="1"/>
      <c r="B19" s="186" t="s">
        <v>2999</v>
      </c>
      <c r="C19" s="186" t="s">
        <v>152</v>
      </c>
      <c r="D19" s="186" t="s">
        <v>1007</v>
      </c>
      <c r="E19" s="186" t="s">
        <v>3000</v>
      </c>
      <c r="F19" s="186" t="s">
        <v>3001</v>
      </c>
      <c r="G19" s="187" t="s">
        <v>2927</v>
      </c>
      <c r="H19" s="187" t="s">
        <v>2818</v>
      </c>
      <c r="I19" s="187" t="s">
        <v>2818</v>
      </c>
      <c r="J19" s="187" t="s">
        <v>2927</v>
      </c>
      <c r="K19" s="187" t="s">
        <v>2818</v>
      </c>
      <c r="L19" s="187" t="s">
        <v>2818</v>
      </c>
      <c r="M19" s="187" t="s">
        <v>2927</v>
      </c>
      <c r="N19" s="187" t="s">
        <v>2818</v>
      </c>
      <c r="O19" s="187" t="s">
        <v>2818</v>
      </c>
      <c r="P19" s="187" t="s">
        <v>2927</v>
      </c>
      <c r="Q19" s="187" t="s">
        <v>2818</v>
      </c>
      <c r="R19" s="187" t="s">
        <v>2818</v>
      </c>
      <c r="S19" s="187" t="s">
        <v>2927</v>
      </c>
      <c r="T19" s="187" t="s">
        <v>2818</v>
      </c>
      <c r="U19" s="187" t="s">
        <v>2818</v>
      </c>
      <c r="V19" s="187" t="s">
        <v>2927</v>
      </c>
      <c r="W19" s="187" t="s">
        <v>2818</v>
      </c>
      <c r="X19" s="187" t="s">
        <v>2818</v>
      </c>
      <c r="Y19" s="187" t="s">
        <v>2927</v>
      </c>
      <c r="Z19" s="187" t="s">
        <v>2818</v>
      </c>
      <c r="AA19" s="187" t="s">
        <v>2818</v>
      </c>
      <c r="AB19" s="187" t="s">
        <v>2927</v>
      </c>
      <c r="AC19" s="187" t="s">
        <v>2818</v>
      </c>
      <c r="AD19" s="187" t="s">
        <v>2818</v>
      </c>
      <c r="AE19" s="187" t="s">
        <v>2927</v>
      </c>
      <c r="AF19" s="187" t="s">
        <v>2818</v>
      </c>
      <c r="AG19" s="187" t="s">
        <v>2818</v>
      </c>
      <c r="AH19" s="187" t="s">
        <v>2927</v>
      </c>
      <c r="AI19" s="187" t="s">
        <v>2818</v>
      </c>
      <c r="AJ19" s="187" t="s">
        <v>2818</v>
      </c>
      <c r="AK19" s="187" t="s">
        <v>2927</v>
      </c>
      <c r="AL19" s="187" t="s">
        <v>2818</v>
      </c>
      <c r="AM19" s="187" t="s">
        <v>2818</v>
      </c>
      <c r="AN19" s="187" t="s">
        <v>2927</v>
      </c>
      <c r="AO19" s="187" t="s">
        <v>2818</v>
      </c>
      <c r="AP19" s="187" t="s">
        <v>2818</v>
      </c>
      <c r="AQ19" s="187" t="s">
        <v>2927</v>
      </c>
      <c r="AR19" s="187" t="s">
        <v>2818</v>
      </c>
      <c r="AS19" s="187" t="s">
        <v>2818</v>
      </c>
      <c r="AT19" s="187" t="s">
        <v>2927</v>
      </c>
      <c r="AU19" s="187" t="s">
        <v>2818</v>
      </c>
      <c r="AV19" s="187" t="s">
        <v>2818</v>
      </c>
      <c r="AW19" s="187" t="s">
        <v>2927</v>
      </c>
      <c r="AX19" s="187" t="s">
        <v>2818</v>
      </c>
      <c r="AY19" s="187" t="s">
        <v>2818</v>
      </c>
      <c r="AZ19" s="187" t="s">
        <v>2927</v>
      </c>
      <c r="BA19" s="187" t="s">
        <v>2818</v>
      </c>
      <c r="BB19" s="187" t="s">
        <v>2818</v>
      </c>
      <c r="BC19" s="187" t="s">
        <v>2927</v>
      </c>
      <c r="BD19" s="187" t="s">
        <v>2818</v>
      </c>
      <c r="BE19" s="187" t="s">
        <v>2818</v>
      </c>
      <c r="BF19" s="187" t="s">
        <v>2927</v>
      </c>
      <c r="BG19" s="187" t="s">
        <v>2818</v>
      </c>
      <c r="BH19" s="187" t="s">
        <v>2818</v>
      </c>
      <c r="BI19" s="187" t="s">
        <v>2927</v>
      </c>
      <c r="BJ19" s="187" t="s">
        <v>2818</v>
      </c>
      <c r="BK19" s="187" t="s">
        <v>2818</v>
      </c>
      <c r="BL19" s="187" t="s">
        <v>2927</v>
      </c>
      <c r="BM19" s="187" t="s">
        <v>2818</v>
      </c>
      <c r="BN19" s="187" t="s">
        <v>2818</v>
      </c>
      <c r="BO19" s="187" t="s">
        <v>2927</v>
      </c>
      <c r="BP19" s="187" t="s">
        <v>2818</v>
      </c>
      <c r="BQ19" s="187" t="s">
        <v>2818</v>
      </c>
      <c r="BR19" s="187" t="s">
        <v>2927</v>
      </c>
      <c r="BS19" s="187" t="s">
        <v>2818</v>
      </c>
      <c r="BT19" s="187" t="s">
        <v>2818</v>
      </c>
      <c r="BU19" s="187" t="s">
        <v>2927</v>
      </c>
      <c r="BV19" s="187" t="s">
        <v>2818</v>
      </c>
      <c r="BW19" s="187" t="s">
        <v>2818</v>
      </c>
      <c r="BX19" s="187" t="s">
        <v>2927</v>
      </c>
      <c r="BY19" s="187" t="s">
        <v>2818</v>
      </c>
      <c r="BZ19" s="187" t="s">
        <v>2818</v>
      </c>
      <c r="CA19" s="187" t="s">
        <v>2927</v>
      </c>
      <c r="CB19" s="187" t="s">
        <v>2818</v>
      </c>
      <c r="CC19" s="187" t="s">
        <v>2818</v>
      </c>
      <c r="CD19" s="187" t="s">
        <v>2927</v>
      </c>
      <c r="CE19" s="187" t="s">
        <v>2818</v>
      </c>
      <c r="CF19" s="187" t="s">
        <v>2818</v>
      </c>
      <c r="CG19" s="187" t="s">
        <v>2927</v>
      </c>
      <c r="CH19" s="187" t="s">
        <v>2818</v>
      </c>
      <c r="CI19" s="187" t="s">
        <v>2818</v>
      </c>
      <c r="CJ19" s="187" t="s">
        <v>2927</v>
      </c>
      <c r="CK19" s="187" t="s">
        <v>2818</v>
      </c>
      <c r="CL19" s="187" t="s">
        <v>2818</v>
      </c>
      <c r="CM19" s="187" t="s">
        <v>2927</v>
      </c>
      <c r="CN19" s="187" t="s">
        <v>2818</v>
      </c>
      <c r="CO19" s="187" t="s">
        <v>2818</v>
      </c>
      <c r="CP19" s="187" t="s">
        <v>2927</v>
      </c>
      <c r="CQ19" s="187" t="s">
        <v>2818</v>
      </c>
      <c r="CR19" s="187" t="s">
        <v>2818</v>
      </c>
      <c r="CS19" s="187" t="s">
        <v>2927</v>
      </c>
      <c r="CT19" s="187" t="s">
        <v>2818</v>
      </c>
      <c r="CU19" s="187" t="s">
        <v>2818</v>
      </c>
      <c r="CV19" s="187" t="s">
        <v>2927</v>
      </c>
      <c r="CW19" s="187" t="s">
        <v>2818</v>
      </c>
      <c r="CX19" s="187" t="s">
        <v>2818</v>
      </c>
      <c r="CY19" s="187" t="s">
        <v>2927</v>
      </c>
      <c r="CZ19" s="187" t="s">
        <v>2818</v>
      </c>
      <c r="DA19" s="187" t="s">
        <v>2818</v>
      </c>
      <c r="DB19" s="187" t="s">
        <v>2927</v>
      </c>
      <c r="DC19" s="187" t="s">
        <v>2818</v>
      </c>
      <c r="DD19" s="187" t="s">
        <v>2818</v>
      </c>
      <c r="DE19" s="187" t="s">
        <v>2927</v>
      </c>
      <c r="DF19" s="187" t="s">
        <v>2818</v>
      </c>
      <c r="DG19" s="187" t="s">
        <v>2818</v>
      </c>
      <c r="DH19" s="187" t="s">
        <v>2927</v>
      </c>
      <c r="DI19" s="187" t="s">
        <v>2818</v>
      </c>
      <c r="DJ19" s="187" t="s">
        <v>2818</v>
      </c>
      <c r="DK19" s="187" t="s">
        <v>2927</v>
      </c>
      <c r="DL19" s="187" t="s">
        <v>2818</v>
      </c>
      <c r="DM19" s="187" t="s">
        <v>2818</v>
      </c>
      <c r="DN19" s="187" t="s">
        <v>2927</v>
      </c>
      <c r="DO19" s="187" t="s">
        <v>2818</v>
      </c>
      <c r="DP19" s="187" t="s">
        <v>2818</v>
      </c>
      <c r="DQ19" s="187" t="s">
        <v>2927</v>
      </c>
      <c r="DR19" s="187" t="s">
        <v>2818</v>
      </c>
      <c r="DS19" s="187" t="s">
        <v>2818</v>
      </c>
      <c r="DT19" s="187" t="s">
        <v>2927</v>
      </c>
      <c r="DU19" s="187" t="s">
        <v>2818</v>
      </c>
      <c r="DV19" s="187" t="s">
        <v>2818</v>
      </c>
      <c r="DW19" s="187" t="s">
        <v>2927</v>
      </c>
      <c r="DX19" s="187" t="s">
        <v>2818</v>
      </c>
      <c r="DY19" s="187" t="s">
        <v>2818</v>
      </c>
      <c r="DZ19" s="187" t="s">
        <v>2927</v>
      </c>
      <c r="EA19" s="187" t="s">
        <v>2818</v>
      </c>
      <c r="EB19" s="187" t="s">
        <v>2818</v>
      </c>
      <c r="EC19" s="187" t="s">
        <v>2927</v>
      </c>
      <c r="ED19" s="187" t="s">
        <v>2818</v>
      </c>
      <c r="EE19" s="187" t="s">
        <v>2818</v>
      </c>
      <c r="EF19" s="187" t="s">
        <v>2927</v>
      </c>
      <c r="EG19" s="187" t="s">
        <v>2818</v>
      </c>
      <c r="EH19" s="187" t="s">
        <v>2818</v>
      </c>
      <c r="EI19" s="187" t="s">
        <v>2927</v>
      </c>
      <c r="EJ19" s="187" t="s">
        <v>2818</v>
      </c>
      <c r="EK19" s="187" t="s">
        <v>2818</v>
      </c>
      <c r="EL19" s="187" t="s">
        <v>2927</v>
      </c>
      <c r="EM19" s="187" t="s">
        <v>2818</v>
      </c>
      <c r="EN19" s="187" t="s">
        <v>2818</v>
      </c>
      <c r="EO19" s="187" t="s">
        <v>2927</v>
      </c>
      <c r="EP19" s="187" t="s">
        <v>2818</v>
      </c>
      <c r="EQ19" s="187" t="s">
        <v>2818</v>
      </c>
      <c r="ER19" s="187" t="s">
        <v>2927</v>
      </c>
      <c r="ES19" s="187" t="s">
        <v>2818</v>
      </c>
      <c r="ET19" s="187" t="s">
        <v>2818</v>
      </c>
    </row>
    <row r="20" spans="1:150" x14ac:dyDescent="0.25">
      <c r="A20" s="1"/>
      <c r="B20" s="186" t="s">
        <v>3002</v>
      </c>
      <c r="C20" s="186" t="s">
        <v>152</v>
      </c>
      <c r="D20" s="186" t="s">
        <v>1007</v>
      </c>
      <c r="E20" s="186" t="s">
        <v>3003</v>
      </c>
      <c r="F20" s="186" t="s">
        <v>3004</v>
      </c>
      <c r="G20" s="187" t="s">
        <v>2927</v>
      </c>
      <c r="H20" s="187" t="s">
        <v>2818</v>
      </c>
      <c r="I20" s="187" t="s">
        <v>2818</v>
      </c>
      <c r="J20" s="187" t="s">
        <v>2927</v>
      </c>
      <c r="K20" s="187" t="s">
        <v>2818</v>
      </c>
      <c r="L20" s="187" t="s">
        <v>2818</v>
      </c>
      <c r="M20" s="187" t="s">
        <v>2927</v>
      </c>
      <c r="N20" s="187" t="s">
        <v>2818</v>
      </c>
      <c r="O20" s="187" t="s">
        <v>2818</v>
      </c>
      <c r="P20" s="187" t="s">
        <v>2927</v>
      </c>
      <c r="Q20" s="187" t="s">
        <v>2818</v>
      </c>
      <c r="R20" s="187" t="s">
        <v>2818</v>
      </c>
      <c r="S20" s="187" t="s">
        <v>2927</v>
      </c>
      <c r="T20" s="187" t="s">
        <v>2818</v>
      </c>
      <c r="U20" s="187" t="s">
        <v>2818</v>
      </c>
      <c r="V20" s="187" t="s">
        <v>2927</v>
      </c>
      <c r="W20" s="187" t="s">
        <v>2818</v>
      </c>
      <c r="X20" s="187" t="s">
        <v>2818</v>
      </c>
      <c r="Y20" s="187" t="s">
        <v>2927</v>
      </c>
      <c r="Z20" s="187" t="s">
        <v>2818</v>
      </c>
      <c r="AA20" s="187" t="s">
        <v>2818</v>
      </c>
      <c r="AB20" s="187" t="s">
        <v>2927</v>
      </c>
      <c r="AC20" s="187" t="s">
        <v>2818</v>
      </c>
      <c r="AD20" s="187" t="s">
        <v>2818</v>
      </c>
      <c r="AE20" s="187" t="s">
        <v>2927</v>
      </c>
      <c r="AF20" s="187" t="s">
        <v>2818</v>
      </c>
      <c r="AG20" s="187" t="s">
        <v>2818</v>
      </c>
      <c r="AH20" s="187" t="s">
        <v>2927</v>
      </c>
      <c r="AI20" s="187" t="s">
        <v>2818</v>
      </c>
      <c r="AJ20" s="187" t="s">
        <v>2818</v>
      </c>
      <c r="AK20" s="187" t="s">
        <v>2927</v>
      </c>
      <c r="AL20" s="187" t="s">
        <v>2818</v>
      </c>
      <c r="AM20" s="187" t="s">
        <v>2818</v>
      </c>
      <c r="AN20" s="187" t="s">
        <v>2927</v>
      </c>
      <c r="AO20" s="187" t="s">
        <v>2818</v>
      </c>
      <c r="AP20" s="187" t="s">
        <v>2818</v>
      </c>
      <c r="AQ20" s="187" t="s">
        <v>2927</v>
      </c>
      <c r="AR20" s="187" t="s">
        <v>2818</v>
      </c>
      <c r="AS20" s="187" t="s">
        <v>2818</v>
      </c>
      <c r="AT20" s="187" t="s">
        <v>2927</v>
      </c>
      <c r="AU20" s="187" t="s">
        <v>2818</v>
      </c>
      <c r="AV20" s="187" t="s">
        <v>2818</v>
      </c>
      <c r="AW20" s="187" t="s">
        <v>2927</v>
      </c>
      <c r="AX20" s="187" t="s">
        <v>2818</v>
      </c>
      <c r="AY20" s="187" t="s">
        <v>2818</v>
      </c>
      <c r="AZ20" s="187" t="s">
        <v>2927</v>
      </c>
      <c r="BA20" s="187" t="s">
        <v>2818</v>
      </c>
      <c r="BB20" s="187" t="s">
        <v>2818</v>
      </c>
      <c r="BC20" s="187" t="s">
        <v>2927</v>
      </c>
      <c r="BD20" s="187" t="s">
        <v>2818</v>
      </c>
      <c r="BE20" s="187" t="s">
        <v>2818</v>
      </c>
      <c r="BF20" s="187" t="s">
        <v>2927</v>
      </c>
      <c r="BG20" s="187" t="s">
        <v>2818</v>
      </c>
      <c r="BH20" s="187" t="s">
        <v>2818</v>
      </c>
      <c r="BI20" s="187" t="s">
        <v>2927</v>
      </c>
      <c r="BJ20" s="187" t="s">
        <v>2818</v>
      </c>
      <c r="BK20" s="187" t="s">
        <v>2818</v>
      </c>
      <c r="BL20" s="187" t="s">
        <v>2927</v>
      </c>
      <c r="BM20" s="187" t="s">
        <v>2818</v>
      </c>
      <c r="BN20" s="187" t="s">
        <v>2818</v>
      </c>
      <c r="BO20" s="187" t="s">
        <v>2927</v>
      </c>
      <c r="BP20" s="187" t="s">
        <v>2818</v>
      </c>
      <c r="BQ20" s="187" t="s">
        <v>2818</v>
      </c>
      <c r="BR20" s="187" t="s">
        <v>2927</v>
      </c>
      <c r="BS20" s="187" t="s">
        <v>2818</v>
      </c>
      <c r="BT20" s="187" t="s">
        <v>2818</v>
      </c>
      <c r="BU20" s="187" t="s">
        <v>2927</v>
      </c>
      <c r="BV20" s="187" t="s">
        <v>2818</v>
      </c>
      <c r="BW20" s="187" t="s">
        <v>2818</v>
      </c>
      <c r="BX20" s="187" t="s">
        <v>2927</v>
      </c>
      <c r="BY20" s="187" t="s">
        <v>2818</v>
      </c>
      <c r="BZ20" s="187" t="s">
        <v>2818</v>
      </c>
      <c r="CA20" s="187" t="s">
        <v>2927</v>
      </c>
      <c r="CB20" s="187" t="s">
        <v>2818</v>
      </c>
      <c r="CC20" s="187" t="s">
        <v>2818</v>
      </c>
      <c r="CD20" s="187" t="s">
        <v>2927</v>
      </c>
      <c r="CE20" s="187" t="s">
        <v>2818</v>
      </c>
      <c r="CF20" s="187" t="s">
        <v>2818</v>
      </c>
      <c r="CG20" s="187" t="s">
        <v>2927</v>
      </c>
      <c r="CH20" s="187" t="s">
        <v>2818</v>
      </c>
      <c r="CI20" s="187" t="s">
        <v>2818</v>
      </c>
      <c r="CJ20" s="187" t="s">
        <v>2927</v>
      </c>
      <c r="CK20" s="187" t="s">
        <v>2818</v>
      </c>
      <c r="CL20" s="187" t="s">
        <v>2818</v>
      </c>
      <c r="CM20" s="187" t="s">
        <v>2927</v>
      </c>
      <c r="CN20" s="187" t="s">
        <v>2818</v>
      </c>
      <c r="CO20" s="187" t="s">
        <v>2818</v>
      </c>
      <c r="CP20" s="187" t="s">
        <v>2927</v>
      </c>
      <c r="CQ20" s="187" t="s">
        <v>2818</v>
      </c>
      <c r="CR20" s="187" t="s">
        <v>2818</v>
      </c>
      <c r="CS20" s="187" t="s">
        <v>2927</v>
      </c>
      <c r="CT20" s="187" t="s">
        <v>2818</v>
      </c>
      <c r="CU20" s="187" t="s">
        <v>2818</v>
      </c>
      <c r="CV20" s="187" t="s">
        <v>2927</v>
      </c>
      <c r="CW20" s="187" t="s">
        <v>2818</v>
      </c>
      <c r="CX20" s="187" t="s">
        <v>2818</v>
      </c>
      <c r="CY20" s="187" t="s">
        <v>2927</v>
      </c>
      <c r="CZ20" s="187" t="s">
        <v>2818</v>
      </c>
      <c r="DA20" s="187" t="s">
        <v>2818</v>
      </c>
      <c r="DB20" s="187" t="s">
        <v>2927</v>
      </c>
      <c r="DC20" s="187" t="s">
        <v>2818</v>
      </c>
      <c r="DD20" s="187" t="s">
        <v>2818</v>
      </c>
      <c r="DE20" s="187" t="s">
        <v>2927</v>
      </c>
      <c r="DF20" s="187" t="s">
        <v>2818</v>
      </c>
      <c r="DG20" s="187" t="s">
        <v>2818</v>
      </c>
      <c r="DH20" s="187" t="s">
        <v>2927</v>
      </c>
      <c r="DI20" s="187" t="s">
        <v>2818</v>
      </c>
      <c r="DJ20" s="187" t="s">
        <v>2818</v>
      </c>
      <c r="DK20" s="187" t="s">
        <v>2927</v>
      </c>
      <c r="DL20" s="187" t="s">
        <v>2818</v>
      </c>
      <c r="DM20" s="187" t="s">
        <v>2818</v>
      </c>
      <c r="DN20" s="187" t="s">
        <v>2927</v>
      </c>
      <c r="DO20" s="187" t="s">
        <v>2818</v>
      </c>
      <c r="DP20" s="187" t="s">
        <v>2818</v>
      </c>
      <c r="DQ20" s="187" t="s">
        <v>2927</v>
      </c>
      <c r="DR20" s="187" t="s">
        <v>2818</v>
      </c>
      <c r="DS20" s="187" t="s">
        <v>2818</v>
      </c>
      <c r="DT20" s="187" t="s">
        <v>2927</v>
      </c>
      <c r="DU20" s="187" t="s">
        <v>2818</v>
      </c>
      <c r="DV20" s="187" t="s">
        <v>2818</v>
      </c>
      <c r="DW20" s="187" t="s">
        <v>2927</v>
      </c>
      <c r="DX20" s="187" t="s">
        <v>2818</v>
      </c>
      <c r="DY20" s="187" t="s">
        <v>2818</v>
      </c>
      <c r="DZ20" s="187" t="s">
        <v>2927</v>
      </c>
      <c r="EA20" s="187" t="s">
        <v>2818</v>
      </c>
      <c r="EB20" s="187" t="s">
        <v>2818</v>
      </c>
      <c r="EC20" s="187" t="s">
        <v>2927</v>
      </c>
      <c r="ED20" s="187" t="s">
        <v>2818</v>
      </c>
      <c r="EE20" s="187" t="s">
        <v>2818</v>
      </c>
      <c r="EF20" s="187" t="s">
        <v>2927</v>
      </c>
      <c r="EG20" s="187" t="s">
        <v>2818</v>
      </c>
      <c r="EH20" s="187" t="s">
        <v>2818</v>
      </c>
      <c r="EI20" s="187" t="s">
        <v>2927</v>
      </c>
      <c r="EJ20" s="187" t="s">
        <v>2818</v>
      </c>
      <c r="EK20" s="187" t="s">
        <v>2818</v>
      </c>
      <c r="EL20" s="187" t="s">
        <v>2927</v>
      </c>
      <c r="EM20" s="187" t="s">
        <v>2818</v>
      </c>
      <c r="EN20" s="187" t="s">
        <v>2818</v>
      </c>
      <c r="EO20" s="187" t="s">
        <v>2927</v>
      </c>
      <c r="EP20" s="187" t="s">
        <v>2818</v>
      </c>
      <c r="EQ20" s="187" t="s">
        <v>2818</v>
      </c>
      <c r="ER20" s="187" t="s">
        <v>2927</v>
      </c>
      <c r="ES20" s="187" t="s">
        <v>2818</v>
      </c>
      <c r="ET20" s="187" t="s">
        <v>2818</v>
      </c>
    </row>
    <row r="21" spans="1:150" x14ac:dyDescent="0.25">
      <c r="A21" s="1"/>
      <c r="B21" s="186" t="s">
        <v>3005</v>
      </c>
      <c r="C21" s="186" t="s">
        <v>152</v>
      </c>
      <c r="D21" s="186" t="s">
        <v>1007</v>
      </c>
      <c r="E21" s="186" t="s">
        <v>3006</v>
      </c>
      <c r="F21" s="186" t="s">
        <v>3007</v>
      </c>
      <c r="G21" s="187" t="s">
        <v>2927</v>
      </c>
      <c r="H21" s="187" t="s">
        <v>2818</v>
      </c>
      <c r="I21" s="187" t="s">
        <v>2818</v>
      </c>
      <c r="J21" s="187" t="s">
        <v>2927</v>
      </c>
      <c r="K21" s="187" t="s">
        <v>2818</v>
      </c>
      <c r="L21" s="187" t="s">
        <v>2818</v>
      </c>
      <c r="M21" s="187" t="s">
        <v>2927</v>
      </c>
      <c r="N21" s="187" t="s">
        <v>2818</v>
      </c>
      <c r="O21" s="187" t="s">
        <v>2818</v>
      </c>
      <c r="P21" s="187" t="s">
        <v>2927</v>
      </c>
      <c r="Q21" s="187" t="s">
        <v>2818</v>
      </c>
      <c r="R21" s="187" t="s">
        <v>2818</v>
      </c>
      <c r="S21" s="187" t="s">
        <v>2927</v>
      </c>
      <c r="T21" s="187" t="s">
        <v>2818</v>
      </c>
      <c r="U21" s="187" t="s">
        <v>2818</v>
      </c>
      <c r="V21" s="187" t="s">
        <v>2927</v>
      </c>
      <c r="W21" s="187" t="s">
        <v>2818</v>
      </c>
      <c r="X21" s="187" t="s">
        <v>2818</v>
      </c>
      <c r="Y21" s="187" t="s">
        <v>2927</v>
      </c>
      <c r="Z21" s="187" t="s">
        <v>2818</v>
      </c>
      <c r="AA21" s="187" t="s">
        <v>2818</v>
      </c>
      <c r="AB21" s="187" t="s">
        <v>2927</v>
      </c>
      <c r="AC21" s="187" t="s">
        <v>2818</v>
      </c>
      <c r="AD21" s="187" t="s">
        <v>2818</v>
      </c>
      <c r="AE21" s="187" t="s">
        <v>2927</v>
      </c>
      <c r="AF21" s="187" t="s">
        <v>2818</v>
      </c>
      <c r="AG21" s="187" t="s">
        <v>2818</v>
      </c>
      <c r="AH21" s="187" t="s">
        <v>2927</v>
      </c>
      <c r="AI21" s="187" t="s">
        <v>2818</v>
      </c>
      <c r="AJ21" s="187" t="s">
        <v>2818</v>
      </c>
      <c r="AK21" s="187" t="s">
        <v>2927</v>
      </c>
      <c r="AL21" s="187" t="s">
        <v>2818</v>
      </c>
      <c r="AM21" s="187" t="s">
        <v>2818</v>
      </c>
      <c r="AN21" s="187" t="s">
        <v>2927</v>
      </c>
      <c r="AO21" s="187" t="s">
        <v>2818</v>
      </c>
      <c r="AP21" s="187" t="s">
        <v>2818</v>
      </c>
      <c r="AQ21" s="187" t="s">
        <v>2927</v>
      </c>
      <c r="AR21" s="187" t="s">
        <v>2818</v>
      </c>
      <c r="AS21" s="187" t="s">
        <v>2818</v>
      </c>
      <c r="AT21" s="187" t="s">
        <v>2927</v>
      </c>
      <c r="AU21" s="187" t="s">
        <v>2818</v>
      </c>
      <c r="AV21" s="187" t="s">
        <v>2818</v>
      </c>
      <c r="AW21" s="187" t="s">
        <v>2927</v>
      </c>
      <c r="AX21" s="187" t="s">
        <v>2818</v>
      </c>
      <c r="AY21" s="187" t="s">
        <v>2818</v>
      </c>
      <c r="AZ21" s="187" t="s">
        <v>2927</v>
      </c>
      <c r="BA21" s="187" t="s">
        <v>2818</v>
      </c>
      <c r="BB21" s="187" t="s">
        <v>2818</v>
      </c>
      <c r="BC21" s="187" t="s">
        <v>2927</v>
      </c>
      <c r="BD21" s="187" t="s">
        <v>2818</v>
      </c>
      <c r="BE21" s="187" t="s">
        <v>2818</v>
      </c>
      <c r="BF21" s="187" t="s">
        <v>2927</v>
      </c>
      <c r="BG21" s="187" t="s">
        <v>2818</v>
      </c>
      <c r="BH21" s="187" t="s">
        <v>2818</v>
      </c>
      <c r="BI21" s="187" t="s">
        <v>2927</v>
      </c>
      <c r="BJ21" s="187" t="s">
        <v>2818</v>
      </c>
      <c r="BK21" s="187" t="s">
        <v>2818</v>
      </c>
      <c r="BL21" s="187" t="s">
        <v>2927</v>
      </c>
      <c r="BM21" s="187" t="s">
        <v>2818</v>
      </c>
      <c r="BN21" s="187" t="s">
        <v>2818</v>
      </c>
      <c r="BO21" s="187" t="s">
        <v>2927</v>
      </c>
      <c r="BP21" s="187" t="s">
        <v>2818</v>
      </c>
      <c r="BQ21" s="187" t="s">
        <v>2818</v>
      </c>
      <c r="BR21" s="187" t="s">
        <v>2927</v>
      </c>
      <c r="BS21" s="187" t="s">
        <v>2818</v>
      </c>
      <c r="BT21" s="187" t="s">
        <v>2818</v>
      </c>
      <c r="BU21" s="187" t="s">
        <v>2927</v>
      </c>
      <c r="BV21" s="187" t="s">
        <v>2818</v>
      </c>
      <c r="BW21" s="187" t="s">
        <v>2818</v>
      </c>
      <c r="BX21" s="187" t="s">
        <v>2927</v>
      </c>
      <c r="BY21" s="187" t="s">
        <v>2818</v>
      </c>
      <c r="BZ21" s="187" t="s">
        <v>2818</v>
      </c>
      <c r="CA21" s="187" t="s">
        <v>2927</v>
      </c>
      <c r="CB21" s="187" t="s">
        <v>2818</v>
      </c>
      <c r="CC21" s="187" t="s">
        <v>2818</v>
      </c>
      <c r="CD21" s="187" t="s">
        <v>2927</v>
      </c>
      <c r="CE21" s="187" t="s">
        <v>2818</v>
      </c>
      <c r="CF21" s="187" t="s">
        <v>2818</v>
      </c>
      <c r="CG21" s="187" t="s">
        <v>2927</v>
      </c>
      <c r="CH21" s="187" t="s">
        <v>2818</v>
      </c>
      <c r="CI21" s="187" t="s">
        <v>2818</v>
      </c>
      <c r="CJ21" s="187" t="s">
        <v>2927</v>
      </c>
      <c r="CK21" s="187" t="s">
        <v>2818</v>
      </c>
      <c r="CL21" s="187" t="s">
        <v>2818</v>
      </c>
      <c r="CM21" s="187" t="s">
        <v>2927</v>
      </c>
      <c r="CN21" s="187" t="s">
        <v>2818</v>
      </c>
      <c r="CO21" s="187" t="s">
        <v>2818</v>
      </c>
      <c r="CP21" s="187" t="s">
        <v>2927</v>
      </c>
      <c r="CQ21" s="187" t="s">
        <v>2818</v>
      </c>
      <c r="CR21" s="187" t="s">
        <v>2818</v>
      </c>
      <c r="CS21" s="187" t="s">
        <v>2927</v>
      </c>
      <c r="CT21" s="187" t="s">
        <v>2818</v>
      </c>
      <c r="CU21" s="187" t="s">
        <v>2818</v>
      </c>
      <c r="CV21" s="187" t="s">
        <v>2927</v>
      </c>
      <c r="CW21" s="187" t="s">
        <v>2818</v>
      </c>
      <c r="CX21" s="187" t="s">
        <v>2818</v>
      </c>
      <c r="CY21" s="187" t="s">
        <v>2927</v>
      </c>
      <c r="CZ21" s="187" t="s">
        <v>2818</v>
      </c>
      <c r="DA21" s="187" t="s">
        <v>2818</v>
      </c>
      <c r="DB21" s="187" t="s">
        <v>2927</v>
      </c>
      <c r="DC21" s="187" t="s">
        <v>2818</v>
      </c>
      <c r="DD21" s="187" t="s">
        <v>2818</v>
      </c>
      <c r="DE21" s="187" t="s">
        <v>2927</v>
      </c>
      <c r="DF21" s="187" t="s">
        <v>2818</v>
      </c>
      <c r="DG21" s="187" t="s">
        <v>2818</v>
      </c>
      <c r="DH21" s="187" t="s">
        <v>2927</v>
      </c>
      <c r="DI21" s="187" t="s">
        <v>2818</v>
      </c>
      <c r="DJ21" s="187" t="s">
        <v>2818</v>
      </c>
      <c r="DK21" s="187" t="s">
        <v>2927</v>
      </c>
      <c r="DL21" s="187" t="s">
        <v>2818</v>
      </c>
      <c r="DM21" s="187" t="s">
        <v>2818</v>
      </c>
      <c r="DN21" s="187" t="s">
        <v>2927</v>
      </c>
      <c r="DO21" s="187" t="s">
        <v>2818</v>
      </c>
      <c r="DP21" s="187" t="s">
        <v>2818</v>
      </c>
      <c r="DQ21" s="187" t="s">
        <v>2927</v>
      </c>
      <c r="DR21" s="187" t="s">
        <v>2818</v>
      </c>
      <c r="DS21" s="187" t="s">
        <v>2818</v>
      </c>
      <c r="DT21" s="187" t="s">
        <v>2927</v>
      </c>
      <c r="DU21" s="187" t="s">
        <v>2818</v>
      </c>
      <c r="DV21" s="187" t="s">
        <v>2818</v>
      </c>
      <c r="DW21" s="187" t="s">
        <v>2927</v>
      </c>
      <c r="DX21" s="187" t="s">
        <v>2818</v>
      </c>
      <c r="DY21" s="187" t="s">
        <v>2818</v>
      </c>
      <c r="DZ21" s="187" t="s">
        <v>2927</v>
      </c>
      <c r="EA21" s="187" t="s">
        <v>2818</v>
      </c>
      <c r="EB21" s="187" t="s">
        <v>2818</v>
      </c>
      <c r="EC21" s="187" t="s">
        <v>2927</v>
      </c>
      <c r="ED21" s="187" t="s">
        <v>2818</v>
      </c>
      <c r="EE21" s="187" t="s">
        <v>2818</v>
      </c>
      <c r="EF21" s="187" t="s">
        <v>2927</v>
      </c>
      <c r="EG21" s="187" t="s">
        <v>2818</v>
      </c>
      <c r="EH21" s="187" t="s">
        <v>2818</v>
      </c>
      <c r="EI21" s="187" t="s">
        <v>2927</v>
      </c>
      <c r="EJ21" s="187" t="s">
        <v>2818</v>
      </c>
      <c r="EK21" s="187" t="s">
        <v>2818</v>
      </c>
      <c r="EL21" s="187" t="s">
        <v>2927</v>
      </c>
      <c r="EM21" s="187" t="s">
        <v>2818</v>
      </c>
      <c r="EN21" s="187" t="s">
        <v>2818</v>
      </c>
      <c r="EO21" s="187" t="s">
        <v>2927</v>
      </c>
      <c r="EP21" s="187" t="s">
        <v>2818</v>
      </c>
      <c r="EQ21" s="187" t="s">
        <v>2818</v>
      </c>
      <c r="ER21" s="187" t="s">
        <v>2927</v>
      </c>
      <c r="ES21" s="187" t="s">
        <v>2818</v>
      </c>
      <c r="ET21" s="187" t="s">
        <v>2818</v>
      </c>
    </row>
    <row r="22" spans="1:150" x14ac:dyDescent="0.25">
      <c r="A22" s="1"/>
      <c r="B22" s="186" t="s">
        <v>3008</v>
      </c>
      <c r="C22" s="186" t="s">
        <v>152</v>
      </c>
      <c r="D22" s="186" t="s">
        <v>1007</v>
      </c>
      <c r="E22" s="186" t="s">
        <v>3009</v>
      </c>
      <c r="F22" s="186" t="s">
        <v>3010</v>
      </c>
      <c r="G22" s="187" t="s">
        <v>2927</v>
      </c>
      <c r="H22" s="187" t="s">
        <v>2818</v>
      </c>
      <c r="I22" s="187" t="s">
        <v>2818</v>
      </c>
      <c r="J22" s="187" t="s">
        <v>2927</v>
      </c>
      <c r="K22" s="187" t="s">
        <v>2818</v>
      </c>
      <c r="L22" s="187" t="s">
        <v>2818</v>
      </c>
      <c r="M22" s="187" t="s">
        <v>2927</v>
      </c>
      <c r="N22" s="187" t="s">
        <v>2818</v>
      </c>
      <c r="O22" s="187" t="s">
        <v>2818</v>
      </c>
      <c r="P22" s="187" t="s">
        <v>2927</v>
      </c>
      <c r="Q22" s="187" t="s">
        <v>2818</v>
      </c>
      <c r="R22" s="187" t="s">
        <v>2818</v>
      </c>
      <c r="S22" s="187" t="s">
        <v>2927</v>
      </c>
      <c r="T22" s="187" t="s">
        <v>2818</v>
      </c>
      <c r="U22" s="187" t="s">
        <v>2818</v>
      </c>
      <c r="V22" s="187" t="s">
        <v>2927</v>
      </c>
      <c r="W22" s="187" t="s">
        <v>2818</v>
      </c>
      <c r="X22" s="187" t="s">
        <v>2818</v>
      </c>
      <c r="Y22" s="187" t="s">
        <v>2927</v>
      </c>
      <c r="Z22" s="187" t="s">
        <v>2818</v>
      </c>
      <c r="AA22" s="187" t="s">
        <v>2818</v>
      </c>
      <c r="AB22" s="187" t="s">
        <v>2927</v>
      </c>
      <c r="AC22" s="187" t="s">
        <v>2818</v>
      </c>
      <c r="AD22" s="187" t="s">
        <v>2818</v>
      </c>
      <c r="AE22" s="187" t="s">
        <v>2927</v>
      </c>
      <c r="AF22" s="187" t="s">
        <v>2818</v>
      </c>
      <c r="AG22" s="187" t="s">
        <v>2818</v>
      </c>
      <c r="AH22" s="187" t="s">
        <v>2927</v>
      </c>
      <c r="AI22" s="187" t="s">
        <v>2818</v>
      </c>
      <c r="AJ22" s="187" t="s">
        <v>2818</v>
      </c>
      <c r="AK22" s="187" t="s">
        <v>2927</v>
      </c>
      <c r="AL22" s="187" t="s">
        <v>2818</v>
      </c>
      <c r="AM22" s="187" t="s">
        <v>2818</v>
      </c>
      <c r="AN22" s="187" t="s">
        <v>2927</v>
      </c>
      <c r="AO22" s="187" t="s">
        <v>2818</v>
      </c>
      <c r="AP22" s="187" t="s">
        <v>2818</v>
      </c>
      <c r="AQ22" s="187" t="s">
        <v>2927</v>
      </c>
      <c r="AR22" s="187" t="s">
        <v>2818</v>
      </c>
      <c r="AS22" s="187" t="s">
        <v>2818</v>
      </c>
      <c r="AT22" s="187" t="s">
        <v>2927</v>
      </c>
      <c r="AU22" s="187" t="s">
        <v>2818</v>
      </c>
      <c r="AV22" s="187" t="s">
        <v>2818</v>
      </c>
      <c r="AW22" s="187" t="s">
        <v>2927</v>
      </c>
      <c r="AX22" s="187" t="s">
        <v>2818</v>
      </c>
      <c r="AY22" s="187" t="s">
        <v>2818</v>
      </c>
      <c r="AZ22" s="187" t="s">
        <v>2927</v>
      </c>
      <c r="BA22" s="187" t="s">
        <v>2818</v>
      </c>
      <c r="BB22" s="187" t="s">
        <v>2818</v>
      </c>
      <c r="BC22" s="187" t="s">
        <v>2927</v>
      </c>
      <c r="BD22" s="187" t="s">
        <v>2818</v>
      </c>
      <c r="BE22" s="187" t="s">
        <v>2818</v>
      </c>
      <c r="BF22" s="187" t="s">
        <v>2927</v>
      </c>
      <c r="BG22" s="187" t="s">
        <v>2818</v>
      </c>
      <c r="BH22" s="187" t="s">
        <v>2818</v>
      </c>
      <c r="BI22" s="187" t="s">
        <v>2927</v>
      </c>
      <c r="BJ22" s="187" t="s">
        <v>2818</v>
      </c>
      <c r="BK22" s="187" t="s">
        <v>2818</v>
      </c>
      <c r="BL22" s="187" t="s">
        <v>2927</v>
      </c>
      <c r="BM22" s="187" t="s">
        <v>2818</v>
      </c>
      <c r="BN22" s="187" t="s">
        <v>2818</v>
      </c>
      <c r="BO22" s="187" t="s">
        <v>2927</v>
      </c>
      <c r="BP22" s="187" t="s">
        <v>2818</v>
      </c>
      <c r="BQ22" s="187" t="s">
        <v>2818</v>
      </c>
      <c r="BR22" s="187" t="s">
        <v>2927</v>
      </c>
      <c r="BS22" s="187" t="s">
        <v>2818</v>
      </c>
      <c r="BT22" s="187" t="s">
        <v>2818</v>
      </c>
      <c r="BU22" s="187" t="s">
        <v>2927</v>
      </c>
      <c r="BV22" s="187" t="s">
        <v>2818</v>
      </c>
      <c r="BW22" s="187" t="s">
        <v>2818</v>
      </c>
      <c r="BX22" s="187" t="s">
        <v>2927</v>
      </c>
      <c r="BY22" s="187" t="s">
        <v>2818</v>
      </c>
      <c r="BZ22" s="187" t="s">
        <v>2818</v>
      </c>
      <c r="CA22" s="187" t="s">
        <v>2927</v>
      </c>
      <c r="CB22" s="187" t="s">
        <v>2818</v>
      </c>
      <c r="CC22" s="187" t="s">
        <v>2818</v>
      </c>
      <c r="CD22" s="187" t="s">
        <v>2927</v>
      </c>
      <c r="CE22" s="187" t="s">
        <v>2818</v>
      </c>
      <c r="CF22" s="187" t="s">
        <v>2818</v>
      </c>
      <c r="CG22" s="187" t="s">
        <v>2927</v>
      </c>
      <c r="CH22" s="187" t="s">
        <v>2818</v>
      </c>
      <c r="CI22" s="187" t="s">
        <v>2818</v>
      </c>
      <c r="CJ22" s="187" t="s">
        <v>2927</v>
      </c>
      <c r="CK22" s="187" t="s">
        <v>2818</v>
      </c>
      <c r="CL22" s="187" t="s">
        <v>2818</v>
      </c>
      <c r="CM22" s="187" t="s">
        <v>2927</v>
      </c>
      <c r="CN22" s="187" t="s">
        <v>2818</v>
      </c>
      <c r="CO22" s="187" t="s">
        <v>2818</v>
      </c>
      <c r="CP22" s="187" t="s">
        <v>2927</v>
      </c>
      <c r="CQ22" s="187" t="s">
        <v>2818</v>
      </c>
      <c r="CR22" s="187" t="s">
        <v>2818</v>
      </c>
      <c r="CS22" s="187" t="s">
        <v>2927</v>
      </c>
      <c r="CT22" s="187" t="s">
        <v>2818</v>
      </c>
      <c r="CU22" s="187" t="s">
        <v>2818</v>
      </c>
      <c r="CV22" s="187" t="s">
        <v>2927</v>
      </c>
      <c r="CW22" s="187" t="s">
        <v>2818</v>
      </c>
      <c r="CX22" s="187" t="s">
        <v>2818</v>
      </c>
      <c r="CY22" s="187" t="s">
        <v>2927</v>
      </c>
      <c r="CZ22" s="187" t="s">
        <v>2818</v>
      </c>
      <c r="DA22" s="187" t="s">
        <v>2818</v>
      </c>
      <c r="DB22" s="187" t="s">
        <v>2927</v>
      </c>
      <c r="DC22" s="187" t="s">
        <v>2818</v>
      </c>
      <c r="DD22" s="187" t="s">
        <v>2818</v>
      </c>
      <c r="DE22" s="187" t="s">
        <v>2927</v>
      </c>
      <c r="DF22" s="187" t="s">
        <v>2818</v>
      </c>
      <c r="DG22" s="187" t="s">
        <v>2818</v>
      </c>
      <c r="DH22" s="187" t="s">
        <v>2927</v>
      </c>
      <c r="DI22" s="187" t="s">
        <v>2818</v>
      </c>
      <c r="DJ22" s="187" t="s">
        <v>2818</v>
      </c>
      <c r="DK22" s="187" t="s">
        <v>2927</v>
      </c>
      <c r="DL22" s="187" t="s">
        <v>2818</v>
      </c>
      <c r="DM22" s="187" t="s">
        <v>2818</v>
      </c>
      <c r="DN22" s="187" t="s">
        <v>2927</v>
      </c>
      <c r="DO22" s="187" t="s">
        <v>2818</v>
      </c>
      <c r="DP22" s="187" t="s">
        <v>2818</v>
      </c>
      <c r="DQ22" s="187" t="s">
        <v>2927</v>
      </c>
      <c r="DR22" s="187" t="s">
        <v>2818</v>
      </c>
      <c r="DS22" s="187" t="s">
        <v>2818</v>
      </c>
      <c r="DT22" s="187" t="s">
        <v>2927</v>
      </c>
      <c r="DU22" s="187" t="s">
        <v>2818</v>
      </c>
      <c r="DV22" s="187" t="s">
        <v>2818</v>
      </c>
      <c r="DW22" s="187" t="s">
        <v>2927</v>
      </c>
      <c r="DX22" s="187" t="s">
        <v>2818</v>
      </c>
      <c r="DY22" s="187" t="s">
        <v>2818</v>
      </c>
      <c r="DZ22" s="187" t="s">
        <v>2927</v>
      </c>
      <c r="EA22" s="187" t="s">
        <v>2818</v>
      </c>
      <c r="EB22" s="187" t="s">
        <v>2818</v>
      </c>
      <c r="EC22" s="187" t="s">
        <v>2927</v>
      </c>
      <c r="ED22" s="187" t="s">
        <v>2818</v>
      </c>
      <c r="EE22" s="187" t="s">
        <v>2818</v>
      </c>
      <c r="EF22" s="187" t="s">
        <v>2927</v>
      </c>
      <c r="EG22" s="187" t="s">
        <v>2818</v>
      </c>
      <c r="EH22" s="187" t="s">
        <v>2818</v>
      </c>
      <c r="EI22" s="187" t="s">
        <v>2927</v>
      </c>
      <c r="EJ22" s="187" t="s">
        <v>2818</v>
      </c>
      <c r="EK22" s="187" t="s">
        <v>2818</v>
      </c>
      <c r="EL22" s="187" t="s">
        <v>2927</v>
      </c>
      <c r="EM22" s="187" t="s">
        <v>2818</v>
      </c>
      <c r="EN22" s="187" t="s">
        <v>2818</v>
      </c>
      <c r="EO22" s="187" t="s">
        <v>2927</v>
      </c>
      <c r="EP22" s="187" t="s">
        <v>2818</v>
      </c>
      <c r="EQ22" s="187" t="s">
        <v>2818</v>
      </c>
      <c r="ER22" s="187" t="s">
        <v>2927</v>
      </c>
      <c r="ES22" s="187" t="s">
        <v>2818</v>
      </c>
      <c r="ET22" s="187" t="s">
        <v>2818</v>
      </c>
    </row>
    <row r="23" spans="1:150" x14ac:dyDescent="0.25">
      <c r="A23" s="1"/>
      <c r="B23" s="186" t="s">
        <v>3011</v>
      </c>
      <c r="C23" s="186" t="s">
        <v>152</v>
      </c>
      <c r="D23" s="186" t="s">
        <v>1007</v>
      </c>
      <c r="E23" s="186" t="s">
        <v>3012</v>
      </c>
      <c r="F23" s="186" t="s">
        <v>3013</v>
      </c>
      <c r="G23" s="187" t="s">
        <v>2927</v>
      </c>
      <c r="H23" s="187" t="s">
        <v>2818</v>
      </c>
      <c r="I23" s="187" t="s">
        <v>2818</v>
      </c>
      <c r="J23" s="187" t="s">
        <v>2927</v>
      </c>
      <c r="K23" s="187" t="s">
        <v>2818</v>
      </c>
      <c r="L23" s="187" t="s">
        <v>2818</v>
      </c>
      <c r="M23" s="187" t="s">
        <v>2927</v>
      </c>
      <c r="N23" s="187" t="s">
        <v>2818</v>
      </c>
      <c r="O23" s="187" t="s">
        <v>2818</v>
      </c>
      <c r="P23" s="187" t="s">
        <v>2927</v>
      </c>
      <c r="Q23" s="187" t="s">
        <v>2818</v>
      </c>
      <c r="R23" s="187" t="s">
        <v>2818</v>
      </c>
      <c r="S23" s="187" t="s">
        <v>2927</v>
      </c>
      <c r="T23" s="187" t="s">
        <v>2818</v>
      </c>
      <c r="U23" s="187" t="s">
        <v>2818</v>
      </c>
      <c r="V23" s="187" t="s">
        <v>2927</v>
      </c>
      <c r="W23" s="187" t="s">
        <v>2818</v>
      </c>
      <c r="X23" s="187" t="s">
        <v>2818</v>
      </c>
      <c r="Y23" s="187" t="s">
        <v>2927</v>
      </c>
      <c r="Z23" s="187" t="s">
        <v>2818</v>
      </c>
      <c r="AA23" s="187" t="s">
        <v>2818</v>
      </c>
      <c r="AB23" s="187" t="s">
        <v>2927</v>
      </c>
      <c r="AC23" s="187" t="s">
        <v>2818</v>
      </c>
      <c r="AD23" s="187" t="s">
        <v>2818</v>
      </c>
      <c r="AE23" s="187" t="s">
        <v>2927</v>
      </c>
      <c r="AF23" s="187" t="s">
        <v>2818</v>
      </c>
      <c r="AG23" s="187" t="s">
        <v>2818</v>
      </c>
      <c r="AH23" s="187" t="s">
        <v>2927</v>
      </c>
      <c r="AI23" s="187" t="s">
        <v>2818</v>
      </c>
      <c r="AJ23" s="187" t="s">
        <v>2818</v>
      </c>
      <c r="AK23" s="187" t="s">
        <v>2927</v>
      </c>
      <c r="AL23" s="187" t="s">
        <v>2818</v>
      </c>
      <c r="AM23" s="187" t="s">
        <v>2818</v>
      </c>
      <c r="AN23" s="187" t="s">
        <v>2927</v>
      </c>
      <c r="AO23" s="187" t="s">
        <v>2818</v>
      </c>
      <c r="AP23" s="187" t="s">
        <v>2818</v>
      </c>
      <c r="AQ23" s="187" t="s">
        <v>2927</v>
      </c>
      <c r="AR23" s="187" t="s">
        <v>2818</v>
      </c>
      <c r="AS23" s="187" t="s">
        <v>2818</v>
      </c>
      <c r="AT23" s="187" t="s">
        <v>2927</v>
      </c>
      <c r="AU23" s="187" t="s">
        <v>2818</v>
      </c>
      <c r="AV23" s="187" t="s">
        <v>2818</v>
      </c>
      <c r="AW23" s="187" t="s">
        <v>2927</v>
      </c>
      <c r="AX23" s="187" t="s">
        <v>2818</v>
      </c>
      <c r="AY23" s="187" t="s">
        <v>2818</v>
      </c>
      <c r="AZ23" s="187" t="s">
        <v>2927</v>
      </c>
      <c r="BA23" s="187" t="s">
        <v>2818</v>
      </c>
      <c r="BB23" s="187" t="s">
        <v>2818</v>
      </c>
      <c r="BC23" s="187" t="s">
        <v>2927</v>
      </c>
      <c r="BD23" s="187" t="s">
        <v>2818</v>
      </c>
      <c r="BE23" s="187" t="s">
        <v>2818</v>
      </c>
      <c r="BF23" s="187" t="s">
        <v>2927</v>
      </c>
      <c r="BG23" s="187" t="s">
        <v>2818</v>
      </c>
      <c r="BH23" s="187" t="s">
        <v>2818</v>
      </c>
      <c r="BI23" s="187" t="s">
        <v>2927</v>
      </c>
      <c r="BJ23" s="187" t="s">
        <v>2818</v>
      </c>
      <c r="BK23" s="187" t="s">
        <v>2818</v>
      </c>
      <c r="BL23" s="187" t="s">
        <v>2927</v>
      </c>
      <c r="BM23" s="187" t="s">
        <v>2818</v>
      </c>
      <c r="BN23" s="187" t="s">
        <v>2818</v>
      </c>
      <c r="BO23" s="187" t="s">
        <v>2927</v>
      </c>
      <c r="BP23" s="187" t="s">
        <v>2818</v>
      </c>
      <c r="BQ23" s="187" t="s">
        <v>2818</v>
      </c>
      <c r="BR23" s="187" t="s">
        <v>2927</v>
      </c>
      <c r="BS23" s="187" t="s">
        <v>2818</v>
      </c>
      <c r="BT23" s="187" t="s">
        <v>2818</v>
      </c>
      <c r="BU23" s="187" t="s">
        <v>2927</v>
      </c>
      <c r="BV23" s="187" t="s">
        <v>2818</v>
      </c>
      <c r="BW23" s="187" t="s">
        <v>2818</v>
      </c>
      <c r="BX23" s="187" t="s">
        <v>2927</v>
      </c>
      <c r="BY23" s="187" t="s">
        <v>2818</v>
      </c>
      <c r="BZ23" s="187" t="s">
        <v>2818</v>
      </c>
      <c r="CA23" s="187" t="s">
        <v>2927</v>
      </c>
      <c r="CB23" s="187" t="s">
        <v>2818</v>
      </c>
      <c r="CC23" s="187" t="s">
        <v>2818</v>
      </c>
      <c r="CD23" s="187" t="s">
        <v>2927</v>
      </c>
      <c r="CE23" s="187" t="s">
        <v>2818</v>
      </c>
      <c r="CF23" s="187" t="s">
        <v>2818</v>
      </c>
      <c r="CG23" s="187" t="s">
        <v>2927</v>
      </c>
      <c r="CH23" s="187" t="s">
        <v>2818</v>
      </c>
      <c r="CI23" s="187" t="s">
        <v>2818</v>
      </c>
      <c r="CJ23" s="187" t="s">
        <v>2927</v>
      </c>
      <c r="CK23" s="187" t="s">
        <v>2818</v>
      </c>
      <c r="CL23" s="187" t="s">
        <v>2818</v>
      </c>
      <c r="CM23" s="187" t="s">
        <v>2927</v>
      </c>
      <c r="CN23" s="187" t="s">
        <v>2818</v>
      </c>
      <c r="CO23" s="187" t="s">
        <v>2818</v>
      </c>
      <c r="CP23" s="187" t="s">
        <v>2927</v>
      </c>
      <c r="CQ23" s="187" t="s">
        <v>2818</v>
      </c>
      <c r="CR23" s="187" t="s">
        <v>2818</v>
      </c>
      <c r="CS23" s="187" t="s">
        <v>2927</v>
      </c>
      <c r="CT23" s="187" t="s">
        <v>2818</v>
      </c>
      <c r="CU23" s="187" t="s">
        <v>2818</v>
      </c>
      <c r="CV23" s="187" t="s">
        <v>2927</v>
      </c>
      <c r="CW23" s="187" t="s">
        <v>2818</v>
      </c>
      <c r="CX23" s="187" t="s">
        <v>2818</v>
      </c>
      <c r="CY23" s="187" t="s">
        <v>2927</v>
      </c>
      <c r="CZ23" s="187" t="s">
        <v>2818</v>
      </c>
      <c r="DA23" s="187" t="s">
        <v>2818</v>
      </c>
      <c r="DB23" s="187" t="s">
        <v>2927</v>
      </c>
      <c r="DC23" s="187" t="s">
        <v>2818</v>
      </c>
      <c r="DD23" s="187" t="s">
        <v>2818</v>
      </c>
      <c r="DE23" s="187" t="s">
        <v>2927</v>
      </c>
      <c r="DF23" s="187" t="s">
        <v>2818</v>
      </c>
      <c r="DG23" s="187" t="s">
        <v>2818</v>
      </c>
      <c r="DH23" s="187" t="s">
        <v>2927</v>
      </c>
      <c r="DI23" s="187" t="s">
        <v>2818</v>
      </c>
      <c r="DJ23" s="187" t="s">
        <v>2818</v>
      </c>
      <c r="DK23" s="187" t="s">
        <v>2927</v>
      </c>
      <c r="DL23" s="187" t="s">
        <v>2818</v>
      </c>
      <c r="DM23" s="187" t="s">
        <v>2818</v>
      </c>
      <c r="DN23" s="187" t="s">
        <v>2927</v>
      </c>
      <c r="DO23" s="187" t="s">
        <v>2818</v>
      </c>
      <c r="DP23" s="187" t="s">
        <v>2818</v>
      </c>
      <c r="DQ23" s="187" t="s">
        <v>2927</v>
      </c>
      <c r="DR23" s="187" t="s">
        <v>2818</v>
      </c>
      <c r="DS23" s="187" t="s">
        <v>2818</v>
      </c>
      <c r="DT23" s="187" t="s">
        <v>2927</v>
      </c>
      <c r="DU23" s="187" t="s">
        <v>2818</v>
      </c>
      <c r="DV23" s="187" t="s">
        <v>2818</v>
      </c>
      <c r="DW23" s="187" t="s">
        <v>2927</v>
      </c>
      <c r="DX23" s="187" t="s">
        <v>2818</v>
      </c>
      <c r="DY23" s="187" t="s">
        <v>2818</v>
      </c>
      <c r="DZ23" s="187" t="s">
        <v>2927</v>
      </c>
      <c r="EA23" s="187" t="s">
        <v>2818</v>
      </c>
      <c r="EB23" s="187" t="s">
        <v>2818</v>
      </c>
      <c r="EC23" s="187" t="s">
        <v>2927</v>
      </c>
      <c r="ED23" s="187" t="s">
        <v>2818</v>
      </c>
      <c r="EE23" s="187" t="s">
        <v>2818</v>
      </c>
      <c r="EF23" s="187" t="s">
        <v>2927</v>
      </c>
      <c r="EG23" s="187" t="s">
        <v>2818</v>
      </c>
      <c r="EH23" s="187" t="s">
        <v>2818</v>
      </c>
      <c r="EI23" s="187" t="s">
        <v>2927</v>
      </c>
      <c r="EJ23" s="187" t="s">
        <v>2818</v>
      </c>
      <c r="EK23" s="187" t="s">
        <v>2818</v>
      </c>
      <c r="EL23" s="187" t="s">
        <v>2927</v>
      </c>
      <c r="EM23" s="187" t="s">
        <v>2818</v>
      </c>
      <c r="EN23" s="187" t="s">
        <v>2818</v>
      </c>
      <c r="EO23" s="187" t="s">
        <v>2927</v>
      </c>
      <c r="EP23" s="187" t="s">
        <v>2818</v>
      </c>
      <c r="EQ23" s="187" t="s">
        <v>2818</v>
      </c>
      <c r="ER23" s="187" t="s">
        <v>2927</v>
      </c>
      <c r="ES23" s="187" t="s">
        <v>2818</v>
      </c>
      <c r="ET23" s="187" t="s">
        <v>2818</v>
      </c>
    </row>
    <row r="24" spans="1:150" x14ac:dyDescent="0.25">
      <c r="A24" s="1"/>
      <c r="B24" s="185" t="s">
        <v>3014</v>
      </c>
      <c r="C24" s="185" t="s">
        <v>152</v>
      </c>
      <c r="D24" s="185" t="s">
        <v>1006</v>
      </c>
      <c r="E24" s="185" t="s">
        <v>3015</v>
      </c>
      <c r="F24" s="185" t="s">
        <v>3016</v>
      </c>
      <c r="G24" s="185" t="s">
        <v>2927</v>
      </c>
      <c r="H24" s="185" t="s">
        <v>2818</v>
      </c>
      <c r="I24" s="185" t="s">
        <v>2818</v>
      </c>
      <c r="J24" s="185" t="s">
        <v>2927</v>
      </c>
      <c r="K24" s="185" t="s">
        <v>2818</v>
      </c>
      <c r="L24" s="185" t="s">
        <v>2818</v>
      </c>
      <c r="M24" s="185" t="s">
        <v>2927</v>
      </c>
      <c r="N24" s="185" t="s">
        <v>2818</v>
      </c>
      <c r="O24" s="185" t="s">
        <v>2818</v>
      </c>
      <c r="P24" s="185" t="s">
        <v>2927</v>
      </c>
      <c r="Q24" s="185" t="s">
        <v>2818</v>
      </c>
      <c r="R24" s="185" t="s">
        <v>2932</v>
      </c>
      <c r="S24" s="185" t="s">
        <v>2927</v>
      </c>
      <c r="T24" s="185" t="s">
        <v>2818</v>
      </c>
      <c r="U24" s="185" t="s">
        <v>2932</v>
      </c>
      <c r="V24" s="185" t="s">
        <v>2927</v>
      </c>
      <c r="W24" s="185" t="s">
        <v>2818</v>
      </c>
      <c r="X24" s="185" t="s">
        <v>2818</v>
      </c>
      <c r="Y24" s="185" t="s">
        <v>2927</v>
      </c>
      <c r="Z24" s="185" t="s">
        <v>2818</v>
      </c>
      <c r="AA24" s="185" t="s">
        <v>2818</v>
      </c>
      <c r="AB24" s="185" t="s">
        <v>2927</v>
      </c>
      <c r="AC24" s="185" t="s">
        <v>2818</v>
      </c>
      <c r="AD24" s="185" t="s">
        <v>2818</v>
      </c>
      <c r="AE24" s="185" t="s">
        <v>2927</v>
      </c>
      <c r="AF24" s="185" t="s">
        <v>2818</v>
      </c>
      <c r="AG24" s="185" t="s">
        <v>2818</v>
      </c>
      <c r="AH24" s="185" t="s">
        <v>2927</v>
      </c>
      <c r="AI24" s="185" t="s">
        <v>2818</v>
      </c>
      <c r="AJ24" s="185" t="s">
        <v>2818</v>
      </c>
      <c r="AK24" s="185" t="s">
        <v>2927</v>
      </c>
      <c r="AL24" s="185" t="s">
        <v>2818</v>
      </c>
      <c r="AM24" s="185" t="s">
        <v>2818</v>
      </c>
      <c r="AN24" s="185" t="s">
        <v>2927</v>
      </c>
      <c r="AO24" s="185" t="s">
        <v>2818</v>
      </c>
      <c r="AP24" s="185" t="s">
        <v>2818</v>
      </c>
      <c r="AQ24" s="185" t="s">
        <v>2927</v>
      </c>
      <c r="AR24" s="185" t="s">
        <v>2818</v>
      </c>
      <c r="AS24" s="185" t="s">
        <v>2818</v>
      </c>
      <c r="AT24" s="185" t="s">
        <v>2927</v>
      </c>
      <c r="AU24" s="185" t="s">
        <v>2818</v>
      </c>
      <c r="AV24" s="185" t="s">
        <v>2818</v>
      </c>
      <c r="AW24" s="185" t="s">
        <v>2927</v>
      </c>
      <c r="AX24" s="185" t="s">
        <v>2818</v>
      </c>
      <c r="AY24" s="185" t="s">
        <v>2818</v>
      </c>
      <c r="AZ24" s="185" t="s">
        <v>2927</v>
      </c>
      <c r="BA24" s="185" t="s">
        <v>2818</v>
      </c>
      <c r="BB24" s="185" t="s">
        <v>2818</v>
      </c>
      <c r="BC24" s="185" t="s">
        <v>2927</v>
      </c>
      <c r="BD24" s="185" t="s">
        <v>2818</v>
      </c>
      <c r="BE24" s="185" t="s">
        <v>2818</v>
      </c>
      <c r="BF24" s="185" t="s">
        <v>2927</v>
      </c>
      <c r="BG24" s="185" t="s">
        <v>2818</v>
      </c>
      <c r="BH24" s="185" t="s">
        <v>2818</v>
      </c>
      <c r="BI24" s="185" t="s">
        <v>2927</v>
      </c>
      <c r="BJ24" s="185" t="s">
        <v>2818</v>
      </c>
      <c r="BK24" s="185" t="s">
        <v>2818</v>
      </c>
      <c r="BL24" s="185" t="s">
        <v>2927</v>
      </c>
      <c r="BM24" s="185" t="s">
        <v>2818</v>
      </c>
      <c r="BN24" s="185" t="s">
        <v>2818</v>
      </c>
      <c r="BO24" s="185" t="s">
        <v>2927</v>
      </c>
      <c r="BP24" s="185" t="s">
        <v>2818</v>
      </c>
      <c r="BQ24" s="185" t="s">
        <v>2818</v>
      </c>
      <c r="BR24" s="185" t="s">
        <v>2927</v>
      </c>
      <c r="BS24" s="185" t="s">
        <v>2818</v>
      </c>
      <c r="BT24" s="185" t="s">
        <v>2818</v>
      </c>
      <c r="BU24" s="185" t="s">
        <v>2927</v>
      </c>
      <c r="BV24" s="185" t="s">
        <v>2818</v>
      </c>
      <c r="BW24" s="185" t="s">
        <v>2818</v>
      </c>
      <c r="BX24" s="185" t="s">
        <v>2927</v>
      </c>
      <c r="BY24" s="185" t="s">
        <v>2818</v>
      </c>
      <c r="BZ24" s="185" t="s">
        <v>2818</v>
      </c>
      <c r="CA24" s="185" t="s">
        <v>2927</v>
      </c>
      <c r="CB24" s="185" t="s">
        <v>2818</v>
      </c>
      <c r="CC24" s="185" t="s">
        <v>2818</v>
      </c>
      <c r="CD24" s="185" t="s">
        <v>2927</v>
      </c>
      <c r="CE24" s="185" t="s">
        <v>2818</v>
      </c>
      <c r="CF24" s="185" t="s">
        <v>2818</v>
      </c>
      <c r="CG24" s="185" t="s">
        <v>2927</v>
      </c>
      <c r="CH24" s="185" t="s">
        <v>2818</v>
      </c>
      <c r="CI24" s="185" t="s">
        <v>2818</v>
      </c>
      <c r="CJ24" s="185" t="s">
        <v>2927</v>
      </c>
      <c r="CK24" s="185" t="s">
        <v>2818</v>
      </c>
      <c r="CL24" s="185" t="s">
        <v>2818</v>
      </c>
      <c r="CM24" s="185" t="s">
        <v>2927</v>
      </c>
      <c r="CN24" s="185" t="s">
        <v>2818</v>
      </c>
      <c r="CO24" s="185" t="s">
        <v>2818</v>
      </c>
      <c r="CP24" s="185" t="s">
        <v>2927</v>
      </c>
      <c r="CQ24" s="185" t="s">
        <v>2818</v>
      </c>
      <c r="CR24" s="185" t="s">
        <v>2818</v>
      </c>
      <c r="CS24" s="185" t="s">
        <v>2927</v>
      </c>
      <c r="CT24" s="185" t="s">
        <v>2818</v>
      </c>
      <c r="CU24" s="185" t="s">
        <v>2818</v>
      </c>
      <c r="CV24" s="185" t="s">
        <v>2927</v>
      </c>
      <c r="CW24" s="185" t="s">
        <v>2818</v>
      </c>
      <c r="CX24" s="185" t="s">
        <v>2818</v>
      </c>
      <c r="CY24" s="185" t="s">
        <v>2927</v>
      </c>
      <c r="CZ24" s="185" t="s">
        <v>2818</v>
      </c>
      <c r="DA24" s="185" t="s">
        <v>2818</v>
      </c>
      <c r="DB24" s="185" t="s">
        <v>2927</v>
      </c>
      <c r="DC24" s="185" t="s">
        <v>2818</v>
      </c>
      <c r="DD24" s="185" t="s">
        <v>2818</v>
      </c>
      <c r="DE24" s="185" t="s">
        <v>2927</v>
      </c>
      <c r="DF24" s="185" t="s">
        <v>2818</v>
      </c>
      <c r="DG24" s="185" t="s">
        <v>2818</v>
      </c>
      <c r="DH24" s="185" t="s">
        <v>2927</v>
      </c>
      <c r="DI24" s="185" t="s">
        <v>2818</v>
      </c>
      <c r="DJ24" s="185" t="s">
        <v>2818</v>
      </c>
      <c r="DK24" s="185" t="s">
        <v>2927</v>
      </c>
      <c r="DL24" s="185" t="s">
        <v>2818</v>
      </c>
      <c r="DM24" s="185" t="s">
        <v>2818</v>
      </c>
      <c r="DN24" s="185" t="s">
        <v>2927</v>
      </c>
      <c r="DO24" s="185" t="s">
        <v>2818</v>
      </c>
      <c r="DP24" s="185" t="s">
        <v>2818</v>
      </c>
      <c r="DQ24" s="185" t="s">
        <v>2927</v>
      </c>
      <c r="DR24" s="185" t="s">
        <v>2818</v>
      </c>
      <c r="DS24" s="185" t="s">
        <v>2818</v>
      </c>
      <c r="DT24" s="185" t="s">
        <v>2927</v>
      </c>
      <c r="DU24" s="185" t="s">
        <v>2818</v>
      </c>
      <c r="DV24" s="185" t="s">
        <v>2818</v>
      </c>
      <c r="DW24" s="185" t="s">
        <v>2927</v>
      </c>
      <c r="DX24" s="185" t="s">
        <v>2818</v>
      </c>
      <c r="DY24" s="185" t="s">
        <v>2818</v>
      </c>
      <c r="DZ24" s="185" t="s">
        <v>2927</v>
      </c>
      <c r="EA24" s="185" t="s">
        <v>2818</v>
      </c>
      <c r="EB24" s="185" t="s">
        <v>2818</v>
      </c>
      <c r="EC24" s="185" t="s">
        <v>2927</v>
      </c>
      <c r="ED24" s="185" t="s">
        <v>2818</v>
      </c>
      <c r="EE24" s="185" t="s">
        <v>2818</v>
      </c>
      <c r="EF24" s="185" t="s">
        <v>2927</v>
      </c>
      <c r="EG24" s="185" t="s">
        <v>2818</v>
      </c>
      <c r="EH24" s="185" t="s">
        <v>2818</v>
      </c>
      <c r="EI24" s="185" t="s">
        <v>2927</v>
      </c>
      <c r="EJ24" s="185" t="s">
        <v>2818</v>
      </c>
      <c r="EK24" s="185" t="s">
        <v>2818</v>
      </c>
      <c r="EL24" s="185" t="s">
        <v>2927</v>
      </c>
      <c r="EM24" s="185" t="s">
        <v>2818</v>
      </c>
      <c r="EN24" s="185" t="s">
        <v>2818</v>
      </c>
      <c r="EO24" s="185" t="s">
        <v>2927</v>
      </c>
      <c r="EP24" s="185" t="s">
        <v>2818</v>
      </c>
      <c r="EQ24" s="185" t="s">
        <v>2818</v>
      </c>
      <c r="ER24" s="185" t="s">
        <v>2927</v>
      </c>
      <c r="ES24" s="185" t="s">
        <v>2818</v>
      </c>
      <c r="ET24" s="185" t="s">
        <v>2818</v>
      </c>
    </row>
    <row r="25" spans="1:150" x14ac:dyDescent="0.25">
      <c r="A25" s="1"/>
      <c r="B25" s="186" t="s">
        <v>3017</v>
      </c>
      <c r="C25" s="186" t="s">
        <v>152</v>
      </c>
      <c r="D25" s="186" t="s">
        <v>1006</v>
      </c>
      <c r="E25" s="186" t="s">
        <v>3018</v>
      </c>
      <c r="F25" s="186" t="s">
        <v>3019</v>
      </c>
      <c r="G25" s="187" t="s">
        <v>2927</v>
      </c>
      <c r="H25" s="187" t="s">
        <v>2818</v>
      </c>
      <c r="I25" s="187" t="s">
        <v>2818</v>
      </c>
      <c r="J25" s="187" t="s">
        <v>2927</v>
      </c>
      <c r="K25" s="187" t="s">
        <v>2818</v>
      </c>
      <c r="L25" s="187" t="s">
        <v>2818</v>
      </c>
      <c r="M25" s="187" t="s">
        <v>2927</v>
      </c>
      <c r="N25" s="187" t="s">
        <v>2818</v>
      </c>
      <c r="O25" s="187" t="s">
        <v>2818</v>
      </c>
      <c r="P25" s="187" t="s">
        <v>2927</v>
      </c>
      <c r="Q25" s="187" t="s">
        <v>2818</v>
      </c>
      <c r="R25" s="187" t="s">
        <v>3020</v>
      </c>
      <c r="S25" s="187" t="s">
        <v>2927</v>
      </c>
      <c r="T25" s="187" t="s">
        <v>2818</v>
      </c>
      <c r="U25" s="187" t="s">
        <v>3020</v>
      </c>
      <c r="V25" s="187" t="s">
        <v>2927</v>
      </c>
      <c r="W25" s="187" t="s">
        <v>2818</v>
      </c>
      <c r="X25" s="187" t="s">
        <v>2818</v>
      </c>
      <c r="Y25" s="187" t="s">
        <v>2927</v>
      </c>
      <c r="Z25" s="187" t="s">
        <v>2818</v>
      </c>
      <c r="AA25" s="187" t="s">
        <v>2818</v>
      </c>
      <c r="AB25" s="187" t="s">
        <v>2927</v>
      </c>
      <c r="AC25" s="187" t="s">
        <v>2818</v>
      </c>
      <c r="AD25" s="187" t="s">
        <v>2818</v>
      </c>
      <c r="AE25" s="187" t="s">
        <v>2927</v>
      </c>
      <c r="AF25" s="187" t="s">
        <v>2818</v>
      </c>
      <c r="AG25" s="187" t="s">
        <v>2818</v>
      </c>
      <c r="AH25" s="187" t="s">
        <v>2927</v>
      </c>
      <c r="AI25" s="187" t="s">
        <v>2818</v>
      </c>
      <c r="AJ25" s="187" t="s">
        <v>2818</v>
      </c>
      <c r="AK25" s="187" t="s">
        <v>2927</v>
      </c>
      <c r="AL25" s="187" t="s">
        <v>2818</v>
      </c>
      <c r="AM25" s="187" t="s">
        <v>2818</v>
      </c>
      <c r="AN25" s="187" t="s">
        <v>2927</v>
      </c>
      <c r="AO25" s="187" t="s">
        <v>2818</v>
      </c>
      <c r="AP25" s="187" t="s">
        <v>2818</v>
      </c>
      <c r="AQ25" s="187" t="s">
        <v>2927</v>
      </c>
      <c r="AR25" s="187" t="s">
        <v>2818</v>
      </c>
      <c r="AS25" s="187" t="s">
        <v>2818</v>
      </c>
      <c r="AT25" s="187" t="s">
        <v>2927</v>
      </c>
      <c r="AU25" s="187" t="s">
        <v>2818</v>
      </c>
      <c r="AV25" s="187" t="s">
        <v>2818</v>
      </c>
      <c r="AW25" s="187" t="s">
        <v>2927</v>
      </c>
      <c r="AX25" s="187" t="s">
        <v>2818</v>
      </c>
      <c r="AY25" s="187" t="s">
        <v>2818</v>
      </c>
      <c r="AZ25" s="187" t="s">
        <v>2927</v>
      </c>
      <c r="BA25" s="187" t="s">
        <v>2818</v>
      </c>
      <c r="BB25" s="187" t="s">
        <v>2818</v>
      </c>
      <c r="BC25" s="187" t="s">
        <v>2927</v>
      </c>
      <c r="BD25" s="187" t="s">
        <v>2818</v>
      </c>
      <c r="BE25" s="187" t="s">
        <v>2818</v>
      </c>
      <c r="BF25" s="187" t="s">
        <v>2927</v>
      </c>
      <c r="BG25" s="187" t="s">
        <v>2818</v>
      </c>
      <c r="BH25" s="187" t="s">
        <v>2818</v>
      </c>
      <c r="BI25" s="187" t="s">
        <v>2927</v>
      </c>
      <c r="BJ25" s="187" t="s">
        <v>2818</v>
      </c>
      <c r="BK25" s="187" t="s">
        <v>2818</v>
      </c>
      <c r="BL25" s="187" t="s">
        <v>2927</v>
      </c>
      <c r="BM25" s="187" t="s">
        <v>2818</v>
      </c>
      <c r="BN25" s="187" t="s">
        <v>2818</v>
      </c>
      <c r="BO25" s="187" t="s">
        <v>2927</v>
      </c>
      <c r="BP25" s="187" t="s">
        <v>2818</v>
      </c>
      <c r="BQ25" s="187" t="s">
        <v>2818</v>
      </c>
      <c r="BR25" s="187" t="s">
        <v>2927</v>
      </c>
      <c r="BS25" s="187" t="s">
        <v>2818</v>
      </c>
      <c r="BT25" s="187" t="s">
        <v>2818</v>
      </c>
      <c r="BU25" s="187" t="s">
        <v>2927</v>
      </c>
      <c r="BV25" s="187" t="s">
        <v>2818</v>
      </c>
      <c r="BW25" s="187" t="s">
        <v>2818</v>
      </c>
      <c r="BX25" s="187" t="s">
        <v>2927</v>
      </c>
      <c r="BY25" s="187" t="s">
        <v>2818</v>
      </c>
      <c r="BZ25" s="187" t="s">
        <v>2818</v>
      </c>
      <c r="CA25" s="187" t="s">
        <v>2927</v>
      </c>
      <c r="CB25" s="187" t="s">
        <v>2818</v>
      </c>
      <c r="CC25" s="187" t="s">
        <v>2818</v>
      </c>
      <c r="CD25" s="187" t="s">
        <v>2927</v>
      </c>
      <c r="CE25" s="187" t="s">
        <v>2818</v>
      </c>
      <c r="CF25" s="187" t="s">
        <v>2818</v>
      </c>
      <c r="CG25" s="187" t="s">
        <v>2927</v>
      </c>
      <c r="CH25" s="187" t="s">
        <v>2818</v>
      </c>
      <c r="CI25" s="187" t="s">
        <v>2818</v>
      </c>
      <c r="CJ25" s="187" t="s">
        <v>2927</v>
      </c>
      <c r="CK25" s="187" t="s">
        <v>2818</v>
      </c>
      <c r="CL25" s="187" t="s">
        <v>2818</v>
      </c>
      <c r="CM25" s="187" t="s">
        <v>2927</v>
      </c>
      <c r="CN25" s="187" t="s">
        <v>2818</v>
      </c>
      <c r="CO25" s="187" t="s">
        <v>2818</v>
      </c>
      <c r="CP25" s="187" t="s">
        <v>2927</v>
      </c>
      <c r="CQ25" s="187" t="s">
        <v>2818</v>
      </c>
      <c r="CR25" s="187" t="s">
        <v>2818</v>
      </c>
      <c r="CS25" s="187" t="s">
        <v>2927</v>
      </c>
      <c r="CT25" s="187" t="s">
        <v>2818</v>
      </c>
      <c r="CU25" s="187" t="s">
        <v>2818</v>
      </c>
      <c r="CV25" s="187" t="s">
        <v>2927</v>
      </c>
      <c r="CW25" s="187" t="s">
        <v>2818</v>
      </c>
      <c r="CX25" s="187" t="s">
        <v>2818</v>
      </c>
      <c r="CY25" s="187" t="s">
        <v>2927</v>
      </c>
      <c r="CZ25" s="187" t="s">
        <v>2818</v>
      </c>
      <c r="DA25" s="187" t="s">
        <v>2818</v>
      </c>
      <c r="DB25" s="187" t="s">
        <v>2927</v>
      </c>
      <c r="DC25" s="187" t="s">
        <v>2818</v>
      </c>
      <c r="DD25" s="187" t="s">
        <v>2818</v>
      </c>
      <c r="DE25" s="187" t="s">
        <v>2927</v>
      </c>
      <c r="DF25" s="187" t="s">
        <v>2818</v>
      </c>
      <c r="DG25" s="187" t="s">
        <v>2818</v>
      </c>
      <c r="DH25" s="187" t="s">
        <v>2927</v>
      </c>
      <c r="DI25" s="187" t="s">
        <v>2818</v>
      </c>
      <c r="DJ25" s="187" t="s">
        <v>2818</v>
      </c>
      <c r="DK25" s="187" t="s">
        <v>2927</v>
      </c>
      <c r="DL25" s="187" t="s">
        <v>2818</v>
      </c>
      <c r="DM25" s="187" t="s">
        <v>2818</v>
      </c>
      <c r="DN25" s="187" t="s">
        <v>2927</v>
      </c>
      <c r="DO25" s="187" t="s">
        <v>2818</v>
      </c>
      <c r="DP25" s="187" t="s">
        <v>2818</v>
      </c>
      <c r="DQ25" s="187" t="s">
        <v>2927</v>
      </c>
      <c r="DR25" s="187" t="s">
        <v>2818</v>
      </c>
      <c r="DS25" s="187" t="s">
        <v>2818</v>
      </c>
      <c r="DT25" s="187" t="s">
        <v>2927</v>
      </c>
      <c r="DU25" s="187" t="s">
        <v>2818</v>
      </c>
      <c r="DV25" s="187" t="s">
        <v>2818</v>
      </c>
      <c r="DW25" s="187" t="s">
        <v>2927</v>
      </c>
      <c r="DX25" s="187" t="s">
        <v>2818</v>
      </c>
      <c r="DY25" s="187" t="s">
        <v>2818</v>
      </c>
      <c r="DZ25" s="187" t="s">
        <v>2927</v>
      </c>
      <c r="EA25" s="187" t="s">
        <v>2818</v>
      </c>
      <c r="EB25" s="187" t="s">
        <v>2818</v>
      </c>
      <c r="EC25" s="187" t="s">
        <v>2927</v>
      </c>
      <c r="ED25" s="187" t="s">
        <v>2818</v>
      </c>
      <c r="EE25" s="187" t="s">
        <v>2818</v>
      </c>
      <c r="EF25" s="187" t="s">
        <v>2927</v>
      </c>
      <c r="EG25" s="187" t="s">
        <v>2818</v>
      </c>
      <c r="EH25" s="187" t="s">
        <v>2818</v>
      </c>
      <c r="EI25" s="187" t="s">
        <v>2927</v>
      </c>
      <c r="EJ25" s="187" t="s">
        <v>2818</v>
      </c>
      <c r="EK25" s="187" t="s">
        <v>2818</v>
      </c>
      <c r="EL25" s="187" t="s">
        <v>2927</v>
      </c>
      <c r="EM25" s="187" t="s">
        <v>2818</v>
      </c>
      <c r="EN25" s="187" t="s">
        <v>2818</v>
      </c>
      <c r="EO25" s="187" t="s">
        <v>2927</v>
      </c>
      <c r="EP25" s="187" t="s">
        <v>2818</v>
      </c>
      <c r="EQ25" s="187" t="s">
        <v>2818</v>
      </c>
      <c r="ER25" s="187" t="s">
        <v>2927</v>
      </c>
      <c r="ES25" s="187" t="s">
        <v>2818</v>
      </c>
      <c r="ET25" s="187" t="s">
        <v>2818</v>
      </c>
    </row>
    <row r="26" spans="1:150" x14ac:dyDescent="0.25">
      <c r="A26" s="1"/>
      <c r="B26" s="186" t="s">
        <v>3021</v>
      </c>
      <c r="C26" s="186" t="s">
        <v>152</v>
      </c>
      <c r="D26" s="186" t="s">
        <v>1006</v>
      </c>
      <c r="E26" s="186" t="s">
        <v>3022</v>
      </c>
      <c r="F26" s="186" t="s">
        <v>3023</v>
      </c>
      <c r="G26" s="187" t="s">
        <v>2927</v>
      </c>
      <c r="H26" s="187" t="s">
        <v>2818</v>
      </c>
      <c r="I26" s="187" t="s">
        <v>2818</v>
      </c>
      <c r="J26" s="187" t="s">
        <v>2927</v>
      </c>
      <c r="K26" s="187" t="s">
        <v>2818</v>
      </c>
      <c r="L26" s="187" t="s">
        <v>2818</v>
      </c>
      <c r="M26" s="187" t="s">
        <v>2927</v>
      </c>
      <c r="N26" s="187" t="s">
        <v>2818</v>
      </c>
      <c r="O26" s="187" t="s">
        <v>2818</v>
      </c>
      <c r="P26" s="187" t="s">
        <v>2927</v>
      </c>
      <c r="Q26" s="187" t="s">
        <v>2818</v>
      </c>
      <c r="R26" s="187" t="s">
        <v>3020</v>
      </c>
      <c r="S26" s="187" t="s">
        <v>2927</v>
      </c>
      <c r="T26" s="187" t="s">
        <v>2818</v>
      </c>
      <c r="U26" s="187" t="s">
        <v>3020</v>
      </c>
      <c r="V26" s="187" t="s">
        <v>2927</v>
      </c>
      <c r="W26" s="187" t="s">
        <v>2818</v>
      </c>
      <c r="X26" s="187" t="s">
        <v>2818</v>
      </c>
      <c r="Y26" s="187" t="s">
        <v>2927</v>
      </c>
      <c r="Z26" s="187" t="s">
        <v>2818</v>
      </c>
      <c r="AA26" s="187" t="s">
        <v>2818</v>
      </c>
      <c r="AB26" s="187" t="s">
        <v>2927</v>
      </c>
      <c r="AC26" s="187" t="s">
        <v>2818</v>
      </c>
      <c r="AD26" s="187" t="s">
        <v>2818</v>
      </c>
      <c r="AE26" s="187" t="s">
        <v>2927</v>
      </c>
      <c r="AF26" s="187" t="s">
        <v>2818</v>
      </c>
      <c r="AG26" s="187" t="s">
        <v>2818</v>
      </c>
      <c r="AH26" s="187" t="s">
        <v>2927</v>
      </c>
      <c r="AI26" s="187" t="s">
        <v>2818</v>
      </c>
      <c r="AJ26" s="187" t="s">
        <v>2818</v>
      </c>
      <c r="AK26" s="187" t="s">
        <v>2927</v>
      </c>
      <c r="AL26" s="187" t="s">
        <v>2818</v>
      </c>
      <c r="AM26" s="187" t="s">
        <v>2818</v>
      </c>
      <c r="AN26" s="187" t="s">
        <v>2927</v>
      </c>
      <c r="AO26" s="187" t="s">
        <v>2818</v>
      </c>
      <c r="AP26" s="187" t="s">
        <v>2818</v>
      </c>
      <c r="AQ26" s="187" t="s">
        <v>2927</v>
      </c>
      <c r="AR26" s="187" t="s">
        <v>2818</v>
      </c>
      <c r="AS26" s="187" t="s">
        <v>2818</v>
      </c>
      <c r="AT26" s="187" t="s">
        <v>2927</v>
      </c>
      <c r="AU26" s="187" t="s">
        <v>2818</v>
      </c>
      <c r="AV26" s="187" t="s">
        <v>2818</v>
      </c>
      <c r="AW26" s="187" t="s">
        <v>2927</v>
      </c>
      <c r="AX26" s="187" t="s">
        <v>2818</v>
      </c>
      <c r="AY26" s="187" t="s">
        <v>2818</v>
      </c>
      <c r="AZ26" s="187" t="s">
        <v>2927</v>
      </c>
      <c r="BA26" s="187" t="s">
        <v>2818</v>
      </c>
      <c r="BB26" s="187" t="s">
        <v>2818</v>
      </c>
      <c r="BC26" s="187" t="s">
        <v>2927</v>
      </c>
      <c r="BD26" s="187" t="s">
        <v>2818</v>
      </c>
      <c r="BE26" s="187" t="s">
        <v>2818</v>
      </c>
      <c r="BF26" s="187" t="s">
        <v>2927</v>
      </c>
      <c r="BG26" s="187" t="s">
        <v>2818</v>
      </c>
      <c r="BH26" s="187" t="s">
        <v>2818</v>
      </c>
      <c r="BI26" s="187" t="s">
        <v>2927</v>
      </c>
      <c r="BJ26" s="187" t="s">
        <v>2818</v>
      </c>
      <c r="BK26" s="187" t="s">
        <v>2818</v>
      </c>
      <c r="BL26" s="187" t="s">
        <v>2927</v>
      </c>
      <c r="BM26" s="187" t="s">
        <v>2818</v>
      </c>
      <c r="BN26" s="187" t="s">
        <v>2818</v>
      </c>
      <c r="BO26" s="187" t="s">
        <v>2927</v>
      </c>
      <c r="BP26" s="187" t="s">
        <v>2818</v>
      </c>
      <c r="BQ26" s="187" t="s">
        <v>2818</v>
      </c>
      <c r="BR26" s="187" t="s">
        <v>2927</v>
      </c>
      <c r="BS26" s="187" t="s">
        <v>2818</v>
      </c>
      <c r="BT26" s="187" t="s">
        <v>2818</v>
      </c>
      <c r="BU26" s="187" t="s">
        <v>2927</v>
      </c>
      <c r="BV26" s="187" t="s">
        <v>2818</v>
      </c>
      <c r="BW26" s="187" t="s">
        <v>2818</v>
      </c>
      <c r="BX26" s="187" t="s">
        <v>2927</v>
      </c>
      <c r="BY26" s="187" t="s">
        <v>2818</v>
      </c>
      <c r="BZ26" s="187" t="s">
        <v>2818</v>
      </c>
      <c r="CA26" s="187" t="s">
        <v>2927</v>
      </c>
      <c r="CB26" s="187" t="s">
        <v>2818</v>
      </c>
      <c r="CC26" s="187" t="s">
        <v>2818</v>
      </c>
      <c r="CD26" s="187" t="s">
        <v>2927</v>
      </c>
      <c r="CE26" s="187" t="s">
        <v>2818</v>
      </c>
      <c r="CF26" s="187" t="s">
        <v>2818</v>
      </c>
      <c r="CG26" s="187" t="s">
        <v>2927</v>
      </c>
      <c r="CH26" s="187" t="s">
        <v>2818</v>
      </c>
      <c r="CI26" s="187" t="s">
        <v>2818</v>
      </c>
      <c r="CJ26" s="187" t="s">
        <v>2927</v>
      </c>
      <c r="CK26" s="187" t="s">
        <v>2818</v>
      </c>
      <c r="CL26" s="187" t="s">
        <v>2818</v>
      </c>
      <c r="CM26" s="187" t="s">
        <v>2927</v>
      </c>
      <c r="CN26" s="187" t="s">
        <v>2818</v>
      </c>
      <c r="CO26" s="187" t="s">
        <v>2818</v>
      </c>
      <c r="CP26" s="187" t="s">
        <v>2927</v>
      </c>
      <c r="CQ26" s="187" t="s">
        <v>2818</v>
      </c>
      <c r="CR26" s="187" t="s">
        <v>2818</v>
      </c>
      <c r="CS26" s="187" t="s">
        <v>2927</v>
      </c>
      <c r="CT26" s="187" t="s">
        <v>2818</v>
      </c>
      <c r="CU26" s="187" t="s">
        <v>2818</v>
      </c>
      <c r="CV26" s="187" t="s">
        <v>2927</v>
      </c>
      <c r="CW26" s="187" t="s">
        <v>2818</v>
      </c>
      <c r="CX26" s="187" t="s">
        <v>2818</v>
      </c>
      <c r="CY26" s="187" t="s">
        <v>2927</v>
      </c>
      <c r="CZ26" s="187" t="s">
        <v>2818</v>
      </c>
      <c r="DA26" s="187" t="s">
        <v>2818</v>
      </c>
      <c r="DB26" s="187" t="s">
        <v>2927</v>
      </c>
      <c r="DC26" s="187" t="s">
        <v>2818</v>
      </c>
      <c r="DD26" s="187" t="s">
        <v>2818</v>
      </c>
      <c r="DE26" s="187" t="s">
        <v>2927</v>
      </c>
      <c r="DF26" s="187" t="s">
        <v>2818</v>
      </c>
      <c r="DG26" s="187" t="s">
        <v>2818</v>
      </c>
      <c r="DH26" s="187" t="s">
        <v>2927</v>
      </c>
      <c r="DI26" s="187" t="s">
        <v>2818</v>
      </c>
      <c r="DJ26" s="187" t="s">
        <v>2818</v>
      </c>
      <c r="DK26" s="187" t="s">
        <v>2927</v>
      </c>
      <c r="DL26" s="187" t="s">
        <v>2818</v>
      </c>
      <c r="DM26" s="187" t="s">
        <v>2818</v>
      </c>
      <c r="DN26" s="187" t="s">
        <v>2927</v>
      </c>
      <c r="DO26" s="187" t="s">
        <v>2818</v>
      </c>
      <c r="DP26" s="187" t="s">
        <v>2818</v>
      </c>
      <c r="DQ26" s="187" t="s">
        <v>2927</v>
      </c>
      <c r="DR26" s="187" t="s">
        <v>2818</v>
      </c>
      <c r="DS26" s="187" t="s">
        <v>2818</v>
      </c>
      <c r="DT26" s="187" t="s">
        <v>2927</v>
      </c>
      <c r="DU26" s="187" t="s">
        <v>2818</v>
      </c>
      <c r="DV26" s="187" t="s">
        <v>2818</v>
      </c>
      <c r="DW26" s="187" t="s">
        <v>2927</v>
      </c>
      <c r="DX26" s="187" t="s">
        <v>2818</v>
      </c>
      <c r="DY26" s="187" t="s">
        <v>2818</v>
      </c>
      <c r="DZ26" s="187" t="s">
        <v>2927</v>
      </c>
      <c r="EA26" s="187" t="s">
        <v>2818</v>
      </c>
      <c r="EB26" s="187" t="s">
        <v>2818</v>
      </c>
      <c r="EC26" s="187" t="s">
        <v>2927</v>
      </c>
      <c r="ED26" s="187" t="s">
        <v>2818</v>
      </c>
      <c r="EE26" s="187" t="s">
        <v>2818</v>
      </c>
      <c r="EF26" s="187" t="s">
        <v>2927</v>
      </c>
      <c r="EG26" s="187" t="s">
        <v>2818</v>
      </c>
      <c r="EH26" s="187" t="s">
        <v>2818</v>
      </c>
      <c r="EI26" s="187" t="s">
        <v>2927</v>
      </c>
      <c r="EJ26" s="187" t="s">
        <v>2818</v>
      </c>
      <c r="EK26" s="187" t="s">
        <v>2818</v>
      </c>
      <c r="EL26" s="187" t="s">
        <v>2927</v>
      </c>
      <c r="EM26" s="187" t="s">
        <v>2818</v>
      </c>
      <c r="EN26" s="187" t="s">
        <v>2818</v>
      </c>
      <c r="EO26" s="187" t="s">
        <v>2927</v>
      </c>
      <c r="EP26" s="187" t="s">
        <v>2818</v>
      </c>
      <c r="EQ26" s="187" t="s">
        <v>2818</v>
      </c>
      <c r="ER26" s="187" t="s">
        <v>2927</v>
      </c>
      <c r="ES26" s="187" t="s">
        <v>2818</v>
      </c>
      <c r="ET26" s="187" t="s">
        <v>2818</v>
      </c>
    </row>
    <row r="27" spans="1:150" x14ac:dyDescent="0.25">
      <c r="A27" s="1"/>
      <c r="B27" s="186" t="s">
        <v>3024</v>
      </c>
      <c r="C27" s="186" t="s">
        <v>152</v>
      </c>
      <c r="D27" s="186" t="s">
        <v>1006</v>
      </c>
      <c r="E27" s="186" t="s">
        <v>3025</v>
      </c>
      <c r="F27" s="186" t="s">
        <v>3026</v>
      </c>
      <c r="G27" s="187" t="s">
        <v>2927</v>
      </c>
      <c r="H27" s="187" t="s">
        <v>2818</v>
      </c>
      <c r="I27" s="187" t="s">
        <v>2818</v>
      </c>
      <c r="J27" s="187" t="s">
        <v>2927</v>
      </c>
      <c r="K27" s="187" t="s">
        <v>2818</v>
      </c>
      <c r="L27" s="187" t="s">
        <v>2818</v>
      </c>
      <c r="M27" s="187" t="s">
        <v>2927</v>
      </c>
      <c r="N27" s="187" t="s">
        <v>2818</v>
      </c>
      <c r="O27" s="187" t="s">
        <v>2818</v>
      </c>
      <c r="P27" s="187" t="s">
        <v>2927</v>
      </c>
      <c r="Q27" s="187" t="s">
        <v>2818</v>
      </c>
      <c r="R27" s="187" t="s">
        <v>3020</v>
      </c>
      <c r="S27" s="187" t="s">
        <v>2927</v>
      </c>
      <c r="T27" s="187" t="s">
        <v>2818</v>
      </c>
      <c r="U27" s="187" t="s">
        <v>3020</v>
      </c>
      <c r="V27" s="187" t="s">
        <v>2927</v>
      </c>
      <c r="W27" s="187" t="s">
        <v>2818</v>
      </c>
      <c r="X27" s="187" t="s">
        <v>2818</v>
      </c>
      <c r="Y27" s="187" t="s">
        <v>2927</v>
      </c>
      <c r="Z27" s="187" t="s">
        <v>2818</v>
      </c>
      <c r="AA27" s="187" t="s">
        <v>2818</v>
      </c>
      <c r="AB27" s="187" t="s">
        <v>2927</v>
      </c>
      <c r="AC27" s="187" t="s">
        <v>2818</v>
      </c>
      <c r="AD27" s="187" t="s">
        <v>2818</v>
      </c>
      <c r="AE27" s="187" t="s">
        <v>2927</v>
      </c>
      <c r="AF27" s="187" t="s">
        <v>2818</v>
      </c>
      <c r="AG27" s="187" t="s">
        <v>2818</v>
      </c>
      <c r="AH27" s="187" t="s">
        <v>2927</v>
      </c>
      <c r="AI27" s="187" t="s">
        <v>2818</v>
      </c>
      <c r="AJ27" s="187" t="s">
        <v>2818</v>
      </c>
      <c r="AK27" s="187" t="s">
        <v>2927</v>
      </c>
      <c r="AL27" s="187" t="s">
        <v>2818</v>
      </c>
      <c r="AM27" s="187" t="s">
        <v>2818</v>
      </c>
      <c r="AN27" s="187" t="s">
        <v>2927</v>
      </c>
      <c r="AO27" s="187" t="s">
        <v>2818</v>
      </c>
      <c r="AP27" s="187" t="s">
        <v>2818</v>
      </c>
      <c r="AQ27" s="187" t="s">
        <v>2927</v>
      </c>
      <c r="AR27" s="187" t="s">
        <v>2818</v>
      </c>
      <c r="AS27" s="187" t="s">
        <v>2818</v>
      </c>
      <c r="AT27" s="187" t="s">
        <v>2927</v>
      </c>
      <c r="AU27" s="187" t="s">
        <v>2818</v>
      </c>
      <c r="AV27" s="187" t="s">
        <v>2818</v>
      </c>
      <c r="AW27" s="187" t="s">
        <v>2927</v>
      </c>
      <c r="AX27" s="187" t="s">
        <v>2818</v>
      </c>
      <c r="AY27" s="187" t="s">
        <v>2818</v>
      </c>
      <c r="AZ27" s="187" t="s">
        <v>2927</v>
      </c>
      <c r="BA27" s="187" t="s">
        <v>2818</v>
      </c>
      <c r="BB27" s="187" t="s">
        <v>2818</v>
      </c>
      <c r="BC27" s="187" t="s">
        <v>2927</v>
      </c>
      <c r="BD27" s="187" t="s">
        <v>2818</v>
      </c>
      <c r="BE27" s="187" t="s">
        <v>2818</v>
      </c>
      <c r="BF27" s="187" t="s">
        <v>2927</v>
      </c>
      <c r="BG27" s="187" t="s">
        <v>2818</v>
      </c>
      <c r="BH27" s="187" t="s">
        <v>2818</v>
      </c>
      <c r="BI27" s="187" t="s">
        <v>2927</v>
      </c>
      <c r="BJ27" s="187" t="s">
        <v>2818</v>
      </c>
      <c r="BK27" s="187" t="s">
        <v>2818</v>
      </c>
      <c r="BL27" s="187" t="s">
        <v>2927</v>
      </c>
      <c r="BM27" s="187" t="s">
        <v>2818</v>
      </c>
      <c r="BN27" s="187" t="s">
        <v>2818</v>
      </c>
      <c r="BO27" s="187" t="s">
        <v>2927</v>
      </c>
      <c r="BP27" s="187" t="s">
        <v>2818</v>
      </c>
      <c r="BQ27" s="187" t="s">
        <v>2818</v>
      </c>
      <c r="BR27" s="187" t="s">
        <v>2927</v>
      </c>
      <c r="BS27" s="187" t="s">
        <v>2818</v>
      </c>
      <c r="BT27" s="187" t="s">
        <v>2818</v>
      </c>
      <c r="BU27" s="187" t="s">
        <v>2927</v>
      </c>
      <c r="BV27" s="187" t="s">
        <v>2818</v>
      </c>
      <c r="BW27" s="187" t="s">
        <v>2818</v>
      </c>
      <c r="BX27" s="187" t="s">
        <v>2927</v>
      </c>
      <c r="BY27" s="187" t="s">
        <v>2818</v>
      </c>
      <c r="BZ27" s="187" t="s">
        <v>2818</v>
      </c>
      <c r="CA27" s="187" t="s">
        <v>2927</v>
      </c>
      <c r="CB27" s="187" t="s">
        <v>2818</v>
      </c>
      <c r="CC27" s="187" t="s">
        <v>2818</v>
      </c>
      <c r="CD27" s="187" t="s">
        <v>2927</v>
      </c>
      <c r="CE27" s="187" t="s">
        <v>2818</v>
      </c>
      <c r="CF27" s="187" t="s">
        <v>2818</v>
      </c>
      <c r="CG27" s="187" t="s">
        <v>2927</v>
      </c>
      <c r="CH27" s="187" t="s">
        <v>2818</v>
      </c>
      <c r="CI27" s="187" t="s">
        <v>2818</v>
      </c>
      <c r="CJ27" s="187" t="s">
        <v>2927</v>
      </c>
      <c r="CK27" s="187" t="s">
        <v>2818</v>
      </c>
      <c r="CL27" s="187" t="s">
        <v>2818</v>
      </c>
      <c r="CM27" s="187" t="s">
        <v>2927</v>
      </c>
      <c r="CN27" s="187" t="s">
        <v>2818</v>
      </c>
      <c r="CO27" s="187" t="s">
        <v>2818</v>
      </c>
      <c r="CP27" s="187" t="s">
        <v>2927</v>
      </c>
      <c r="CQ27" s="187" t="s">
        <v>2818</v>
      </c>
      <c r="CR27" s="187" t="s">
        <v>2818</v>
      </c>
      <c r="CS27" s="187" t="s">
        <v>2927</v>
      </c>
      <c r="CT27" s="187" t="s">
        <v>2818</v>
      </c>
      <c r="CU27" s="187" t="s">
        <v>2818</v>
      </c>
      <c r="CV27" s="187" t="s">
        <v>2927</v>
      </c>
      <c r="CW27" s="187" t="s">
        <v>2818</v>
      </c>
      <c r="CX27" s="187" t="s">
        <v>2818</v>
      </c>
      <c r="CY27" s="187" t="s">
        <v>2927</v>
      </c>
      <c r="CZ27" s="187" t="s">
        <v>2818</v>
      </c>
      <c r="DA27" s="187" t="s">
        <v>2818</v>
      </c>
      <c r="DB27" s="187" t="s">
        <v>2927</v>
      </c>
      <c r="DC27" s="187" t="s">
        <v>2818</v>
      </c>
      <c r="DD27" s="187" t="s">
        <v>2818</v>
      </c>
      <c r="DE27" s="187" t="s">
        <v>2927</v>
      </c>
      <c r="DF27" s="187" t="s">
        <v>2818</v>
      </c>
      <c r="DG27" s="187" t="s">
        <v>2818</v>
      </c>
      <c r="DH27" s="187" t="s">
        <v>2927</v>
      </c>
      <c r="DI27" s="187" t="s">
        <v>2818</v>
      </c>
      <c r="DJ27" s="187" t="s">
        <v>2818</v>
      </c>
      <c r="DK27" s="187" t="s">
        <v>2927</v>
      </c>
      <c r="DL27" s="187" t="s">
        <v>2818</v>
      </c>
      <c r="DM27" s="187" t="s">
        <v>2818</v>
      </c>
      <c r="DN27" s="187" t="s">
        <v>2927</v>
      </c>
      <c r="DO27" s="187" t="s">
        <v>2818</v>
      </c>
      <c r="DP27" s="187" t="s">
        <v>2818</v>
      </c>
      <c r="DQ27" s="187" t="s">
        <v>2927</v>
      </c>
      <c r="DR27" s="187" t="s">
        <v>2818</v>
      </c>
      <c r="DS27" s="187" t="s">
        <v>2818</v>
      </c>
      <c r="DT27" s="187" t="s">
        <v>2927</v>
      </c>
      <c r="DU27" s="187" t="s">
        <v>2818</v>
      </c>
      <c r="DV27" s="187" t="s">
        <v>2818</v>
      </c>
      <c r="DW27" s="187" t="s">
        <v>2927</v>
      </c>
      <c r="DX27" s="187" t="s">
        <v>2818</v>
      </c>
      <c r="DY27" s="187" t="s">
        <v>2818</v>
      </c>
      <c r="DZ27" s="187" t="s">
        <v>2927</v>
      </c>
      <c r="EA27" s="187" t="s">
        <v>2818</v>
      </c>
      <c r="EB27" s="187" t="s">
        <v>2818</v>
      </c>
      <c r="EC27" s="187" t="s">
        <v>2927</v>
      </c>
      <c r="ED27" s="187" t="s">
        <v>2818</v>
      </c>
      <c r="EE27" s="187" t="s">
        <v>2818</v>
      </c>
      <c r="EF27" s="187" t="s">
        <v>2927</v>
      </c>
      <c r="EG27" s="187" t="s">
        <v>2818</v>
      </c>
      <c r="EH27" s="187" t="s">
        <v>2818</v>
      </c>
      <c r="EI27" s="187" t="s">
        <v>2927</v>
      </c>
      <c r="EJ27" s="187" t="s">
        <v>2818</v>
      </c>
      <c r="EK27" s="187" t="s">
        <v>2818</v>
      </c>
      <c r="EL27" s="187" t="s">
        <v>2927</v>
      </c>
      <c r="EM27" s="187" t="s">
        <v>2818</v>
      </c>
      <c r="EN27" s="187" t="s">
        <v>2818</v>
      </c>
      <c r="EO27" s="187" t="s">
        <v>2927</v>
      </c>
      <c r="EP27" s="187" t="s">
        <v>2818</v>
      </c>
      <c r="EQ27" s="187" t="s">
        <v>2818</v>
      </c>
      <c r="ER27" s="187" t="s">
        <v>2927</v>
      </c>
      <c r="ES27" s="187" t="s">
        <v>2818</v>
      </c>
      <c r="ET27" s="187" t="s">
        <v>2818</v>
      </c>
    </row>
    <row r="28" spans="1:150" x14ac:dyDescent="0.25">
      <c r="A28" s="1"/>
      <c r="B28" s="186" t="s">
        <v>3027</v>
      </c>
      <c r="C28" s="186" t="s">
        <v>152</v>
      </c>
      <c r="D28" s="186" t="s">
        <v>1006</v>
      </c>
      <c r="E28" s="186" t="s">
        <v>3028</v>
      </c>
      <c r="F28" s="186" t="s">
        <v>3029</v>
      </c>
      <c r="G28" s="187" t="s">
        <v>2927</v>
      </c>
      <c r="H28" s="187" t="s">
        <v>2818</v>
      </c>
      <c r="I28" s="187" t="s">
        <v>2818</v>
      </c>
      <c r="J28" s="187" t="s">
        <v>2927</v>
      </c>
      <c r="K28" s="187" t="s">
        <v>2818</v>
      </c>
      <c r="L28" s="187" t="s">
        <v>2818</v>
      </c>
      <c r="M28" s="187" t="s">
        <v>2927</v>
      </c>
      <c r="N28" s="187" t="s">
        <v>2818</v>
      </c>
      <c r="O28" s="187" t="s">
        <v>2818</v>
      </c>
      <c r="P28" s="187" t="s">
        <v>2927</v>
      </c>
      <c r="Q28" s="187" t="s">
        <v>2818</v>
      </c>
      <c r="R28" s="187" t="s">
        <v>3020</v>
      </c>
      <c r="S28" s="187" t="s">
        <v>2927</v>
      </c>
      <c r="T28" s="187" t="s">
        <v>2818</v>
      </c>
      <c r="U28" s="187" t="s">
        <v>3020</v>
      </c>
      <c r="V28" s="187" t="s">
        <v>2927</v>
      </c>
      <c r="W28" s="187" t="s">
        <v>2818</v>
      </c>
      <c r="X28" s="187" t="s">
        <v>2818</v>
      </c>
      <c r="Y28" s="187" t="s">
        <v>2927</v>
      </c>
      <c r="Z28" s="187" t="s">
        <v>2818</v>
      </c>
      <c r="AA28" s="187" t="s">
        <v>2818</v>
      </c>
      <c r="AB28" s="187" t="s">
        <v>2927</v>
      </c>
      <c r="AC28" s="187" t="s">
        <v>2818</v>
      </c>
      <c r="AD28" s="187" t="s">
        <v>2818</v>
      </c>
      <c r="AE28" s="187" t="s">
        <v>2927</v>
      </c>
      <c r="AF28" s="187" t="s">
        <v>2818</v>
      </c>
      <c r="AG28" s="187" t="s">
        <v>2818</v>
      </c>
      <c r="AH28" s="187" t="s">
        <v>2927</v>
      </c>
      <c r="AI28" s="187" t="s">
        <v>2818</v>
      </c>
      <c r="AJ28" s="187" t="s">
        <v>2818</v>
      </c>
      <c r="AK28" s="187" t="s">
        <v>2927</v>
      </c>
      <c r="AL28" s="187" t="s">
        <v>2818</v>
      </c>
      <c r="AM28" s="187" t="s">
        <v>2818</v>
      </c>
      <c r="AN28" s="187" t="s">
        <v>2927</v>
      </c>
      <c r="AO28" s="187" t="s">
        <v>2818</v>
      </c>
      <c r="AP28" s="187" t="s">
        <v>2818</v>
      </c>
      <c r="AQ28" s="187" t="s">
        <v>2927</v>
      </c>
      <c r="AR28" s="187" t="s">
        <v>2818</v>
      </c>
      <c r="AS28" s="187" t="s">
        <v>2818</v>
      </c>
      <c r="AT28" s="187" t="s">
        <v>2927</v>
      </c>
      <c r="AU28" s="187" t="s">
        <v>2818</v>
      </c>
      <c r="AV28" s="187" t="s">
        <v>2818</v>
      </c>
      <c r="AW28" s="187" t="s">
        <v>2927</v>
      </c>
      <c r="AX28" s="187" t="s">
        <v>2818</v>
      </c>
      <c r="AY28" s="187" t="s">
        <v>2818</v>
      </c>
      <c r="AZ28" s="187" t="s">
        <v>2927</v>
      </c>
      <c r="BA28" s="187" t="s">
        <v>2818</v>
      </c>
      <c r="BB28" s="187" t="s">
        <v>2818</v>
      </c>
      <c r="BC28" s="187" t="s">
        <v>2927</v>
      </c>
      <c r="BD28" s="187" t="s">
        <v>2818</v>
      </c>
      <c r="BE28" s="187" t="s">
        <v>2818</v>
      </c>
      <c r="BF28" s="187" t="s">
        <v>2927</v>
      </c>
      <c r="BG28" s="187" t="s">
        <v>2818</v>
      </c>
      <c r="BH28" s="187" t="s">
        <v>2818</v>
      </c>
      <c r="BI28" s="187" t="s">
        <v>2927</v>
      </c>
      <c r="BJ28" s="187" t="s">
        <v>2818</v>
      </c>
      <c r="BK28" s="187" t="s">
        <v>2818</v>
      </c>
      <c r="BL28" s="187" t="s">
        <v>2927</v>
      </c>
      <c r="BM28" s="187" t="s">
        <v>2818</v>
      </c>
      <c r="BN28" s="187" t="s">
        <v>2818</v>
      </c>
      <c r="BO28" s="187" t="s">
        <v>2927</v>
      </c>
      <c r="BP28" s="187" t="s">
        <v>2818</v>
      </c>
      <c r="BQ28" s="187" t="s">
        <v>2818</v>
      </c>
      <c r="BR28" s="187" t="s">
        <v>2927</v>
      </c>
      <c r="BS28" s="187" t="s">
        <v>2818</v>
      </c>
      <c r="BT28" s="187" t="s">
        <v>2818</v>
      </c>
      <c r="BU28" s="187" t="s">
        <v>2927</v>
      </c>
      <c r="BV28" s="187" t="s">
        <v>2818</v>
      </c>
      <c r="BW28" s="187" t="s">
        <v>2818</v>
      </c>
      <c r="BX28" s="187" t="s">
        <v>2927</v>
      </c>
      <c r="BY28" s="187" t="s">
        <v>2818</v>
      </c>
      <c r="BZ28" s="187" t="s">
        <v>2818</v>
      </c>
      <c r="CA28" s="187" t="s">
        <v>2927</v>
      </c>
      <c r="CB28" s="187" t="s">
        <v>2818</v>
      </c>
      <c r="CC28" s="187" t="s">
        <v>2818</v>
      </c>
      <c r="CD28" s="187" t="s">
        <v>2927</v>
      </c>
      <c r="CE28" s="187" t="s">
        <v>2818</v>
      </c>
      <c r="CF28" s="187" t="s">
        <v>2818</v>
      </c>
      <c r="CG28" s="187" t="s">
        <v>2927</v>
      </c>
      <c r="CH28" s="187" t="s">
        <v>2818</v>
      </c>
      <c r="CI28" s="187" t="s">
        <v>2818</v>
      </c>
      <c r="CJ28" s="187" t="s">
        <v>2927</v>
      </c>
      <c r="CK28" s="187" t="s">
        <v>2818</v>
      </c>
      <c r="CL28" s="187" t="s">
        <v>2818</v>
      </c>
      <c r="CM28" s="187" t="s">
        <v>2927</v>
      </c>
      <c r="CN28" s="187" t="s">
        <v>2818</v>
      </c>
      <c r="CO28" s="187" t="s">
        <v>2818</v>
      </c>
      <c r="CP28" s="187" t="s">
        <v>2927</v>
      </c>
      <c r="CQ28" s="187" t="s">
        <v>2818</v>
      </c>
      <c r="CR28" s="187" t="s">
        <v>2818</v>
      </c>
      <c r="CS28" s="187" t="s">
        <v>2927</v>
      </c>
      <c r="CT28" s="187" t="s">
        <v>2818</v>
      </c>
      <c r="CU28" s="187" t="s">
        <v>2818</v>
      </c>
      <c r="CV28" s="187" t="s">
        <v>2927</v>
      </c>
      <c r="CW28" s="187" t="s">
        <v>2818</v>
      </c>
      <c r="CX28" s="187" t="s">
        <v>2818</v>
      </c>
      <c r="CY28" s="187" t="s">
        <v>2927</v>
      </c>
      <c r="CZ28" s="187" t="s">
        <v>2818</v>
      </c>
      <c r="DA28" s="187" t="s">
        <v>2818</v>
      </c>
      <c r="DB28" s="187" t="s">
        <v>2927</v>
      </c>
      <c r="DC28" s="187" t="s">
        <v>2818</v>
      </c>
      <c r="DD28" s="187" t="s">
        <v>2818</v>
      </c>
      <c r="DE28" s="187" t="s">
        <v>2927</v>
      </c>
      <c r="DF28" s="187" t="s">
        <v>2818</v>
      </c>
      <c r="DG28" s="187" t="s">
        <v>2818</v>
      </c>
      <c r="DH28" s="187" t="s">
        <v>2927</v>
      </c>
      <c r="DI28" s="187" t="s">
        <v>2818</v>
      </c>
      <c r="DJ28" s="187" t="s">
        <v>2818</v>
      </c>
      <c r="DK28" s="187" t="s">
        <v>2927</v>
      </c>
      <c r="DL28" s="187" t="s">
        <v>2818</v>
      </c>
      <c r="DM28" s="187" t="s">
        <v>2818</v>
      </c>
      <c r="DN28" s="187" t="s">
        <v>2927</v>
      </c>
      <c r="DO28" s="187" t="s">
        <v>2818</v>
      </c>
      <c r="DP28" s="187" t="s">
        <v>2818</v>
      </c>
      <c r="DQ28" s="187" t="s">
        <v>2927</v>
      </c>
      <c r="DR28" s="187" t="s">
        <v>2818</v>
      </c>
      <c r="DS28" s="187" t="s">
        <v>2818</v>
      </c>
      <c r="DT28" s="187" t="s">
        <v>2927</v>
      </c>
      <c r="DU28" s="187" t="s">
        <v>2818</v>
      </c>
      <c r="DV28" s="187" t="s">
        <v>2818</v>
      </c>
      <c r="DW28" s="187" t="s">
        <v>2927</v>
      </c>
      <c r="DX28" s="187" t="s">
        <v>2818</v>
      </c>
      <c r="DY28" s="187" t="s">
        <v>2818</v>
      </c>
      <c r="DZ28" s="187" t="s">
        <v>2927</v>
      </c>
      <c r="EA28" s="187" t="s">
        <v>2818</v>
      </c>
      <c r="EB28" s="187" t="s">
        <v>2818</v>
      </c>
      <c r="EC28" s="187" t="s">
        <v>2927</v>
      </c>
      <c r="ED28" s="187" t="s">
        <v>2818</v>
      </c>
      <c r="EE28" s="187" t="s">
        <v>2818</v>
      </c>
      <c r="EF28" s="187" t="s">
        <v>2927</v>
      </c>
      <c r="EG28" s="187" t="s">
        <v>2818</v>
      </c>
      <c r="EH28" s="187" t="s">
        <v>2818</v>
      </c>
      <c r="EI28" s="187" t="s">
        <v>2927</v>
      </c>
      <c r="EJ28" s="187" t="s">
        <v>2818</v>
      </c>
      <c r="EK28" s="187" t="s">
        <v>2818</v>
      </c>
      <c r="EL28" s="187" t="s">
        <v>2927</v>
      </c>
      <c r="EM28" s="187" t="s">
        <v>2818</v>
      </c>
      <c r="EN28" s="187" t="s">
        <v>2818</v>
      </c>
      <c r="EO28" s="187" t="s">
        <v>2927</v>
      </c>
      <c r="EP28" s="187" t="s">
        <v>2818</v>
      </c>
      <c r="EQ28" s="187" t="s">
        <v>2818</v>
      </c>
      <c r="ER28" s="187" t="s">
        <v>2927</v>
      </c>
      <c r="ES28" s="187" t="s">
        <v>2818</v>
      </c>
      <c r="ET28" s="187" t="s">
        <v>2818</v>
      </c>
    </row>
    <row r="29" spans="1:150" x14ac:dyDescent="0.25">
      <c r="A29" s="1"/>
      <c r="B29" s="185" t="s">
        <v>3030</v>
      </c>
      <c r="C29" s="185" t="s">
        <v>152</v>
      </c>
      <c r="D29" s="185" t="s">
        <v>1005</v>
      </c>
      <c r="E29" s="185" t="s">
        <v>3031</v>
      </c>
      <c r="F29" s="185" t="s">
        <v>3032</v>
      </c>
      <c r="G29" s="185" t="s">
        <v>2927</v>
      </c>
      <c r="H29" s="185" t="s">
        <v>2818</v>
      </c>
      <c r="I29" s="185" t="s">
        <v>2818</v>
      </c>
      <c r="J29" s="185" t="s">
        <v>2927</v>
      </c>
      <c r="K29" s="185" t="s">
        <v>2818</v>
      </c>
      <c r="L29" s="185" t="s">
        <v>2818</v>
      </c>
      <c r="M29" s="185" t="s">
        <v>2927</v>
      </c>
      <c r="N29" s="185" t="s">
        <v>2818</v>
      </c>
      <c r="O29" s="185" t="s">
        <v>2818</v>
      </c>
      <c r="P29" s="185" t="s">
        <v>2927</v>
      </c>
      <c r="Q29" s="185" t="s">
        <v>2818</v>
      </c>
      <c r="R29" s="185" t="s">
        <v>2932</v>
      </c>
      <c r="S29" s="185" t="s">
        <v>2927</v>
      </c>
      <c r="T29" s="185" t="s">
        <v>2818</v>
      </c>
      <c r="U29" s="185" t="s">
        <v>2932</v>
      </c>
      <c r="V29" s="185" t="s">
        <v>2927</v>
      </c>
      <c r="W29" s="185" t="s">
        <v>2818</v>
      </c>
      <c r="X29" s="185" t="s">
        <v>2818</v>
      </c>
      <c r="Y29" s="185" t="s">
        <v>2927</v>
      </c>
      <c r="Z29" s="185" t="s">
        <v>2818</v>
      </c>
      <c r="AA29" s="185" t="s">
        <v>2818</v>
      </c>
      <c r="AB29" s="185" t="s">
        <v>2927</v>
      </c>
      <c r="AC29" s="185" t="s">
        <v>2818</v>
      </c>
      <c r="AD29" s="185" t="s">
        <v>2818</v>
      </c>
      <c r="AE29" s="185" t="s">
        <v>2927</v>
      </c>
      <c r="AF29" s="185" t="s">
        <v>2818</v>
      </c>
      <c r="AG29" s="185" t="s">
        <v>2818</v>
      </c>
      <c r="AH29" s="185" t="s">
        <v>2927</v>
      </c>
      <c r="AI29" s="185" t="s">
        <v>2818</v>
      </c>
      <c r="AJ29" s="185" t="s">
        <v>2818</v>
      </c>
      <c r="AK29" s="185" t="s">
        <v>2927</v>
      </c>
      <c r="AL29" s="185" t="s">
        <v>2818</v>
      </c>
      <c r="AM29" s="185" t="s">
        <v>2818</v>
      </c>
      <c r="AN29" s="185" t="s">
        <v>2927</v>
      </c>
      <c r="AO29" s="185" t="s">
        <v>2818</v>
      </c>
      <c r="AP29" s="185" t="s">
        <v>2818</v>
      </c>
      <c r="AQ29" s="185" t="s">
        <v>2927</v>
      </c>
      <c r="AR29" s="185" t="s">
        <v>2818</v>
      </c>
      <c r="AS29" s="185" t="s">
        <v>2818</v>
      </c>
      <c r="AT29" s="185" t="s">
        <v>2927</v>
      </c>
      <c r="AU29" s="185" t="s">
        <v>2818</v>
      </c>
      <c r="AV29" s="185" t="s">
        <v>2818</v>
      </c>
      <c r="AW29" s="185" t="s">
        <v>2927</v>
      </c>
      <c r="AX29" s="185" t="s">
        <v>2818</v>
      </c>
      <c r="AY29" s="185" t="s">
        <v>2818</v>
      </c>
      <c r="AZ29" s="185" t="s">
        <v>2927</v>
      </c>
      <c r="BA29" s="185" t="s">
        <v>2818</v>
      </c>
      <c r="BB29" s="185" t="s">
        <v>2818</v>
      </c>
      <c r="BC29" s="185" t="s">
        <v>2927</v>
      </c>
      <c r="BD29" s="185" t="s">
        <v>2818</v>
      </c>
      <c r="BE29" s="185" t="s">
        <v>2818</v>
      </c>
      <c r="BF29" s="185" t="s">
        <v>2927</v>
      </c>
      <c r="BG29" s="185" t="s">
        <v>2818</v>
      </c>
      <c r="BH29" s="185" t="s">
        <v>2818</v>
      </c>
      <c r="BI29" s="185" t="s">
        <v>2927</v>
      </c>
      <c r="BJ29" s="185" t="s">
        <v>2818</v>
      </c>
      <c r="BK29" s="185" t="s">
        <v>2818</v>
      </c>
      <c r="BL29" s="185" t="s">
        <v>2927</v>
      </c>
      <c r="BM29" s="185" t="s">
        <v>2818</v>
      </c>
      <c r="BN29" s="185" t="s">
        <v>2818</v>
      </c>
      <c r="BO29" s="185" t="s">
        <v>2927</v>
      </c>
      <c r="BP29" s="185" t="s">
        <v>2818</v>
      </c>
      <c r="BQ29" s="185" t="s">
        <v>2818</v>
      </c>
      <c r="BR29" s="185" t="s">
        <v>2927</v>
      </c>
      <c r="BS29" s="185" t="s">
        <v>2818</v>
      </c>
      <c r="BT29" s="185" t="s">
        <v>2818</v>
      </c>
      <c r="BU29" s="185" t="s">
        <v>2927</v>
      </c>
      <c r="BV29" s="185" t="s">
        <v>2818</v>
      </c>
      <c r="BW29" s="185" t="s">
        <v>2818</v>
      </c>
      <c r="BX29" s="185" t="s">
        <v>2927</v>
      </c>
      <c r="BY29" s="185" t="s">
        <v>2818</v>
      </c>
      <c r="BZ29" s="185" t="s">
        <v>2818</v>
      </c>
      <c r="CA29" s="185" t="s">
        <v>2927</v>
      </c>
      <c r="CB29" s="185" t="s">
        <v>2818</v>
      </c>
      <c r="CC29" s="185" t="s">
        <v>2818</v>
      </c>
      <c r="CD29" s="185" t="s">
        <v>2927</v>
      </c>
      <c r="CE29" s="185" t="s">
        <v>2818</v>
      </c>
      <c r="CF29" s="185" t="s">
        <v>2818</v>
      </c>
      <c r="CG29" s="185" t="s">
        <v>2927</v>
      </c>
      <c r="CH29" s="185" t="s">
        <v>2818</v>
      </c>
      <c r="CI29" s="185" t="s">
        <v>2818</v>
      </c>
      <c r="CJ29" s="185" t="s">
        <v>2927</v>
      </c>
      <c r="CK29" s="185" t="s">
        <v>2818</v>
      </c>
      <c r="CL29" s="185" t="s">
        <v>2818</v>
      </c>
      <c r="CM29" s="185" t="s">
        <v>2927</v>
      </c>
      <c r="CN29" s="185" t="s">
        <v>2818</v>
      </c>
      <c r="CO29" s="185" t="s">
        <v>2818</v>
      </c>
      <c r="CP29" s="185" t="s">
        <v>2927</v>
      </c>
      <c r="CQ29" s="185" t="s">
        <v>2818</v>
      </c>
      <c r="CR29" s="185" t="s">
        <v>2818</v>
      </c>
      <c r="CS29" s="185" t="s">
        <v>2927</v>
      </c>
      <c r="CT29" s="185" t="s">
        <v>2818</v>
      </c>
      <c r="CU29" s="185" t="s">
        <v>2818</v>
      </c>
      <c r="CV29" s="185" t="s">
        <v>2927</v>
      </c>
      <c r="CW29" s="185" t="s">
        <v>2818</v>
      </c>
      <c r="CX29" s="185" t="s">
        <v>2818</v>
      </c>
      <c r="CY29" s="185" t="s">
        <v>2927</v>
      </c>
      <c r="CZ29" s="185" t="s">
        <v>2818</v>
      </c>
      <c r="DA29" s="185" t="s">
        <v>2818</v>
      </c>
      <c r="DB29" s="185" t="s">
        <v>2927</v>
      </c>
      <c r="DC29" s="185" t="s">
        <v>2818</v>
      </c>
      <c r="DD29" s="185" t="s">
        <v>2818</v>
      </c>
      <c r="DE29" s="185" t="s">
        <v>2927</v>
      </c>
      <c r="DF29" s="185" t="s">
        <v>2818</v>
      </c>
      <c r="DG29" s="185" t="s">
        <v>2818</v>
      </c>
      <c r="DH29" s="185" t="s">
        <v>2927</v>
      </c>
      <c r="DI29" s="185" t="s">
        <v>2818</v>
      </c>
      <c r="DJ29" s="185" t="s">
        <v>2818</v>
      </c>
      <c r="DK29" s="185" t="s">
        <v>2927</v>
      </c>
      <c r="DL29" s="185" t="s">
        <v>2818</v>
      </c>
      <c r="DM29" s="185" t="s">
        <v>2818</v>
      </c>
      <c r="DN29" s="185" t="s">
        <v>2927</v>
      </c>
      <c r="DO29" s="185" t="s">
        <v>2818</v>
      </c>
      <c r="DP29" s="185" t="s">
        <v>2818</v>
      </c>
      <c r="DQ29" s="185" t="s">
        <v>2927</v>
      </c>
      <c r="DR29" s="185" t="s">
        <v>2818</v>
      </c>
      <c r="DS29" s="185" t="s">
        <v>2818</v>
      </c>
      <c r="DT29" s="185" t="s">
        <v>2927</v>
      </c>
      <c r="DU29" s="185" t="s">
        <v>2818</v>
      </c>
      <c r="DV29" s="185" t="s">
        <v>2818</v>
      </c>
      <c r="DW29" s="185" t="s">
        <v>2927</v>
      </c>
      <c r="DX29" s="185" t="s">
        <v>2818</v>
      </c>
      <c r="DY29" s="185" t="s">
        <v>2818</v>
      </c>
      <c r="DZ29" s="185" t="s">
        <v>2927</v>
      </c>
      <c r="EA29" s="185" t="s">
        <v>2818</v>
      </c>
      <c r="EB29" s="185" t="s">
        <v>2818</v>
      </c>
      <c r="EC29" s="185" t="s">
        <v>2927</v>
      </c>
      <c r="ED29" s="185" t="s">
        <v>2818</v>
      </c>
      <c r="EE29" s="185" t="s">
        <v>2818</v>
      </c>
      <c r="EF29" s="185" t="s">
        <v>2927</v>
      </c>
      <c r="EG29" s="185" t="s">
        <v>2818</v>
      </c>
      <c r="EH29" s="185" t="s">
        <v>2818</v>
      </c>
      <c r="EI29" s="185" t="s">
        <v>2927</v>
      </c>
      <c r="EJ29" s="185" t="s">
        <v>2818</v>
      </c>
      <c r="EK29" s="185" t="s">
        <v>2818</v>
      </c>
      <c r="EL29" s="185" t="s">
        <v>2927</v>
      </c>
      <c r="EM29" s="185" t="s">
        <v>2818</v>
      </c>
      <c r="EN29" s="185" t="s">
        <v>2818</v>
      </c>
      <c r="EO29" s="185" t="s">
        <v>2927</v>
      </c>
      <c r="EP29" s="185" t="s">
        <v>2818</v>
      </c>
      <c r="EQ29" s="185" t="s">
        <v>2818</v>
      </c>
      <c r="ER29" s="185" t="s">
        <v>2927</v>
      </c>
      <c r="ES29" s="185" t="s">
        <v>2818</v>
      </c>
      <c r="ET29" s="185" t="s">
        <v>2818</v>
      </c>
    </row>
    <row r="30" spans="1:150" x14ac:dyDescent="0.25">
      <c r="A30" s="1"/>
      <c r="B30" s="186" t="s">
        <v>3033</v>
      </c>
      <c r="C30" s="186" t="s">
        <v>152</v>
      </c>
      <c r="D30" s="186" t="s">
        <v>1005</v>
      </c>
      <c r="E30" s="186" t="s">
        <v>3034</v>
      </c>
      <c r="F30" s="186" t="s">
        <v>3035</v>
      </c>
      <c r="G30" s="187" t="s">
        <v>2927</v>
      </c>
      <c r="H30" s="187" t="s">
        <v>2818</v>
      </c>
      <c r="I30" s="187" t="s">
        <v>2818</v>
      </c>
      <c r="J30" s="187" t="s">
        <v>2927</v>
      </c>
      <c r="K30" s="187" t="s">
        <v>2818</v>
      </c>
      <c r="L30" s="187" t="s">
        <v>2818</v>
      </c>
      <c r="M30" s="187" t="s">
        <v>2927</v>
      </c>
      <c r="N30" s="187" t="s">
        <v>2818</v>
      </c>
      <c r="O30" s="187" t="s">
        <v>2818</v>
      </c>
      <c r="P30" s="187" t="s">
        <v>2927</v>
      </c>
      <c r="Q30" s="187" t="s">
        <v>2818</v>
      </c>
      <c r="R30" s="187" t="s">
        <v>2932</v>
      </c>
      <c r="S30" s="187" t="s">
        <v>2927</v>
      </c>
      <c r="T30" s="187" t="s">
        <v>2818</v>
      </c>
      <c r="U30" s="187" t="s">
        <v>2932</v>
      </c>
      <c r="V30" s="187" t="s">
        <v>2927</v>
      </c>
      <c r="W30" s="187" t="s">
        <v>2818</v>
      </c>
      <c r="X30" s="187" t="s">
        <v>2818</v>
      </c>
      <c r="Y30" s="187" t="s">
        <v>2927</v>
      </c>
      <c r="Z30" s="187" t="s">
        <v>2818</v>
      </c>
      <c r="AA30" s="187" t="s">
        <v>2818</v>
      </c>
      <c r="AB30" s="187" t="s">
        <v>2927</v>
      </c>
      <c r="AC30" s="187" t="s">
        <v>2818</v>
      </c>
      <c r="AD30" s="187" t="s">
        <v>2818</v>
      </c>
      <c r="AE30" s="187" t="s">
        <v>2927</v>
      </c>
      <c r="AF30" s="187" t="s">
        <v>2818</v>
      </c>
      <c r="AG30" s="187" t="s">
        <v>2818</v>
      </c>
      <c r="AH30" s="187" t="s">
        <v>2927</v>
      </c>
      <c r="AI30" s="187" t="s">
        <v>2818</v>
      </c>
      <c r="AJ30" s="187" t="s">
        <v>2818</v>
      </c>
      <c r="AK30" s="187" t="s">
        <v>2927</v>
      </c>
      <c r="AL30" s="187" t="s">
        <v>2818</v>
      </c>
      <c r="AM30" s="187" t="s">
        <v>2818</v>
      </c>
      <c r="AN30" s="187" t="s">
        <v>2927</v>
      </c>
      <c r="AO30" s="187" t="s">
        <v>2818</v>
      </c>
      <c r="AP30" s="187" t="s">
        <v>2818</v>
      </c>
      <c r="AQ30" s="187" t="s">
        <v>2927</v>
      </c>
      <c r="AR30" s="187" t="s">
        <v>2818</v>
      </c>
      <c r="AS30" s="187" t="s">
        <v>2818</v>
      </c>
      <c r="AT30" s="187" t="s">
        <v>2927</v>
      </c>
      <c r="AU30" s="187" t="s">
        <v>2818</v>
      </c>
      <c r="AV30" s="187" t="s">
        <v>2818</v>
      </c>
      <c r="AW30" s="187" t="s">
        <v>2927</v>
      </c>
      <c r="AX30" s="187" t="s">
        <v>2818</v>
      </c>
      <c r="AY30" s="187" t="s">
        <v>2818</v>
      </c>
      <c r="AZ30" s="187" t="s">
        <v>2927</v>
      </c>
      <c r="BA30" s="187" t="s">
        <v>2818</v>
      </c>
      <c r="BB30" s="187" t="s">
        <v>2818</v>
      </c>
      <c r="BC30" s="187" t="s">
        <v>2927</v>
      </c>
      <c r="BD30" s="187" t="s">
        <v>2818</v>
      </c>
      <c r="BE30" s="187" t="s">
        <v>2818</v>
      </c>
      <c r="BF30" s="187" t="s">
        <v>2927</v>
      </c>
      <c r="BG30" s="187" t="s">
        <v>2818</v>
      </c>
      <c r="BH30" s="187" t="s">
        <v>2818</v>
      </c>
      <c r="BI30" s="187" t="s">
        <v>2927</v>
      </c>
      <c r="BJ30" s="187" t="s">
        <v>2818</v>
      </c>
      <c r="BK30" s="187" t="s">
        <v>2818</v>
      </c>
      <c r="BL30" s="187" t="s">
        <v>2927</v>
      </c>
      <c r="BM30" s="187" t="s">
        <v>2818</v>
      </c>
      <c r="BN30" s="187" t="s">
        <v>2818</v>
      </c>
      <c r="BO30" s="187" t="s">
        <v>2927</v>
      </c>
      <c r="BP30" s="187" t="s">
        <v>2818</v>
      </c>
      <c r="BQ30" s="187" t="s">
        <v>2818</v>
      </c>
      <c r="BR30" s="187" t="s">
        <v>2927</v>
      </c>
      <c r="BS30" s="187" t="s">
        <v>2818</v>
      </c>
      <c r="BT30" s="187" t="s">
        <v>2818</v>
      </c>
      <c r="BU30" s="187" t="s">
        <v>2927</v>
      </c>
      <c r="BV30" s="187" t="s">
        <v>2818</v>
      </c>
      <c r="BW30" s="187" t="s">
        <v>2818</v>
      </c>
      <c r="BX30" s="187" t="s">
        <v>2927</v>
      </c>
      <c r="BY30" s="187" t="s">
        <v>2818</v>
      </c>
      <c r="BZ30" s="187" t="s">
        <v>2818</v>
      </c>
      <c r="CA30" s="187" t="s">
        <v>2927</v>
      </c>
      <c r="CB30" s="187" t="s">
        <v>2818</v>
      </c>
      <c r="CC30" s="187" t="s">
        <v>2818</v>
      </c>
      <c r="CD30" s="187" t="s">
        <v>2927</v>
      </c>
      <c r="CE30" s="187" t="s">
        <v>2818</v>
      </c>
      <c r="CF30" s="187" t="s">
        <v>2818</v>
      </c>
      <c r="CG30" s="187" t="s">
        <v>2927</v>
      </c>
      <c r="CH30" s="187" t="s">
        <v>2818</v>
      </c>
      <c r="CI30" s="187" t="s">
        <v>2818</v>
      </c>
      <c r="CJ30" s="187" t="s">
        <v>2927</v>
      </c>
      <c r="CK30" s="187" t="s">
        <v>2818</v>
      </c>
      <c r="CL30" s="187" t="s">
        <v>2818</v>
      </c>
      <c r="CM30" s="187" t="s">
        <v>2927</v>
      </c>
      <c r="CN30" s="187" t="s">
        <v>2818</v>
      </c>
      <c r="CO30" s="187" t="s">
        <v>2818</v>
      </c>
      <c r="CP30" s="187" t="s">
        <v>2927</v>
      </c>
      <c r="CQ30" s="187" t="s">
        <v>2818</v>
      </c>
      <c r="CR30" s="187" t="s">
        <v>2818</v>
      </c>
      <c r="CS30" s="187" t="s">
        <v>2927</v>
      </c>
      <c r="CT30" s="187" t="s">
        <v>2818</v>
      </c>
      <c r="CU30" s="187" t="s">
        <v>2818</v>
      </c>
      <c r="CV30" s="187" t="s">
        <v>2927</v>
      </c>
      <c r="CW30" s="187" t="s">
        <v>2818</v>
      </c>
      <c r="CX30" s="187" t="s">
        <v>2818</v>
      </c>
      <c r="CY30" s="187" t="s">
        <v>2927</v>
      </c>
      <c r="CZ30" s="187" t="s">
        <v>2818</v>
      </c>
      <c r="DA30" s="187" t="s">
        <v>2818</v>
      </c>
      <c r="DB30" s="187" t="s">
        <v>2927</v>
      </c>
      <c r="DC30" s="187" t="s">
        <v>2818</v>
      </c>
      <c r="DD30" s="187" t="s">
        <v>2818</v>
      </c>
      <c r="DE30" s="187" t="s">
        <v>2927</v>
      </c>
      <c r="DF30" s="187" t="s">
        <v>2818</v>
      </c>
      <c r="DG30" s="187" t="s">
        <v>2818</v>
      </c>
      <c r="DH30" s="187" t="s">
        <v>2927</v>
      </c>
      <c r="DI30" s="187" t="s">
        <v>2818</v>
      </c>
      <c r="DJ30" s="187" t="s">
        <v>2818</v>
      </c>
      <c r="DK30" s="187" t="s">
        <v>2927</v>
      </c>
      <c r="DL30" s="187" t="s">
        <v>2818</v>
      </c>
      <c r="DM30" s="187" t="s">
        <v>2818</v>
      </c>
      <c r="DN30" s="187" t="s">
        <v>2927</v>
      </c>
      <c r="DO30" s="187" t="s">
        <v>2818</v>
      </c>
      <c r="DP30" s="187" t="s">
        <v>2818</v>
      </c>
      <c r="DQ30" s="187" t="s">
        <v>2927</v>
      </c>
      <c r="DR30" s="187" t="s">
        <v>2818</v>
      </c>
      <c r="DS30" s="187" t="s">
        <v>2818</v>
      </c>
      <c r="DT30" s="187" t="s">
        <v>2927</v>
      </c>
      <c r="DU30" s="187" t="s">
        <v>2818</v>
      </c>
      <c r="DV30" s="187" t="s">
        <v>2818</v>
      </c>
      <c r="DW30" s="187" t="s">
        <v>2927</v>
      </c>
      <c r="DX30" s="187" t="s">
        <v>2818</v>
      </c>
      <c r="DY30" s="187" t="s">
        <v>2818</v>
      </c>
      <c r="DZ30" s="187" t="s">
        <v>2927</v>
      </c>
      <c r="EA30" s="187" t="s">
        <v>2818</v>
      </c>
      <c r="EB30" s="187" t="s">
        <v>2818</v>
      </c>
      <c r="EC30" s="187" t="s">
        <v>2927</v>
      </c>
      <c r="ED30" s="187" t="s">
        <v>2818</v>
      </c>
      <c r="EE30" s="187" t="s">
        <v>2818</v>
      </c>
      <c r="EF30" s="187" t="s">
        <v>2927</v>
      </c>
      <c r="EG30" s="187" t="s">
        <v>2818</v>
      </c>
      <c r="EH30" s="187" t="s">
        <v>2818</v>
      </c>
      <c r="EI30" s="187" t="s">
        <v>2927</v>
      </c>
      <c r="EJ30" s="187" t="s">
        <v>2818</v>
      </c>
      <c r="EK30" s="187" t="s">
        <v>2818</v>
      </c>
      <c r="EL30" s="187" t="s">
        <v>2927</v>
      </c>
      <c r="EM30" s="187" t="s">
        <v>2818</v>
      </c>
      <c r="EN30" s="187" t="s">
        <v>2818</v>
      </c>
      <c r="EO30" s="187" t="s">
        <v>2927</v>
      </c>
      <c r="EP30" s="187" t="s">
        <v>2818</v>
      </c>
      <c r="EQ30" s="187" t="s">
        <v>2818</v>
      </c>
      <c r="ER30" s="187" t="s">
        <v>2927</v>
      </c>
      <c r="ES30" s="187" t="s">
        <v>2818</v>
      </c>
      <c r="ET30" s="187" t="s">
        <v>2818</v>
      </c>
    </row>
    <row r="31" spans="1:150" x14ac:dyDescent="0.25">
      <c r="A31" s="1"/>
      <c r="B31" s="186" t="s">
        <v>3036</v>
      </c>
      <c r="C31" s="186" t="s">
        <v>152</v>
      </c>
      <c r="D31" s="186" t="s">
        <v>1005</v>
      </c>
      <c r="E31" s="186" t="s">
        <v>3037</v>
      </c>
      <c r="F31" s="186" t="s">
        <v>3038</v>
      </c>
      <c r="G31" s="187" t="s">
        <v>2927</v>
      </c>
      <c r="H31" s="187" t="s">
        <v>2818</v>
      </c>
      <c r="I31" s="187" t="s">
        <v>2818</v>
      </c>
      <c r="J31" s="187" t="s">
        <v>2927</v>
      </c>
      <c r="K31" s="187" t="s">
        <v>2818</v>
      </c>
      <c r="L31" s="187" t="s">
        <v>2818</v>
      </c>
      <c r="M31" s="187" t="s">
        <v>2927</v>
      </c>
      <c r="N31" s="187" t="s">
        <v>2818</v>
      </c>
      <c r="O31" s="187" t="s">
        <v>2818</v>
      </c>
      <c r="P31" s="187" t="s">
        <v>2927</v>
      </c>
      <c r="Q31" s="187" t="s">
        <v>2818</v>
      </c>
      <c r="R31" s="187" t="s">
        <v>2818</v>
      </c>
      <c r="S31" s="187" t="s">
        <v>2927</v>
      </c>
      <c r="T31" s="187" t="s">
        <v>2818</v>
      </c>
      <c r="U31" s="187" t="s">
        <v>2818</v>
      </c>
      <c r="V31" s="187" t="s">
        <v>2927</v>
      </c>
      <c r="W31" s="187" t="s">
        <v>2818</v>
      </c>
      <c r="X31" s="187" t="s">
        <v>2818</v>
      </c>
      <c r="Y31" s="187" t="s">
        <v>2927</v>
      </c>
      <c r="Z31" s="187" t="s">
        <v>2818</v>
      </c>
      <c r="AA31" s="187" t="s">
        <v>2818</v>
      </c>
      <c r="AB31" s="187" t="s">
        <v>2927</v>
      </c>
      <c r="AC31" s="187" t="s">
        <v>2818</v>
      </c>
      <c r="AD31" s="187" t="s">
        <v>2818</v>
      </c>
      <c r="AE31" s="187" t="s">
        <v>2927</v>
      </c>
      <c r="AF31" s="187" t="s">
        <v>2818</v>
      </c>
      <c r="AG31" s="187" t="s">
        <v>2818</v>
      </c>
      <c r="AH31" s="187" t="s">
        <v>2927</v>
      </c>
      <c r="AI31" s="187" t="s">
        <v>2818</v>
      </c>
      <c r="AJ31" s="187" t="s">
        <v>2818</v>
      </c>
      <c r="AK31" s="187" t="s">
        <v>2927</v>
      </c>
      <c r="AL31" s="187" t="s">
        <v>2818</v>
      </c>
      <c r="AM31" s="187" t="s">
        <v>2818</v>
      </c>
      <c r="AN31" s="187" t="s">
        <v>2927</v>
      </c>
      <c r="AO31" s="187" t="s">
        <v>2818</v>
      </c>
      <c r="AP31" s="187" t="s">
        <v>2818</v>
      </c>
      <c r="AQ31" s="187" t="s">
        <v>2927</v>
      </c>
      <c r="AR31" s="187" t="s">
        <v>2818</v>
      </c>
      <c r="AS31" s="187" t="s">
        <v>2818</v>
      </c>
      <c r="AT31" s="187" t="s">
        <v>2927</v>
      </c>
      <c r="AU31" s="187" t="s">
        <v>2818</v>
      </c>
      <c r="AV31" s="187" t="s">
        <v>2818</v>
      </c>
      <c r="AW31" s="187" t="s">
        <v>2927</v>
      </c>
      <c r="AX31" s="187" t="s">
        <v>2818</v>
      </c>
      <c r="AY31" s="187" t="s">
        <v>2818</v>
      </c>
      <c r="AZ31" s="187" t="s">
        <v>2927</v>
      </c>
      <c r="BA31" s="187" t="s">
        <v>2818</v>
      </c>
      <c r="BB31" s="187" t="s">
        <v>2818</v>
      </c>
      <c r="BC31" s="187" t="s">
        <v>2927</v>
      </c>
      <c r="BD31" s="187" t="s">
        <v>2818</v>
      </c>
      <c r="BE31" s="187" t="s">
        <v>2818</v>
      </c>
      <c r="BF31" s="187" t="s">
        <v>2927</v>
      </c>
      <c r="BG31" s="187" t="s">
        <v>2818</v>
      </c>
      <c r="BH31" s="187" t="s">
        <v>2818</v>
      </c>
      <c r="BI31" s="187" t="s">
        <v>2927</v>
      </c>
      <c r="BJ31" s="187" t="s">
        <v>2818</v>
      </c>
      <c r="BK31" s="187" t="s">
        <v>2818</v>
      </c>
      <c r="BL31" s="187" t="s">
        <v>2927</v>
      </c>
      <c r="BM31" s="187" t="s">
        <v>2818</v>
      </c>
      <c r="BN31" s="187" t="s">
        <v>2818</v>
      </c>
      <c r="BO31" s="187" t="s">
        <v>2927</v>
      </c>
      <c r="BP31" s="187" t="s">
        <v>2818</v>
      </c>
      <c r="BQ31" s="187" t="s">
        <v>2818</v>
      </c>
      <c r="BR31" s="187" t="s">
        <v>2927</v>
      </c>
      <c r="BS31" s="187" t="s">
        <v>2818</v>
      </c>
      <c r="BT31" s="187" t="s">
        <v>2818</v>
      </c>
      <c r="BU31" s="187" t="s">
        <v>2927</v>
      </c>
      <c r="BV31" s="187" t="s">
        <v>2818</v>
      </c>
      <c r="BW31" s="187" t="s">
        <v>2818</v>
      </c>
      <c r="BX31" s="187" t="s">
        <v>2927</v>
      </c>
      <c r="BY31" s="187" t="s">
        <v>2818</v>
      </c>
      <c r="BZ31" s="187" t="s">
        <v>2818</v>
      </c>
      <c r="CA31" s="187" t="s">
        <v>2927</v>
      </c>
      <c r="CB31" s="187" t="s">
        <v>2818</v>
      </c>
      <c r="CC31" s="187" t="s">
        <v>2818</v>
      </c>
      <c r="CD31" s="187" t="s">
        <v>2927</v>
      </c>
      <c r="CE31" s="187" t="s">
        <v>2818</v>
      </c>
      <c r="CF31" s="187" t="s">
        <v>2818</v>
      </c>
      <c r="CG31" s="187" t="s">
        <v>2927</v>
      </c>
      <c r="CH31" s="187" t="s">
        <v>2818</v>
      </c>
      <c r="CI31" s="187" t="s">
        <v>2818</v>
      </c>
      <c r="CJ31" s="187" t="s">
        <v>2927</v>
      </c>
      <c r="CK31" s="187" t="s">
        <v>2818</v>
      </c>
      <c r="CL31" s="187" t="s">
        <v>2818</v>
      </c>
      <c r="CM31" s="187" t="s">
        <v>2927</v>
      </c>
      <c r="CN31" s="187" t="s">
        <v>2818</v>
      </c>
      <c r="CO31" s="187" t="s">
        <v>2818</v>
      </c>
      <c r="CP31" s="187" t="s">
        <v>2927</v>
      </c>
      <c r="CQ31" s="187" t="s">
        <v>2818</v>
      </c>
      <c r="CR31" s="187" t="s">
        <v>2818</v>
      </c>
      <c r="CS31" s="187" t="s">
        <v>2927</v>
      </c>
      <c r="CT31" s="187" t="s">
        <v>2818</v>
      </c>
      <c r="CU31" s="187" t="s">
        <v>2818</v>
      </c>
      <c r="CV31" s="187" t="s">
        <v>2927</v>
      </c>
      <c r="CW31" s="187" t="s">
        <v>2818</v>
      </c>
      <c r="CX31" s="187" t="s">
        <v>2818</v>
      </c>
      <c r="CY31" s="187" t="s">
        <v>2927</v>
      </c>
      <c r="CZ31" s="187" t="s">
        <v>2818</v>
      </c>
      <c r="DA31" s="187" t="s">
        <v>2818</v>
      </c>
      <c r="DB31" s="187" t="s">
        <v>2927</v>
      </c>
      <c r="DC31" s="187" t="s">
        <v>2818</v>
      </c>
      <c r="DD31" s="187" t="s">
        <v>2818</v>
      </c>
      <c r="DE31" s="187" t="s">
        <v>2927</v>
      </c>
      <c r="DF31" s="187" t="s">
        <v>2818</v>
      </c>
      <c r="DG31" s="187" t="s">
        <v>2818</v>
      </c>
      <c r="DH31" s="187" t="s">
        <v>2927</v>
      </c>
      <c r="DI31" s="187" t="s">
        <v>2818</v>
      </c>
      <c r="DJ31" s="187" t="s">
        <v>2818</v>
      </c>
      <c r="DK31" s="187" t="s">
        <v>2927</v>
      </c>
      <c r="DL31" s="187" t="s">
        <v>2818</v>
      </c>
      <c r="DM31" s="187" t="s">
        <v>2818</v>
      </c>
      <c r="DN31" s="187" t="s">
        <v>2927</v>
      </c>
      <c r="DO31" s="187" t="s">
        <v>2818</v>
      </c>
      <c r="DP31" s="187" t="s">
        <v>2818</v>
      </c>
      <c r="DQ31" s="187" t="s">
        <v>2927</v>
      </c>
      <c r="DR31" s="187" t="s">
        <v>2818</v>
      </c>
      <c r="DS31" s="187" t="s">
        <v>2818</v>
      </c>
      <c r="DT31" s="187" t="s">
        <v>2927</v>
      </c>
      <c r="DU31" s="187" t="s">
        <v>2818</v>
      </c>
      <c r="DV31" s="187" t="s">
        <v>2818</v>
      </c>
      <c r="DW31" s="187" t="s">
        <v>2927</v>
      </c>
      <c r="DX31" s="187" t="s">
        <v>2818</v>
      </c>
      <c r="DY31" s="187" t="s">
        <v>2818</v>
      </c>
      <c r="DZ31" s="187" t="s">
        <v>2927</v>
      </c>
      <c r="EA31" s="187" t="s">
        <v>2818</v>
      </c>
      <c r="EB31" s="187" t="s">
        <v>2818</v>
      </c>
      <c r="EC31" s="187" t="s">
        <v>2927</v>
      </c>
      <c r="ED31" s="187" t="s">
        <v>2818</v>
      </c>
      <c r="EE31" s="187" t="s">
        <v>2818</v>
      </c>
      <c r="EF31" s="187" t="s">
        <v>2927</v>
      </c>
      <c r="EG31" s="187" t="s">
        <v>2818</v>
      </c>
      <c r="EH31" s="187" t="s">
        <v>2818</v>
      </c>
      <c r="EI31" s="187" t="s">
        <v>2927</v>
      </c>
      <c r="EJ31" s="187" t="s">
        <v>2818</v>
      </c>
      <c r="EK31" s="187" t="s">
        <v>2818</v>
      </c>
      <c r="EL31" s="187" t="s">
        <v>2927</v>
      </c>
      <c r="EM31" s="187" t="s">
        <v>2818</v>
      </c>
      <c r="EN31" s="187" t="s">
        <v>2818</v>
      </c>
      <c r="EO31" s="187" t="s">
        <v>2927</v>
      </c>
      <c r="EP31" s="187" t="s">
        <v>2818</v>
      </c>
      <c r="EQ31" s="187" t="s">
        <v>2818</v>
      </c>
      <c r="ER31" s="187" t="s">
        <v>2927</v>
      </c>
      <c r="ES31" s="187" t="s">
        <v>2818</v>
      </c>
      <c r="ET31" s="187" t="s">
        <v>2818</v>
      </c>
    </row>
    <row r="32" spans="1:150" x14ac:dyDescent="0.25">
      <c r="A32" s="1"/>
      <c r="B32" s="185" t="s">
        <v>3039</v>
      </c>
      <c r="C32" s="185" t="s">
        <v>110</v>
      </c>
      <c r="D32" s="185" t="s">
        <v>3040</v>
      </c>
      <c r="E32" s="185" t="s">
        <v>3041</v>
      </c>
      <c r="F32" s="185" t="s">
        <v>3042</v>
      </c>
      <c r="G32" s="185" t="s">
        <v>2927</v>
      </c>
      <c r="H32" s="185" t="s">
        <v>2818</v>
      </c>
      <c r="I32" s="185" t="s">
        <v>2818</v>
      </c>
      <c r="J32" s="185" t="s">
        <v>2927</v>
      </c>
      <c r="K32" s="185" t="s">
        <v>2818</v>
      </c>
      <c r="L32" s="185" t="s">
        <v>2818</v>
      </c>
      <c r="M32" s="185" t="s">
        <v>2927</v>
      </c>
      <c r="N32" s="185" t="s">
        <v>2818</v>
      </c>
      <c r="O32" s="185" t="s">
        <v>2818</v>
      </c>
      <c r="P32" s="185" t="s">
        <v>2927</v>
      </c>
      <c r="Q32" s="185" t="s">
        <v>2818</v>
      </c>
      <c r="R32" s="185" t="s">
        <v>2818</v>
      </c>
      <c r="S32" s="185" t="s">
        <v>2927</v>
      </c>
      <c r="T32" s="185" t="s">
        <v>2818</v>
      </c>
      <c r="U32" s="185" t="s">
        <v>2818</v>
      </c>
      <c r="V32" s="185" t="s">
        <v>2927</v>
      </c>
      <c r="W32" s="185" t="s">
        <v>2818</v>
      </c>
      <c r="X32" s="185" t="s">
        <v>2818</v>
      </c>
      <c r="Y32" s="185" t="s">
        <v>2927</v>
      </c>
      <c r="Z32" s="185" t="s">
        <v>2818</v>
      </c>
      <c r="AA32" s="185" t="s">
        <v>2818</v>
      </c>
      <c r="AB32" s="185" t="s">
        <v>2927</v>
      </c>
      <c r="AC32" s="185" t="s">
        <v>2818</v>
      </c>
      <c r="AD32" s="185" t="s">
        <v>2818</v>
      </c>
      <c r="AE32" s="185" t="s">
        <v>2927</v>
      </c>
      <c r="AF32" s="185" t="s">
        <v>2818</v>
      </c>
      <c r="AG32" s="185" t="s">
        <v>2818</v>
      </c>
      <c r="AH32" s="185" t="s">
        <v>2927</v>
      </c>
      <c r="AI32" s="185" t="s">
        <v>2818</v>
      </c>
      <c r="AJ32" s="185" t="s">
        <v>2818</v>
      </c>
      <c r="AK32" s="185" t="s">
        <v>2927</v>
      </c>
      <c r="AL32" s="185" t="s">
        <v>2818</v>
      </c>
      <c r="AM32" s="185" t="s">
        <v>2818</v>
      </c>
      <c r="AN32" s="185" t="s">
        <v>2927</v>
      </c>
      <c r="AO32" s="185" t="s">
        <v>2818</v>
      </c>
      <c r="AP32" s="185" t="s">
        <v>2818</v>
      </c>
      <c r="AQ32" s="185" t="s">
        <v>2927</v>
      </c>
      <c r="AR32" s="185" t="s">
        <v>2818</v>
      </c>
      <c r="AS32" s="185" t="s">
        <v>2818</v>
      </c>
      <c r="AT32" s="185" t="s">
        <v>2927</v>
      </c>
      <c r="AU32" s="185" t="s">
        <v>2818</v>
      </c>
      <c r="AV32" s="185" t="s">
        <v>2818</v>
      </c>
      <c r="AW32" s="185" t="s">
        <v>2927</v>
      </c>
      <c r="AX32" s="185" t="s">
        <v>2818</v>
      </c>
      <c r="AY32" s="185" t="s">
        <v>2818</v>
      </c>
      <c r="AZ32" s="185" t="s">
        <v>2927</v>
      </c>
      <c r="BA32" s="185" t="s">
        <v>2818</v>
      </c>
      <c r="BB32" s="185" t="s">
        <v>2818</v>
      </c>
      <c r="BC32" s="185" t="s">
        <v>2927</v>
      </c>
      <c r="BD32" s="185" t="s">
        <v>2818</v>
      </c>
      <c r="BE32" s="185" t="s">
        <v>2818</v>
      </c>
      <c r="BF32" s="185" t="s">
        <v>2927</v>
      </c>
      <c r="BG32" s="185" t="s">
        <v>2818</v>
      </c>
      <c r="BH32" s="185" t="s">
        <v>2818</v>
      </c>
      <c r="BI32" s="185" t="s">
        <v>2927</v>
      </c>
      <c r="BJ32" s="185" t="s">
        <v>2818</v>
      </c>
      <c r="BK32" s="185" t="s">
        <v>2818</v>
      </c>
      <c r="BL32" s="185" t="s">
        <v>2927</v>
      </c>
      <c r="BM32" s="185" t="s">
        <v>2818</v>
      </c>
      <c r="BN32" s="185" t="s">
        <v>2818</v>
      </c>
      <c r="BO32" s="185" t="s">
        <v>2927</v>
      </c>
      <c r="BP32" s="185" t="s">
        <v>2818</v>
      </c>
      <c r="BQ32" s="185" t="s">
        <v>2818</v>
      </c>
      <c r="BR32" s="185" t="s">
        <v>2927</v>
      </c>
      <c r="BS32" s="185" t="s">
        <v>2818</v>
      </c>
      <c r="BT32" s="185" t="s">
        <v>2818</v>
      </c>
      <c r="BU32" s="185" t="s">
        <v>2927</v>
      </c>
      <c r="BV32" s="185" t="s">
        <v>2818</v>
      </c>
      <c r="BW32" s="185" t="s">
        <v>2818</v>
      </c>
      <c r="BX32" s="185" t="s">
        <v>2927</v>
      </c>
      <c r="BY32" s="185" t="s">
        <v>2818</v>
      </c>
      <c r="BZ32" s="185" t="s">
        <v>2818</v>
      </c>
      <c r="CA32" s="185" t="s">
        <v>2927</v>
      </c>
      <c r="CB32" s="185" t="s">
        <v>2818</v>
      </c>
      <c r="CC32" s="185" t="s">
        <v>2818</v>
      </c>
      <c r="CD32" s="185" t="s">
        <v>2927</v>
      </c>
      <c r="CE32" s="185" t="s">
        <v>2818</v>
      </c>
      <c r="CF32" s="185" t="s">
        <v>2818</v>
      </c>
      <c r="CG32" s="185" t="s">
        <v>2927</v>
      </c>
      <c r="CH32" s="185" t="s">
        <v>2818</v>
      </c>
      <c r="CI32" s="185" t="s">
        <v>2818</v>
      </c>
      <c r="CJ32" s="185" t="s">
        <v>2927</v>
      </c>
      <c r="CK32" s="185" t="s">
        <v>2818</v>
      </c>
      <c r="CL32" s="185" t="s">
        <v>2818</v>
      </c>
      <c r="CM32" s="185" t="s">
        <v>2927</v>
      </c>
      <c r="CN32" s="185" t="s">
        <v>2818</v>
      </c>
      <c r="CO32" s="185" t="s">
        <v>2818</v>
      </c>
      <c r="CP32" s="185" t="s">
        <v>2927</v>
      </c>
      <c r="CQ32" s="185" t="s">
        <v>2818</v>
      </c>
      <c r="CR32" s="185" t="s">
        <v>2818</v>
      </c>
      <c r="CS32" s="185" t="s">
        <v>2927</v>
      </c>
      <c r="CT32" s="185" t="s">
        <v>2818</v>
      </c>
      <c r="CU32" s="185" t="s">
        <v>2818</v>
      </c>
      <c r="CV32" s="185" t="s">
        <v>2927</v>
      </c>
      <c r="CW32" s="185" t="s">
        <v>2818</v>
      </c>
      <c r="CX32" s="185" t="s">
        <v>2818</v>
      </c>
      <c r="CY32" s="185" t="s">
        <v>2927</v>
      </c>
      <c r="CZ32" s="185" t="s">
        <v>2818</v>
      </c>
      <c r="DA32" s="185" t="s">
        <v>2818</v>
      </c>
      <c r="DB32" s="185" t="s">
        <v>2927</v>
      </c>
      <c r="DC32" s="185" t="s">
        <v>2818</v>
      </c>
      <c r="DD32" s="185" t="s">
        <v>2818</v>
      </c>
      <c r="DE32" s="185" t="s">
        <v>2927</v>
      </c>
      <c r="DF32" s="185" t="s">
        <v>2818</v>
      </c>
      <c r="DG32" s="185" t="s">
        <v>2818</v>
      </c>
      <c r="DH32" s="185" t="s">
        <v>2927</v>
      </c>
      <c r="DI32" s="185" t="s">
        <v>2818</v>
      </c>
      <c r="DJ32" s="185" t="s">
        <v>2818</v>
      </c>
      <c r="DK32" s="185" t="s">
        <v>2927</v>
      </c>
      <c r="DL32" s="185" t="s">
        <v>2818</v>
      </c>
      <c r="DM32" s="185" t="s">
        <v>2818</v>
      </c>
      <c r="DN32" s="185" t="s">
        <v>2927</v>
      </c>
      <c r="DO32" s="185" t="s">
        <v>2818</v>
      </c>
      <c r="DP32" s="185" t="s">
        <v>2818</v>
      </c>
      <c r="DQ32" s="185" t="s">
        <v>2927</v>
      </c>
      <c r="DR32" s="185" t="s">
        <v>2818</v>
      </c>
      <c r="DS32" s="185" t="s">
        <v>2818</v>
      </c>
      <c r="DT32" s="185" t="s">
        <v>2927</v>
      </c>
      <c r="DU32" s="185" t="s">
        <v>2818</v>
      </c>
      <c r="DV32" s="185" t="s">
        <v>2818</v>
      </c>
      <c r="DW32" s="185" t="s">
        <v>2927</v>
      </c>
      <c r="DX32" s="185" t="s">
        <v>2818</v>
      </c>
      <c r="DY32" s="185" t="s">
        <v>2818</v>
      </c>
      <c r="DZ32" s="185" t="s">
        <v>2927</v>
      </c>
      <c r="EA32" s="185" t="s">
        <v>2818</v>
      </c>
      <c r="EB32" s="185" t="s">
        <v>2818</v>
      </c>
      <c r="EC32" s="185" t="s">
        <v>2927</v>
      </c>
      <c r="ED32" s="185" t="s">
        <v>2818</v>
      </c>
      <c r="EE32" s="185" t="s">
        <v>2818</v>
      </c>
      <c r="EF32" s="185" t="s">
        <v>2927</v>
      </c>
      <c r="EG32" s="185" t="s">
        <v>2818</v>
      </c>
      <c r="EH32" s="185" t="s">
        <v>2818</v>
      </c>
      <c r="EI32" s="185" t="s">
        <v>2927</v>
      </c>
      <c r="EJ32" s="185" t="s">
        <v>2818</v>
      </c>
      <c r="EK32" s="185" t="s">
        <v>2818</v>
      </c>
      <c r="EL32" s="185" t="s">
        <v>2927</v>
      </c>
      <c r="EM32" s="185" t="s">
        <v>2818</v>
      </c>
      <c r="EN32" s="185" t="s">
        <v>2818</v>
      </c>
      <c r="EO32" s="185" t="s">
        <v>2927</v>
      </c>
      <c r="EP32" s="185" t="s">
        <v>2818</v>
      </c>
      <c r="EQ32" s="185" t="s">
        <v>2818</v>
      </c>
      <c r="ER32" s="185" t="s">
        <v>2927</v>
      </c>
      <c r="ES32" s="185" t="s">
        <v>2818</v>
      </c>
      <c r="ET32" s="185" t="s">
        <v>2818</v>
      </c>
    </row>
    <row r="33" spans="1:150" x14ac:dyDescent="0.25">
      <c r="A33" s="1"/>
      <c r="B33" s="186" t="s">
        <v>3043</v>
      </c>
      <c r="C33" s="186" t="s">
        <v>110</v>
      </c>
      <c r="D33" s="186" t="s">
        <v>3040</v>
      </c>
      <c r="E33" s="186" t="s">
        <v>3044</v>
      </c>
      <c r="F33" s="186" t="s">
        <v>3045</v>
      </c>
      <c r="G33" s="187" t="s">
        <v>2927</v>
      </c>
      <c r="H33" s="187" t="s">
        <v>945</v>
      </c>
      <c r="I33" s="187" t="s">
        <v>945</v>
      </c>
      <c r="J33" s="187" t="s">
        <v>2927</v>
      </c>
      <c r="K33" s="187" t="s">
        <v>945</v>
      </c>
      <c r="L33" s="187" t="s">
        <v>945</v>
      </c>
      <c r="M33" s="187" t="s">
        <v>2927</v>
      </c>
      <c r="N33" s="187" t="s">
        <v>945</v>
      </c>
      <c r="O33" s="187" t="s">
        <v>945</v>
      </c>
      <c r="P33" s="187" t="s">
        <v>2927</v>
      </c>
      <c r="Q33" s="187" t="s">
        <v>945</v>
      </c>
      <c r="R33" s="187" t="s">
        <v>945</v>
      </c>
      <c r="S33" s="187" t="s">
        <v>2927</v>
      </c>
      <c r="T33" s="187" t="s">
        <v>945</v>
      </c>
      <c r="U33" s="187" t="s">
        <v>945</v>
      </c>
      <c r="V33" s="187" t="s">
        <v>2927</v>
      </c>
      <c r="W33" s="187" t="s">
        <v>945</v>
      </c>
      <c r="X33" s="187" t="s">
        <v>945</v>
      </c>
      <c r="Y33" s="187" t="s">
        <v>2927</v>
      </c>
      <c r="Z33" s="187" t="s">
        <v>945</v>
      </c>
      <c r="AA33" s="187" t="s">
        <v>945</v>
      </c>
      <c r="AB33" s="187" t="s">
        <v>2927</v>
      </c>
      <c r="AC33" s="187" t="s">
        <v>945</v>
      </c>
      <c r="AD33" s="187" t="s">
        <v>945</v>
      </c>
      <c r="AE33" s="187" t="s">
        <v>2927</v>
      </c>
      <c r="AF33" s="187" t="s">
        <v>945</v>
      </c>
      <c r="AG33" s="187" t="s">
        <v>945</v>
      </c>
      <c r="AH33" s="187" t="s">
        <v>2927</v>
      </c>
      <c r="AI33" s="187" t="s">
        <v>945</v>
      </c>
      <c r="AJ33" s="187" t="s">
        <v>945</v>
      </c>
      <c r="AK33" s="187" t="s">
        <v>2927</v>
      </c>
      <c r="AL33" s="187" t="s">
        <v>945</v>
      </c>
      <c r="AM33" s="187" t="s">
        <v>945</v>
      </c>
      <c r="AN33" s="187" t="s">
        <v>2927</v>
      </c>
      <c r="AO33" s="187" t="s">
        <v>945</v>
      </c>
      <c r="AP33" s="187" t="s">
        <v>945</v>
      </c>
      <c r="AQ33" s="187" t="s">
        <v>2927</v>
      </c>
      <c r="AR33" s="187" t="s">
        <v>945</v>
      </c>
      <c r="AS33" s="187" t="s">
        <v>945</v>
      </c>
      <c r="AT33" s="187" t="s">
        <v>2927</v>
      </c>
      <c r="AU33" s="187" t="s">
        <v>945</v>
      </c>
      <c r="AV33" s="187" t="s">
        <v>945</v>
      </c>
      <c r="AW33" s="187" t="s">
        <v>2927</v>
      </c>
      <c r="AX33" s="187" t="s">
        <v>945</v>
      </c>
      <c r="AY33" s="187" t="s">
        <v>945</v>
      </c>
      <c r="AZ33" s="187" t="s">
        <v>2927</v>
      </c>
      <c r="BA33" s="187" t="s">
        <v>945</v>
      </c>
      <c r="BB33" s="187" t="s">
        <v>945</v>
      </c>
      <c r="BC33" s="187" t="s">
        <v>2927</v>
      </c>
      <c r="BD33" s="187" t="s">
        <v>945</v>
      </c>
      <c r="BE33" s="187" t="s">
        <v>945</v>
      </c>
      <c r="BF33" s="187" t="s">
        <v>2927</v>
      </c>
      <c r="BG33" s="187" t="s">
        <v>945</v>
      </c>
      <c r="BH33" s="187" t="s">
        <v>945</v>
      </c>
      <c r="BI33" s="187" t="s">
        <v>2927</v>
      </c>
      <c r="BJ33" s="187" t="s">
        <v>945</v>
      </c>
      <c r="BK33" s="187" t="s">
        <v>945</v>
      </c>
      <c r="BL33" s="187" t="s">
        <v>2927</v>
      </c>
      <c r="BM33" s="187" t="s">
        <v>945</v>
      </c>
      <c r="BN33" s="187" t="s">
        <v>945</v>
      </c>
      <c r="BO33" s="187" t="s">
        <v>2927</v>
      </c>
      <c r="BP33" s="187" t="s">
        <v>945</v>
      </c>
      <c r="BQ33" s="187" t="s">
        <v>945</v>
      </c>
      <c r="BR33" s="187" t="s">
        <v>2927</v>
      </c>
      <c r="BS33" s="187" t="s">
        <v>945</v>
      </c>
      <c r="BT33" s="187" t="s">
        <v>945</v>
      </c>
      <c r="BU33" s="187" t="s">
        <v>2927</v>
      </c>
      <c r="BV33" s="187" t="s">
        <v>945</v>
      </c>
      <c r="BW33" s="187" t="s">
        <v>945</v>
      </c>
      <c r="BX33" s="187" t="s">
        <v>2927</v>
      </c>
      <c r="BY33" s="187" t="s">
        <v>945</v>
      </c>
      <c r="BZ33" s="187" t="s">
        <v>945</v>
      </c>
      <c r="CA33" s="187" t="s">
        <v>2927</v>
      </c>
      <c r="CB33" s="187" t="s">
        <v>945</v>
      </c>
      <c r="CC33" s="187" t="s">
        <v>945</v>
      </c>
      <c r="CD33" s="187" t="s">
        <v>2927</v>
      </c>
      <c r="CE33" s="187" t="s">
        <v>945</v>
      </c>
      <c r="CF33" s="187" t="s">
        <v>945</v>
      </c>
      <c r="CG33" s="187" t="s">
        <v>2927</v>
      </c>
      <c r="CH33" s="187" t="s">
        <v>945</v>
      </c>
      <c r="CI33" s="187" t="s">
        <v>945</v>
      </c>
      <c r="CJ33" s="187" t="s">
        <v>2927</v>
      </c>
      <c r="CK33" s="187" t="s">
        <v>945</v>
      </c>
      <c r="CL33" s="187" t="s">
        <v>945</v>
      </c>
      <c r="CM33" s="187" t="s">
        <v>2927</v>
      </c>
      <c r="CN33" s="187" t="s">
        <v>945</v>
      </c>
      <c r="CO33" s="187" t="s">
        <v>945</v>
      </c>
      <c r="CP33" s="187" t="s">
        <v>2927</v>
      </c>
      <c r="CQ33" s="187" t="s">
        <v>945</v>
      </c>
      <c r="CR33" s="187" t="s">
        <v>945</v>
      </c>
      <c r="CS33" s="187" t="s">
        <v>2927</v>
      </c>
      <c r="CT33" s="187" t="s">
        <v>945</v>
      </c>
      <c r="CU33" s="187" t="s">
        <v>945</v>
      </c>
      <c r="CV33" s="187" t="s">
        <v>2927</v>
      </c>
      <c r="CW33" s="187" t="s">
        <v>945</v>
      </c>
      <c r="CX33" s="187" t="s">
        <v>945</v>
      </c>
      <c r="CY33" s="187" t="s">
        <v>2927</v>
      </c>
      <c r="CZ33" s="187" t="s">
        <v>945</v>
      </c>
      <c r="DA33" s="187" t="s">
        <v>945</v>
      </c>
      <c r="DB33" s="187" t="s">
        <v>2927</v>
      </c>
      <c r="DC33" s="187" t="s">
        <v>945</v>
      </c>
      <c r="DD33" s="187" t="s">
        <v>945</v>
      </c>
      <c r="DE33" s="187" t="s">
        <v>2927</v>
      </c>
      <c r="DF33" s="187" t="s">
        <v>945</v>
      </c>
      <c r="DG33" s="187" t="s">
        <v>945</v>
      </c>
      <c r="DH33" s="187" t="s">
        <v>2927</v>
      </c>
      <c r="DI33" s="187" t="s">
        <v>945</v>
      </c>
      <c r="DJ33" s="187" t="s">
        <v>945</v>
      </c>
      <c r="DK33" s="187" t="s">
        <v>2927</v>
      </c>
      <c r="DL33" s="187" t="s">
        <v>945</v>
      </c>
      <c r="DM33" s="187" t="s">
        <v>945</v>
      </c>
      <c r="DN33" s="187" t="s">
        <v>2927</v>
      </c>
      <c r="DO33" s="187" t="s">
        <v>945</v>
      </c>
      <c r="DP33" s="187" t="s">
        <v>945</v>
      </c>
      <c r="DQ33" s="187" t="s">
        <v>2927</v>
      </c>
      <c r="DR33" s="187" t="s">
        <v>945</v>
      </c>
      <c r="DS33" s="187" t="s">
        <v>945</v>
      </c>
      <c r="DT33" s="187" t="s">
        <v>2927</v>
      </c>
      <c r="DU33" s="187" t="s">
        <v>945</v>
      </c>
      <c r="DV33" s="187" t="s">
        <v>945</v>
      </c>
      <c r="DW33" s="187" t="s">
        <v>2927</v>
      </c>
      <c r="DX33" s="187" t="s">
        <v>945</v>
      </c>
      <c r="DY33" s="187" t="s">
        <v>945</v>
      </c>
      <c r="DZ33" s="187" t="s">
        <v>2927</v>
      </c>
      <c r="EA33" s="187" t="s">
        <v>945</v>
      </c>
      <c r="EB33" s="187" t="s">
        <v>945</v>
      </c>
      <c r="EC33" s="187" t="s">
        <v>2927</v>
      </c>
      <c r="ED33" s="187" t="s">
        <v>945</v>
      </c>
      <c r="EE33" s="187" t="s">
        <v>945</v>
      </c>
      <c r="EF33" s="187" t="s">
        <v>2927</v>
      </c>
      <c r="EG33" s="187" t="s">
        <v>945</v>
      </c>
      <c r="EH33" s="187" t="s">
        <v>945</v>
      </c>
      <c r="EI33" s="187" t="s">
        <v>2927</v>
      </c>
      <c r="EJ33" s="187" t="s">
        <v>945</v>
      </c>
      <c r="EK33" s="187" t="s">
        <v>945</v>
      </c>
      <c r="EL33" s="187" t="s">
        <v>2927</v>
      </c>
      <c r="EM33" s="187" t="s">
        <v>945</v>
      </c>
      <c r="EN33" s="187" t="s">
        <v>945</v>
      </c>
      <c r="EO33" s="187" t="s">
        <v>2927</v>
      </c>
      <c r="EP33" s="187" t="s">
        <v>945</v>
      </c>
      <c r="EQ33" s="187" t="s">
        <v>945</v>
      </c>
      <c r="ER33" s="187" t="s">
        <v>2927</v>
      </c>
      <c r="ES33" s="187" t="s">
        <v>945</v>
      </c>
      <c r="ET33" s="187" t="s">
        <v>945</v>
      </c>
    </row>
    <row r="34" spans="1:150" x14ac:dyDescent="0.25">
      <c r="A34" s="1"/>
      <c r="B34" s="186" t="s">
        <v>3046</v>
      </c>
      <c r="C34" s="186" t="s">
        <v>110</v>
      </c>
      <c r="D34" s="186" t="s">
        <v>3040</v>
      </c>
      <c r="E34" s="186" t="s">
        <v>3047</v>
      </c>
      <c r="F34" s="186" t="s">
        <v>3048</v>
      </c>
      <c r="G34" s="187" t="s">
        <v>2927</v>
      </c>
      <c r="H34" s="187" t="s">
        <v>945</v>
      </c>
      <c r="I34" s="187" t="s">
        <v>945</v>
      </c>
      <c r="J34" s="187" t="s">
        <v>2927</v>
      </c>
      <c r="K34" s="187" t="s">
        <v>945</v>
      </c>
      <c r="L34" s="187" t="s">
        <v>945</v>
      </c>
      <c r="M34" s="187" t="s">
        <v>2927</v>
      </c>
      <c r="N34" s="187" t="s">
        <v>945</v>
      </c>
      <c r="O34" s="187" t="s">
        <v>945</v>
      </c>
      <c r="P34" s="187" t="s">
        <v>2927</v>
      </c>
      <c r="Q34" s="187" t="s">
        <v>945</v>
      </c>
      <c r="R34" s="187" t="s">
        <v>945</v>
      </c>
      <c r="S34" s="187" t="s">
        <v>2927</v>
      </c>
      <c r="T34" s="187" t="s">
        <v>945</v>
      </c>
      <c r="U34" s="187" t="s">
        <v>945</v>
      </c>
      <c r="V34" s="187" t="s">
        <v>2927</v>
      </c>
      <c r="W34" s="187" t="s">
        <v>945</v>
      </c>
      <c r="X34" s="187" t="s">
        <v>945</v>
      </c>
      <c r="Y34" s="187" t="s">
        <v>2927</v>
      </c>
      <c r="Z34" s="187" t="s">
        <v>945</v>
      </c>
      <c r="AA34" s="187" t="s">
        <v>945</v>
      </c>
      <c r="AB34" s="187" t="s">
        <v>2927</v>
      </c>
      <c r="AC34" s="187" t="s">
        <v>945</v>
      </c>
      <c r="AD34" s="187" t="s">
        <v>945</v>
      </c>
      <c r="AE34" s="187" t="s">
        <v>2927</v>
      </c>
      <c r="AF34" s="187" t="s">
        <v>945</v>
      </c>
      <c r="AG34" s="187" t="s">
        <v>945</v>
      </c>
      <c r="AH34" s="187" t="s">
        <v>2927</v>
      </c>
      <c r="AI34" s="187" t="s">
        <v>945</v>
      </c>
      <c r="AJ34" s="187" t="s">
        <v>945</v>
      </c>
      <c r="AK34" s="187" t="s">
        <v>2927</v>
      </c>
      <c r="AL34" s="187" t="s">
        <v>945</v>
      </c>
      <c r="AM34" s="187" t="s">
        <v>945</v>
      </c>
      <c r="AN34" s="187" t="s">
        <v>2927</v>
      </c>
      <c r="AO34" s="187" t="s">
        <v>945</v>
      </c>
      <c r="AP34" s="187" t="s">
        <v>945</v>
      </c>
      <c r="AQ34" s="187" t="s">
        <v>2927</v>
      </c>
      <c r="AR34" s="187" t="s">
        <v>945</v>
      </c>
      <c r="AS34" s="187" t="s">
        <v>945</v>
      </c>
      <c r="AT34" s="187" t="s">
        <v>2927</v>
      </c>
      <c r="AU34" s="187" t="s">
        <v>945</v>
      </c>
      <c r="AV34" s="187" t="s">
        <v>945</v>
      </c>
      <c r="AW34" s="187" t="s">
        <v>2927</v>
      </c>
      <c r="AX34" s="187" t="s">
        <v>945</v>
      </c>
      <c r="AY34" s="187" t="s">
        <v>945</v>
      </c>
      <c r="AZ34" s="187" t="s">
        <v>2927</v>
      </c>
      <c r="BA34" s="187" t="s">
        <v>945</v>
      </c>
      <c r="BB34" s="187" t="s">
        <v>945</v>
      </c>
      <c r="BC34" s="187" t="s">
        <v>2927</v>
      </c>
      <c r="BD34" s="187" t="s">
        <v>945</v>
      </c>
      <c r="BE34" s="187" t="s">
        <v>945</v>
      </c>
      <c r="BF34" s="187" t="s">
        <v>2927</v>
      </c>
      <c r="BG34" s="187" t="s">
        <v>945</v>
      </c>
      <c r="BH34" s="187" t="s">
        <v>945</v>
      </c>
      <c r="BI34" s="187" t="s">
        <v>2927</v>
      </c>
      <c r="BJ34" s="187" t="s">
        <v>945</v>
      </c>
      <c r="BK34" s="187" t="s">
        <v>945</v>
      </c>
      <c r="BL34" s="187" t="s">
        <v>2927</v>
      </c>
      <c r="BM34" s="187" t="s">
        <v>945</v>
      </c>
      <c r="BN34" s="187" t="s">
        <v>945</v>
      </c>
      <c r="BO34" s="187" t="s">
        <v>2927</v>
      </c>
      <c r="BP34" s="187" t="s">
        <v>945</v>
      </c>
      <c r="BQ34" s="187" t="s">
        <v>945</v>
      </c>
      <c r="BR34" s="187" t="s">
        <v>2927</v>
      </c>
      <c r="BS34" s="187" t="s">
        <v>945</v>
      </c>
      <c r="BT34" s="187" t="s">
        <v>945</v>
      </c>
      <c r="BU34" s="187" t="s">
        <v>2927</v>
      </c>
      <c r="BV34" s="187" t="s">
        <v>945</v>
      </c>
      <c r="BW34" s="187" t="s">
        <v>945</v>
      </c>
      <c r="BX34" s="187" t="s">
        <v>2927</v>
      </c>
      <c r="BY34" s="187" t="s">
        <v>945</v>
      </c>
      <c r="BZ34" s="187" t="s">
        <v>945</v>
      </c>
      <c r="CA34" s="187" t="s">
        <v>2927</v>
      </c>
      <c r="CB34" s="187" t="s">
        <v>945</v>
      </c>
      <c r="CC34" s="187" t="s">
        <v>945</v>
      </c>
      <c r="CD34" s="187" t="s">
        <v>2927</v>
      </c>
      <c r="CE34" s="187" t="s">
        <v>945</v>
      </c>
      <c r="CF34" s="187" t="s">
        <v>945</v>
      </c>
      <c r="CG34" s="187" t="s">
        <v>2927</v>
      </c>
      <c r="CH34" s="187" t="s">
        <v>945</v>
      </c>
      <c r="CI34" s="187" t="s">
        <v>945</v>
      </c>
      <c r="CJ34" s="187" t="s">
        <v>2927</v>
      </c>
      <c r="CK34" s="187" t="s">
        <v>945</v>
      </c>
      <c r="CL34" s="187" t="s">
        <v>945</v>
      </c>
      <c r="CM34" s="187" t="s">
        <v>2927</v>
      </c>
      <c r="CN34" s="187" t="s">
        <v>945</v>
      </c>
      <c r="CO34" s="187" t="s">
        <v>945</v>
      </c>
      <c r="CP34" s="187" t="s">
        <v>2927</v>
      </c>
      <c r="CQ34" s="187" t="s">
        <v>945</v>
      </c>
      <c r="CR34" s="187" t="s">
        <v>945</v>
      </c>
      <c r="CS34" s="187" t="s">
        <v>2927</v>
      </c>
      <c r="CT34" s="187" t="s">
        <v>945</v>
      </c>
      <c r="CU34" s="187" t="s">
        <v>945</v>
      </c>
      <c r="CV34" s="187" t="s">
        <v>2927</v>
      </c>
      <c r="CW34" s="187" t="s">
        <v>945</v>
      </c>
      <c r="CX34" s="187" t="s">
        <v>945</v>
      </c>
      <c r="CY34" s="187" t="s">
        <v>2927</v>
      </c>
      <c r="CZ34" s="187" t="s">
        <v>945</v>
      </c>
      <c r="DA34" s="187" t="s">
        <v>945</v>
      </c>
      <c r="DB34" s="187" t="s">
        <v>2927</v>
      </c>
      <c r="DC34" s="187" t="s">
        <v>945</v>
      </c>
      <c r="DD34" s="187" t="s">
        <v>945</v>
      </c>
      <c r="DE34" s="187" t="s">
        <v>2927</v>
      </c>
      <c r="DF34" s="187" t="s">
        <v>945</v>
      </c>
      <c r="DG34" s="187" t="s">
        <v>945</v>
      </c>
      <c r="DH34" s="187" t="s">
        <v>2927</v>
      </c>
      <c r="DI34" s="187" t="s">
        <v>945</v>
      </c>
      <c r="DJ34" s="187" t="s">
        <v>945</v>
      </c>
      <c r="DK34" s="187" t="s">
        <v>2927</v>
      </c>
      <c r="DL34" s="187" t="s">
        <v>945</v>
      </c>
      <c r="DM34" s="187" t="s">
        <v>945</v>
      </c>
      <c r="DN34" s="187" t="s">
        <v>2927</v>
      </c>
      <c r="DO34" s="187" t="s">
        <v>945</v>
      </c>
      <c r="DP34" s="187" t="s">
        <v>945</v>
      </c>
      <c r="DQ34" s="187" t="s">
        <v>2927</v>
      </c>
      <c r="DR34" s="187" t="s">
        <v>945</v>
      </c>
      <c r="DS34" s="187" t="s">
        <v>945</v>
      </c>
      <c r="DT34" s="187" t="s">
        <v>2927</v>
      </c>
      <c r="DU34" s="187" t="s">
        <v>945</v>
      </c>
      <c r="DV34" s="187" t="s">
        <v>945</v>
      </c>
      <c r="DW34" s="187" t="s">
        <v>2927</v>
      </c>
      <c r="DX34" s="187" t="s">
        <v>945</v>
      </c>
      <c r="DY34" s="187" t="s">
        <v>945</v>
      </c>
      <c r="DZ34" s="187" t="s">
        <v>2927</v>
      </c>
      <c r="EA34" s="187" t="s">
        <v>945</v>
      </c>
      <c r="EB34" s="187" t="s">
        <v>945</v>
      </c>
      <c r="EC34" s="187" t="s">
        <v>2927</v>
      </c>
      <c r="ED34" s="187" t="s">
        <v>945</v>
      </c>
      <c r="EE34" s="187" t="s">
        <v>945</v>
      </c>
      <c r="EF34" s="187" t="s">
        <v>2927</v>
      </c>
      <c r="EG34" s="187" t="s">
        <v>945</v>
      </c>
      <c r="EH34" s="187" t="s">
        <v>945</v>
      </c>
      <c r="EI34" s="187" t="s">
        <v>2927</v>
      </c>
      <c r="EJ34" s="187" t="s">
        <v>945</v>
      </c>
      <c r="EK34" s="187" t="s">
        <v>945</v>
      </c>
      <c r="EL34" s="187" t="s">
        <v>2927</v>
      </c>
      <c r="EM34" s="187" t="s">
        <v>945</v>
      </c>
      <c r="EN34" s="187" t="s">
        <v>945</v>
      </c>
      <c r="EO34" s="187" t="s">
        <v>2927</v>
      </c>
      <c r="EP34" s="187" t="s">
        <v>945</v>
      </c>
      <c r="EQ34" s="187" t="s">
        <v>945</v>
      </c>
      <c r="ER34" s="187" t="s">
        <v>2927</v>
      </c>
      <c r="ES34" s="187" t="s">
        <v>945</v>
      </c>
      <c r="ET34" s="187" t="s">
        <v>945</v>
      </c>
    </row>
    <row r="35" spans="1:150" x14ac:dyDescent="0.25">
      <c r="A35" s="1"/>
      <c r="B35" s="186" t="s">
        <v>3049</v>
      </c>
      <c r="C35" s="186" t="s">
        <v>110</v>
      </c>
      <c r="D35" s="186" t="s">
        <v>3040</v>
      </c>
      <c r="E35" s="186" t="s">
        <v>3050</v>
      </c>
      <c r="F35" s="186" t="s">
        <v>3051</v>
      </c>
      <c r="G35" s="187" t="s">
        <v>2927</v>
      </c>
      <c r="H35" s="187" t="s">
        <v>945</v>
      </c>
      <c r="I35" s="187" t="s">
        <v>945</v>
      </c>
      <c r="J35" s="187" t="s">
        <v>2927</v>
      </c>
      <c r="K35" s="187" t="s">
        <v>945</v>
      </c>
      <c r="L35" s="187" t="s">
        <v>945</v>
      </c>
      <c r="M35" s="187" t="s">
        <v>2927</v>
      </c>
      <c r="N35" s="187" t="s">
        <v>945</v>
      </c>
      <c r="O35" s="187" t="s">
        <v>945</v>
      </c>
      <c r="P35" s="187" t="s">
        <v>2927</v>
      </c>
      <c r="Q35" s="187" t="s">
        <v>945</v>
      </c>
      <c r="R35" s="187" t="s">
        <v>945</v>
      </c>
      <c r="S35" s="187" t="s">
        <v>2927</v>
      </c>
      <c r="T35" s="187" t="s">
        <v>945</v>
      </c>
      <c r="U35" s="187" t="s">
        <v>945</v>
      </c>
      <c r="V35" s="187" t="s">
        <v>2927</v>
      </c>
      <c r="W35" s="187" t="s">
        <v>945</v>
      </c>
      <c r="X35" s="187" t="s">
        <v>945</v>
      </c>
      <c r="Y35" s="187" t="s">
        <v>2927</v>
      </c>
      <c r="Z35" s="187" t="s">
        <v>945</v>
      </c>
      <c r="AA35" s="187" t="s">
        <v>945</v>
      </c>
      <c r="AB35" s="187" t="s">
        <v>2927</v>
      </c>
      <c r="AC35" s="187" t="s">
        <v>945</v>
      </c>
      <c r="AD35" s="187" t="s">
        <v>945</v>
      </c>
      <c r="AE35" s="187" t="s">
        <v>2927</v>
      </c>
      <c r="AF35" s="187" t="s">
        <v>945</v>
      </c>
      <c r="AG35" s="187" t="s">
        <v>945</v>
      </c>
      <c r="AH35" s="187" t="s">
        <v>2927</v>
      </c>
      <c r="AI35" s="187" t="s">
        <v>945</v>
      </c>
      <c r="AJ35" s="187" t="s">
        <v>945</v>
      </c>
      <c r="AK35" s="187" t="s">
        <v>2927</v>
      </c>
      <c r="AL35" s="187" t="s">
        <v>945</v>
      </c>
      <c r="AM35" s="187" t="s">
        <v>945</v>
      </c>
      <c r="AN35" s="187" t="s">
        <v>2927</v>
      </c>
      <c r="AO35" s="187" t="s">
        <v>945</v>
      </c>
      <c r="AP35" s="187" t="s">
        <v>945</v>
      </c>
      <c r="AQ35" s="187" t="s">
        <v>2927</v>
      </c>
      <c r="AR35" s="187" t="s">
        <v>945</v>
      </c>
      <c r="AS35" s="187" t="s">
        <v>945</v>
      </c>
      <c r="AT35" s="187" t="s">
        <v>2927</v>
      </c>
      <c r="AU35" s="187" t="s">
        <v>945</v>
      </c>
      <c r="AV35" s="187" t="s">
        <v>945</v>
      </c>
      <c r="AW35" s="187" t="s">
        <v>2927</v>
      </c>
      <c r="AX35" s="187" t="s">
        <v>945</v>
      </c>
      <c r="AY35" s="187" t="s">
        <v>945</v>
      </c>
      <c r="AZ35" s="187" t="s">
        <v>2927</v>
      </c>
      <c r="BA35" s="187" t="s">
        <v>945</v>
      </c>
      <c r="BB35" s="187" t="s">
        <v>945</v>
      </c>
      <c r="BC35" s="187" t="s">
        <v>2927</v>
      </c>
      <c r="BD35" s="187" t="s">
        <v>945</v>
      </c>
      <c r="BE35" s="187" t="s">
        <v>945</v>
      </c>
      <c r="BF35" s="187" t="s">
        <v>2927</v>
      </c>
      <c r="BG35" s="187" t="s">
        <v>945</v>
      </c>
      <c r="BH35" s="187" t="s">
        <v>945</v>
      </c>
      <c r="BI35" s="187" t="s">
        <v>2927</v>
      </c>
      <c r="BJ35" s="187" t="s">
        <v>945</v>
      </c>
      <c r="BK35" s="187" t="s">
        <v>945</v>
      </c>
      <c r="BL35" s="187" t="s">
        <v>2927</v>
      </c>
      <c r="BM35" s="187" t="s">
        <v>945</v>
      </c>
      <c r="BN35" s="187" t="s">
        <v>945</v>
      </c>
      <c r="BO35" s="187" t="s">
        <v>2927</v>
      </c>
      <c r="BP35" s="187" t="s">
        <v>945</v>
      </c>
      <c r="BQ35" s="187" t="s">
        <v>945</v>
      </c>
      <c r="BR35" s="187" t="s">
        <v>2927</v>
      </c>
      <c r="BS35" s="187" t="s">
        <v>945</v>
      </c>
      <c r="BT35" s="187" t="s">
        <v>945</v>
      </c>
      <c r="BU35" s="187" t="s">
        <v>2927</v>
      </c>
      <c r="BV35" s="187" t="s">
        <v>945</v>
      </c>
      <c r="BW35" s="187" t="s">
        <v>945</v>
      </c>
      <c r="BX35" s="187" t="s">
        <v>2927</v>
      </c>
      <c r="BY35" s="187" t="s">
        <v>945</v>
      </c>
      <c r="BZ35" s="187" t="s">
        <v>945</v>
      </c>
      <c r="CA35" s="187" t="s">
        <v>2927</v>
      </c>
      <c r="CB35" s="187" t="s">
        <v>945</v>
      </c>
      <c r="CC35" s="187" t="s">
        <v>945</v>
      </c>
      <c r="CD35" s="187" t="s">
        <v>2927</v>
      </c>
      <c r="CE35" s="187" t="s">
        <v>945</v>
      </c>
      <c r="CF35" s="187" t="s">
        <v>945</v>
      </c>
      <c r="CG35" s="187" t="s">
        <v>2927</v>
      </c>
      <c r="CH35" s="187" t="s">
        <v>945</v>
      </c>
      <c r="CI35" s="187" t="s">
        <v>945</v>
      </c>
      <c r="CJ35" s="187" t="s">
        <v>2927</v>
      </c>
      <c r="CK35" s="187" t="s">
        <v>945</v>
      </c>
      <c r="CL35" s="187" t="s">
        <v>945</v>
      </c>
      <c r="CM35" s="187" t="s">
        <v>2927</v>
      </c>
      <c r="CN35" s="187" t="s">
        <v>945</v>
      </c>
      <c r="CO35" s="187" t="s">
        <v>945</v>
      </c>
      <c r="CP35" s="187" t="s">
        <v>2927</v>
      </c>
      <c r="CQ35" s="187" t="s">
        <v>945</v>
      </c>
      <c r="CR35" s="187" t="s">
        <v>945</v>
      </c>
      <c r="CS35" s="187" t="s">
        <v>2927</v>
      </c>
      <c r="CT35" s="187" t="s">
        <v>945</v>
      </c>
      <c r="CU35" s="187" t="s">
        <v>945</v>
      </c>
      <c r="CV35" s="187" t="s">
        <v>2927</v>
      </c>
      <c r="CW35" s="187" t="s">
        <v>945</v>
      </c>
      <c r="CX35" s="187" t="s">
        <v>945</v>
      </c>
      <c r="CY35" s="187" t="s">
        <v>2927</v>
      </c>
      <c r="CZ35" s="187" t="s">
        <v>945</v>
      </c>
      <c r="DA35" s="187" t="s">
        <v>945</v>
      </c>
      <c r="DB35" s="187" t="s">
        <v>2927</v>
      </c>
      <c r="DC35" s="187" t="s">
        <v>945</v>
      </c>
      <c r="DD35" s="187" t="s">
        <v>945</v>
      </c>
      <c r="DE35" s="187" t="s">
        <v>2927</v>
      </c>
      <c r="DF35" s="187" t="s">
        <v>945</v>
      </c>
      <c r="DG35" s="187" t="s">
        <v>945</v>
      </c>
      <c r="DH35" s="187" t="s">
        <v>2927</v>
      </c>
      <c r="DI35" s="187" t="s">
        <v>945</v>
      </c>
      <c r="DJ35" s="187" t="s">
        <v>945</v>
      </c>
      <c r="DK35" s="187" t="s">
        <v>2927</v>
      </c>
      <c r="DL35" s="187" t="s">
        <v>945</v>
      </c>
      <c r="DM35" s="187" t="s">
        <v>945</v>
      </c>
      <c r="DN35" s="187" t="s">
        <v>2927</v>
      </c>
      <c r="DO35" s="187" t="s">
        <v>945</v>
      </c>
      <c r="DP35" s="187" t="s">
        <v>945</v>
      </c>
      <c r="DQ35" s="187" t="s">
        <v>2927</v>
      </c>
      <c r="DR35" s="187" t="s">
        <v>945</v>
      </c>
      <c r="DS35" s="187" t="s">
        <v>945</v>
      </c>
      <c r="DT35" s="187" t="s">
        <v>2927</v>
      </c>
      <c r="DU35" s="187" t="s">
        <v>945</v>
      </c>
      <c r="DV35" s="187" t="s">
        <v>945</v>
      </c>
      <c r="DW35" s="187" t="s">
        <v>2927</v>
      </c>
      <c r="DX35" s="187" t="s">
        <v>945</v>
      </c>
      <c r="DY35" s="187" t="s">
        <v>945</v>
      </c>
      <c r="DZ35" s="187" t="s">
        <v>2927</v>
      </c>
      <c r="EA35" s="187" t="s">
        <v>945</v>
      </c>
      <c r="EB35" s="187" t="s">
        <v>945</v>
      </c>
      <c r="EC35" s="187" t="s">
        <v>2927</v>
      </c>
      <c r="ED35" s="187" t="s">
        <v>945</v>
      </c>
      <c r="EE35" s="187" t="s">
        <v>945</v>
      </c>
      <c r="EF35" s="187" t="s">
        <v>2927</v>
      </c>
      <c r="EG35" s="187" t="s">
        <v>945</v>
      </c>
      <c r="EH35" s="187" t="s">
        <v>945</v>
      </c>
      <c r="EI35" s="187" t="s">
        <v>2927</v>
      </c>
      <c r="EJ35" s="187" t="s">
        <v>945</v>
      </c>
      <c r="EK35" s="187" t="s">
        <v>945</v>
      </c>
      <c r="EL35" s="187" t="s">
        <v>2927</v>
      </c>
      <c r="EM35" s="187" t="s">
        <v>945</v>
      </c>
      <c r="EN35" s="187" t="s">
        <v>945</v>
      </c>
      <c r="EO35" s="187" t="s">
        <v>2927</v>
      </c>
      <c r="EP35" s="187" t="s">
        <v>945</v>
      </c>
      <c r="EQ35" s="187" t="s">
        <v>945</v>
      </c>
      <c r="ER35" s="187" t="s">
        <v>2927</v>
      </c>
      <c r="ES35" s="187" t="s">
        <v>945</v>
      </c>
      <c r="ET35" s="187" t="s">
        <v>945</v>
      </c>
    </row>
    <row r="36" spans="1:150" x14ac:dyDescent="0.25">
      <c r="A36" s="1"/>
      <c r="B36" s="186" t="s">
        <v>3052</v>
      </c>
      <c r="C36" s="186" t="s">
        <v>110</v>
      </c>
      <c r="D36" s="186" t="s">
        <v>3040</v>
      </c>
      <c r="E36" s="186" t="s">
        <v>3053</v>
      </c>
      <c r="F36" s="186" t="s">
        <v>3054</v>
      </c>
      <c r="G36" s="187" t="s">
        <v>2927</v>
      </c>
      <c r="H36" s="187" t="s">
        <v>945</v>
      </c>
      <c r="I36" s="187" t="s">
        <v>945</v>
      </c>
      <c r="J36" s="187" t="s">
        <v>2927</v>
      </c>
      <c r="K36" s="187" t="s">
        <v>945</v>
      </c>
      <c r="L36" s="187" t="s">
        <v>945</v>
      </c>
      <c r="M36" s="187" t="s">
        <v>2927</v>
      </c>
      <c r="N36" s="187" t="s">
        <v>945</v>
      </c>
      <c r="O36" s="187" t="s">
        <v>945</v>
      </c>
      <c r="P36" s="187" t="s">
        <v>2927</v>
      </c>
      <c r="Q36" s="187" t="s">
        <v>945</v>
      </c>
      <c r="R36" s="187" t="s">
        <v>945</v>
      </c>
      <c r="S36" s="187" t="s">
        <v>2927</v>
      </c>
      <c r="T36" s="187" t="s">
        <v>945</v>
      </c>
      <c r="U36" s="187" t="s">
        <v>945</v>
      </c>
      <c r="V36" s="187" t="s">
        <v>2927</v>
      </c>
      <c r="W36" s="187" t="s">
        <v>945</v>
      </c>
      <c r="X36" s="187" t="s">
        <v>945</v>
      </c>
      <c r="Y36" s="187" t="s">
        <v>2927</v>
      </c>
      <c r="Z36" s="187" t="s">
        <v>945</v>
      </c>
      <c r="AA36" s="187" t="s">
        <v>945</v>
      </c>
      <c r="AB36" s="187" t="s">
        <v>2927</v>
      </c>
      <c r="AC36" s="187" t="s">
        <v>945</v>
      </c>
      <c r="AD36" s="187" t="s">
        <v>945</v>
      </c>
      <c r="AE36" s="187" t="s">
        <v>2927</v>
      </c>
      <c r="AF36" s="187" t="s">
        <v>945</v>
      </c>
      <c r="AG36" s="187" t="s">
        <v>945</v>
      </c>
      <c r="AH36" s="187" t="s">
        <v>2927</v>
      </c>
      <c r="AI36" s="187" t="s">
        <v>945</v>
      </c>
      <c r="AJ36" s="187" t="s">
        <v>945</v>
      </c>
      <c r="AK36" s="187" t="s">
        <v>2927</v>
      </c>
      <c r="AL36" s="187" t="s">
        <v>945</v>
      </c>
      <c r="AM36" s="187" t="s">
        <v>945</v>
      </c>
      <c r="AN36" s="187" t="s">
        <v>2927</v>
      </c>
      <c r="AO36" s="187" t="s">
        <v>945</v>
      </c>
      <c r="AP36" s="187" t="s">
        <v>945</v>
      </c>
      <c r="AQ36" s="187" t="s">
        <v>2927</v>
      </c>
      <c r="AR36" s="187" t="s">
        <v>945</v>
      </c>
      <c r="AS36" s="187" t="s">
        <v>945</v>
      </c>
      <c r="AT36" s="187" t="s">
        <v>2927</v>
      </c>
      <c r="AU36" s="187" t="s">
        <v>945</v>
      </c>
      <c r="AV36" s="187" t="s">
        <v>945</v>
      </c>
      <c r="AW36" s="187" t="s">
        <v>2927</v>
      </c>
      <c r="AX36" s="187" t="s">
        <v>945</v>
      </c>
      <c r="AY36" s="187" t="s">
        <v>945</v>
      </c>
      <c r="AZ36" s="187" t="s">
        <v>2927</v>
      </c>
      <c r="BA36" s="187" t="s">
        <v>945</v>
      </c>
      <c r="BB36" s="187" t="s">
        <v>945</v>
      </c>
      <c r="BC36" s="187" t="s">
        <v>2927</v>
      </c>
      <c r="BD36" s="187" t="s">
        <v>945</v>
      </c>
      <c r="BE36" s="187" t="s">
        <v>945</v>
      </c>
      <c r="BF36" s="187" t="s">
        <v>2927</v>
      </c>
      <c r="BG36" s="187" t="s">
        <v>945</v>
      </c>
      <c r="BH36" s="187" t="s">
        <v>945</v>
      </c>
      <c r="BI36" s="187" t="s">
        <v>2927</v>
      </c>
      <c r="BJ36" s="187" t="s">
        <v>945</v>
      </c>
      <c r="BK36" s="187" t="s">
        <v>945</v>
      </c>
      <c r="BL36" s="187" t="s">
        <v>2927</v>
      </c>
      <c r="BM36" s="187" t="s">
        <v>945</v>
      </c>
      <c r="BN36" s="187" t="s">
        <v>945</v>
      </c>
      <c r="BO36" s="187" t="s">
        <v>2927</v>
      </c>
      <c r="BP36" s="187" t="s">
        <v>945</v>
      </c>
      <c r="BQ36" s="187" t="s">
        <v>945</v>
      </c>
      <c r="BR36" s="187" t="s">
        <v>2927</v>
      </c>
      <c r="BS36" s="187" t="s">
        <v>945</v>
      </c>
      <c r="BT36" s="187" t="s">
        <v>945</v>
      </c>
      <c r="BU36" s="187" t="s">
        <v>2927</v>
      </c>
      <c r="BV36" s="187" t="s">
        <v>945</v>
      </c>
      <c r="BW36" s="187" t="s">
        <v>945</v>
      </c>
      <c r="BX36" s="187" t="s">
        <v>2927</v>
      </c>
      <c r="BY36" s="187" t="s">
        <v>945</v>
      </c>
      <c r="BZ36" s="187" t="s">
        <v>945</v>
      </c>
      <c r="CA36" s="187" t="s">
        <v>2927</v>
      </c>
      <c r="CB36" s="187" t="s">
        <v>945</v>
      </c>
      <c r="CC36" s="187" t="s">
        <v>945</v>
      </c>
      <c r="CD36" s="187" t="s">
        <v>2927</v>
      </c>
      <c r="CE36" s="187" t="s">
        <v>945</v>
      </c>
      <c r="CF36" s="187" t="s">
        <v>945</v>
      </c>
      <c r="CG36" s="187" t="s">
        <v>2927</v>
      </c>
      <c r="CH36" s="187" t="s">
        <v>945</v>
      </c>
      <c r="CI36" s="187" t="s">
        <v>945</v>
      </c>
      <c r="CJ36" s="187" t="s">
        <v>2927</v>
      </c>
      <c r="CK36" s="187" t="s">
        <v>945</v>
      </c>
      <c r="CL36" s="187" t="s">
        <v>945</v>
      </c>
      <c r="CM36" s="187" t="s">
        <v>2927</v>
      </c>
      <c r="CN36" s="187" t="s">
        <v>945</v>
      </c>
      <c r="CO36" s="187" t="s">
        <v>945</v>
      </c>
      <c r="CP36" s="187" t="s">
        <v>2927</v>
      </c>
      <c r="CQ36" s="187" t="s">
        <v>945</v>
      </c>
      <c r="CR36" s="187" t="s">
        <v>945</v>
      </c>
      <c r="CS36" s="187" t="s">
        <v>2927</v>
      </c>
      <c r="CT36" s="187" t="s">
        <v>945</v>
      </c>
      <c r="CU36" s="187" t="s">
        <v>945</v>
      </c>
      <c r="CV36" s="187" t="s">
        <v>2927</v>
      </c>
      <c r="CW36" s="187" t="s">
        <v>945</v>
      </c>
      <c r="CX36" s="187" t="s">
        <v>945</v>
      </c>
      <c r="CY36" s="187" t="s">
        <v>2927</v>
      </c>
      <c r="CZ36" s="187" t="s">
        <v>945</v>
      </c>
      <c r="DA36" s="187" t="s">
        <v>945</v>
      </c>
      <c r="DB36" s="187" t="s">
        <v>2927</v>
      </c>
      <c r="DC36" s="187" t="s">
        <v>945</v>
      </c>
      <c r="DD36" s="187" t="s">
        <v>945</v>
      </c>
      <c r="DE36" s="187" t="s">
        <v>2927</v>
      </c>
      <c r="DF36" s="187" t="s">
        <v>945</v>
      </c>
      <c r="DG36" s="187" t="s">
        <v>945</v>
      </c>
      <c r="DH36" s="187" t="s">
        <v>2927</v>
      </c>
      <c r="DI36" s="187" t="s">
        <v>945</v>
      </c>
      <c r="DJ36" s="187" t="s">
        <v>945</v>
      </c>
      <c r="DK36" s="187" t="s">
        <v>2927</v>
      </c>
      <c r="DL36" s="187" t="s">
        <v>945</v>
      </c>
      <c r="DM36" s="187" t="s">
        <v>945</v>
      </c>
      <c r="DN36" s="187" t="s">
        <v>2927</v>
      </c>
      <c r="DO36" s="187" t="s">
        <v>945</v>
      </c>
      <c r="DP36" s="187" t="s">
        <v>945</v>
      </c>
      <c r="DQ36" s="187" t="s">
        <v>2927</v>
      </c>
      <c r="DR36" s="187" t="s">
        <v>945</v>
      </c>
      <c r="DS36" s="187" t="s">
        <v>945</v>
      </c>
      <c r="DT36" s="187" t="s">
        <v>2927</v>
      </c>
      <c r="DU36" s="187" t="s">
        <v>945</v>
      </c>
      <c r="DV36" s="187" t="s">
        <v>945</v>
      </c>
      <c r="DW36" s="187" t="s">
        <v>2927</v>
      </c>
      <c r="DX36" s="187" t="s">
        <v>945</v>
      </c>
      <c r="DY36" s="187" t="s">
        <v>945</v>
      </c>
      <c r="DZ36" s="187" t="s">
        <v>2927</v>
      </c>
      <c r="EA36" s="187" t="s">
        <v>945</v>
      </c>
      <c r="EB36" s="187" t="s">
        <v>945</v>
      </c>
      <c r="EC36" s="187" t="s">
        <v>2927</v>
      </c>
      <c r="ED36" s="187" t="s">
        <v>945</v>
      </c>
      <c r="EE36" s="187" t="s">
        <v>945</v>
      </c>
      <c r="EF36" s="187" t="s">
        <v>2927</v>
      </c>
      <c r="EG36" s="187" t="s">
        <v>945</v>
      </c>
      <c r="EH36" s="187" t="s">
        <v>945</v>
      </c>
      <c r="EI36" s="187" t="s">
        <v>2927</v>
      </c>
      <c r="EJ36" s="187" t="s">
        <v>945</v>
      </c>
      <c r="EK36" s="187" t="s">
        <v>945</v>
      </c>
      <c r="EL36" s="187" t="s">
        <v>2927</v>
      </c>
      <c r="EM36" s="187" t="s">
        <v>945</v>
      </c>
      <c r="EN36" s="187" t="s">
        <v>945</v>
      </c>
      <c r="EO36" s="187" t="s">
        <v>2927</v>
      </c>
      <c r="EP36" s="187" t="s">
        <v>945</v>
      </c>
      <c r="EQ36" s="187" t="s">
        <v>945</v>
      </c>
      <c r="ER36" s="187" t="s">
        <v>2927</v>
      </c>
      <c r="ES36" s="187" t="s">
        <v>945</v>
      </c>
      <c r="ET36" s="187" t="s">
        <v>945</v>
      </c>
    </row>
    <row r="37" spans="1:150" x14ac:dyDescent="0.25">
      <c r="A37" s="1"/>
      <c r="B37" s="186" t="s">
        <v>3055</v>
      </c>
      <c r="C37" s="186" t="s">
        <v>110</v>
      </c>
      <c r="D37" s="186" t="s">
        <v>3040</v>
      </c>
      <c r="E37" s="186" t="s">
        <v>3056</v>
      </c>
      <c r="F37" s="186" t="s">
        <v>3057</v>
      </c>
      <c r="G37" s="187" t="s">
        <v>2927</v>
      </c>
      <c r="H37" s="187" t="s">
        <v>945</v>
      </c>
      <c r="I37" s="187" t="s">
        <v>945</v>
      </c>
      <c r="J37" s="187" t="s">
        <v>2927</v>
      </c>
      <c r="K37" s="187" t="s">
        <v>945</v>
      </c>
      <c r="L37" s="187" t="s">
        <v>945</v>
      </c>
      <c r="M37" s="187" t="s">
        <v>2927</v>
      </c>
      <c r="N37" s="187" t="s">
        <v>945</v>
      </c>
      <c r="O37" s="187" t="s">
        <v>945</v>
      </c>
      <c r="P37" s="187" t="s">
        <v>2927</v>
      </c>
      <c r="Q37" s="187" t="s">
        <v>945</v>
      </c>
      <c r="R37" s="187" t="s">
        <v>945</v>
      </c>
      <c r="S37" s="187" t="s">
        <v>2927</v>
      </c>
      <c r="T37" s="187" t="s">
        <v>945</v>
      </c>
      <c r="U37" s="187" t="s">
        <v>945</v>
      </c>
      <c r="V37" s="187" t="s">
        <v>2927</v>
      </c>
      <c r="W37" s="187" t="s">
        <v>945</v>
      </c>
      <c r="X37" s="187" t="s">
        <v>945</v>
      </c>
      <c r="Y37" s="187" t="s">
        <v>2927</v>
      </c>
      <c r="Z37" s="187" t="s">
        <v>945</v>
      </c>
      <c r="AA37" s="187" t="s">
        <v>945</v>
      </c>
      <c r="AB37" s="187" t="s">
        <v>2927</v>
      </c>
      <c r="AC37" s="187" t="s">
        <v>945</v>
      </c>
      <c r="AD37" s="187" t="s">
        <v>945</v>
      </c>
      <c r="AE37" s="187" t="s">
        <v>2927</v>
      </c>
      <c r="AF37" s="187" t="s">
        <v>945</v>
      </c>
      <c r="AG37" s="187" t="s">
        <v>945</v>
      </c>
      <c r="AH37" s="187" t="s">
        <v>2927</v>
      </c>
      <c r="AI37" s="187" t="s">
        <v>945</v>
      </c>
      <c r="AJ37" s="187" t="s">
        <v>945</v>
      </c>
      <c r="AK37" s="187" t="s">
        <v>2927</v>
      </c>
      <c r="AL37" s="187" t="s">
        <v>945</v>
      </c>
      <c r="AM37" s="187" t="s">
        <v>945</v>
      </c>
      <c r="AN37" s="187" t="s">
        <v>2927</v>
      </c>
      <c r="AO37" s="187" t="s">
        <v>945</v>
      </c>
      <c r="AP37" s="187" t="s">
        <v>945</v>
      </c>
      <c r="AQ37" s="187" t="s">
        <v>2927</v>
      </c>
      <c r="AR37" s="187" t="s">
        <v>945</v>
      </c>
      <c r="AS37" s="187" t="s">
        <v>945</v>
      </c>
      <c r="AT37" s="187" t="s">
        <v>2927</v>
      </c>
      <c r="AU37" s="187" t="s">
        <v>945</v>
      </c>
      <c r="AV37" s="187" t="s">
        <v>945</v>
      </c>
      <c r="AW37" s="187" t="s">
        <v>2927</v>
      </c>
      <c r="AX37" s="187" t="s">
        <v>945</v>
      </c>
      <c r="AY37" s="187" t="s">
        <v>945</v>
      </c>
      <c r="AZ37" s="187" t="s">
        <v>2927</v>
      </c>
      <c r="BA37" s="187" t="s">
        <v>945</v>
      </c>
      <c r="BB37" s="187" t="s">
        <v>945</v>
      </c>
      <c r="BC37" s="187" t="s">
        <v>2927</v>
      </c>
      <c r="BD37" s="187" t="s">
        <v>945</v>
      </c>
      <c r="BE37" s="187" t="s">
        <v>945</v>
      </c>
      <c r="BF37" s="187" t="s">
        <v>2927</v>
      </c>
      <c r="BG37" s="187" t="s">
        <v>945</v>
      </c>
      <c r="BH37" s="187" t="s">
        <v>945</v>
      </c>
      <c r="BI37" s="187" t="s">
        <v>2927</v>
      </c>
      <c r="BJ37" s="187" t="s">
        <v>945</v>
      </c>
      <c r="BK37" s="187" t="s">
        <v>945</v>
      </c>
      <c r="BL37" s="187" t="s">
        <v>2927</v>
      </c>
      <c r="BM37" s="187" t="s">
        <v>945</v>
      </c>
      <c r="BN37" s="187" t="s">
        <v>945</v>
      </c>
      <c r="BO37" s="187" t="s">
        <v>2927</v>
      </c>
      <c r="BP37" s="187" t="s">
        <v>945</v>
      </c>
      <c r="BQ37" s="187" t="s">
        <v>945</v>
      </c>
      <c r="BR37" s="187" t="s">
        <v>2927</v>
      </c>
      <c r="BS37" s="187" t="s">
        <v>945</v>
      </c>
      <c r="BT37" s="187" t="s">
        <v>945</v>
      </c>
      <c r="BU37" s="187" t="s">
        <v>2927</v>
      </c>
      <c r="BV37" s="187" t="s">
        <v>945</v>
      </c>
      <c r="BW37" s="187" t="s">
        <v>945</v>
      </c>
      <c r="BX37" s="187" t="s">
        <v>2927</v>
      </c>
      <c r="BY37" s="187" t="s">
        <v>945</v>
      </c>
      <c r="BZ37" s="187" t="s">
        <v>945</v>
      </c>
      <c r="CA37" s="187" t="s">
        <v>2927</v>
      </c>
      <c r="CB37" s="187" t="s">
        <v>945</v>
      </c>
      <c r="CC37" s="187" t="s">
        <v>945</v>
      </c>
      <c r="CD37" s="187" t="s">
        <v>2927</v>
      </c>
      <c r="CE37" s="187" t="s">
        <v>945</v>
      </c>
      <c r="CF37" s="187" t="s">
        <v>945</v>
      </c>
      <c r="CG37" s="187" t="s">
        <v>2927</v>
      </c>
      <c r="CH37" s="187" t="s">
        <v>945</v>
      </c>
      <c r="CI37" s="187" t="s">
        <v>945</v>
      </c>
      <c r="CJ37" s="187" t="s">
        <v>2927</v>
      </c>
      <c r="CK37" s="187" t="s">
        <v>945</v>
      </c>
      <c r="CL37" s="187" t="s">
        <v>945</v>
      </c>
      <c r="CM37" s="187" t="s">
        <v>2927</v>
      </c>
      <c r="CN37" s="187" t="s">
        <v>945</v>
      </c>
      <c r="CO37" s="187" t="s">
        <v>945</v>
      </c>
      <c r="CP37" s="187" t="s">
        <v>2927</v>
      </c>
      <c r="CQ37" s="187" t="s">
        <v>945</v>
      </c>
      <c r="CR37" s="187" t="s">
        <v>945</v>
      </c>
      <c r="CS37" s="187" t="s">
        <v>2927</v>
      </c>
      <c r="CT37" s="187" t="s">
        <v>945</v>
      </c>
      <c r="CU37" s="187" t="s">
        <v>945</v>
      </c>
      <c r="CV37" s="187" t="s">
        <v>2927</v>
      </c>
      <c r="CW37" s="187" t="s">
        <v>945</v>
      </c>
      <c r="CX37" s="187" t="s">
        <v>945</v>
      </c>
      <c r="CY37" s="187" t="s">
        <v>2927</v>
      </c>
      <c r="CZ37" s="187" t="s">
        <v>945</v>
      </c>
      <c r="DA37" s="187" t="s">
        <v>945</v>
      </c>
      <c r="DB37" s="187" t="s">
        <v>2927</v>
      </c>
      <c r="DC37" s="187" t="s">
        <v>945</v>
      </c>
      <c r="DD37" s="187" t="s">
        <v>945</v>
      </c>
      <c r="DE37" s="187" t="s">
        <v>2927</v>
      </c>
      <c r="DF37" s="187" t="s">
        <v>945</v>
      </c>
      <c r="DG37" s="187" t="s">
        <v>945</v>
      </c>
      <c r="DH37" s="187" t="s">
        <v>2927</v>
      </c>
      <c r="DI37" s="187" t="s">
        <v>945</v>
      </c>
      <c r="DJ37" s="187" t="s">
        <v>945</v>
      </c>
      <c r="DK37" s="187" t="s">
        <v>2927</v>
      </c>
      <c r="DL37" s="187" t="s">
        <v>945</v>
      </c>
      <c r="DM37" s="187" t="s">
        <v>945</v>
      </c>
      <c r="DN37" s="187" t="s">
        <v>2927</v>
      </c>
      <c r="DO37" s="187" t="s">
        <v>945</v>
      </c>
      <c r="DP37" s="187" t="s">
        <v>945</v>
      </c>
      <c r="DQ37" s="187" t="s">
        <v>2927</v>
      </c>
      <c r="DR37" s="187" t="s">
        <v>945</v>
      </c>
      <c r="DS37" s="187" t="s">
        <v>945</v>
      </c>
      <c r="DT37" s="187" t="s">
        <v>2927</v>
      </c>
      <c r="DU37" s="187" t="s">
        <v>945</v>
      </c>
      <c r="DV37" s="187" t="s">
        <v>945</v>
      </c>
      <c r="DW37" s="187" t="s">
        <v>2927</v>
      </c>
      <c r="DX37" s="187" t="s">
        <v>945</v>
      </c>
      <c r="DY37" s="187" t="s">
        <v>945</v>
      </c>
      <c r="DZ37" s="187" t="s">
        <v>2927</v>
      </c>
      <c r="EA37" s="187" t="s">
        <v>945</v>
      </c>
      <c r="EB37" s="187" t="s">
        <v>945</v>
      </c>
      <c r="EC37" s="187" t="s">
        <v>2927</v>
      </c>
      <c r="ED37" s="187" t="s">
        <v>945</v>
      </c>
      <c r="EE37" s="187" t="s">
        <v>945</v>
      </c>
      <c r="EF37" s="187" t="s">
        <v>2927</v>
      </c>
      <c r="EG37" s="187" t="s">
        <v>945</v>
      </c>
      <c r="EH37" s="187" t="s">
        <v>945</v>
      </c>
      <c r="EI37" s="187" t="s">
        <v>2927</v>
      </c>
      <c r="EJ37" s="187" t="s">
        <v>945</v>
      </c>
      <c r="EK37" s="187" t="s">
        <v>945</v>
      </c>
      <c r="EL37" s="187" t="s">
        <v>2927</v>
      </c>
      <c r="EM37" s="187" t="s">
        <v>945</v>
      </c>
      <c r="EN37" s="187" t="s">
        <v>945</v>
      </c>
      <c r="EO37" s="187" t="s">
        <v>2927</v>
      </c>
      <c r="EP37" s="187" t="s">
        <v>945</v>
      </c>
      <c r="EQ37" s="187" t="s">
        <v>945</v>
      </c>
      <c r="ER37" s="187" t="s">
        <v>2927</v>
      </c>
      <c r="ES37" s="187" t="s">
        <v>945</v>
      </c>
      <c r="ET37" s="187" t="s">
        <v>945</v>
      </c>
    </row>
    <row r="38" spans="1:150" x14ac:dyDescent="0.25">
      <c r="A38" s="1"/>
      <c r="B38" s="186" t="s">
        <v>3058</v>
      </c>
      <c r="C38" s="186" t="s">
        <v>110</v>
      </c>
      <c r="D38" s="186" t="s">
        <v>3040</v>
      </c>
      <c r="E38" s="186" t="s">
        <v>3059</v>
      </c>
      <c r="F38" s="186" t="s">
        <v>3060</v>
      </c>
      <c r="G38" s="187" t="s">
        <v>2927</v>
      </c>
      <c r="H38" s="187" t="s">
        <v>945</v>
      </c>
      <c r="I38" s="187" t="s">
        <v>945</v>
      </c>
      <c r="J38" s="187" t="s">
        <v>2927</v>
      </c>
      <c r="K38" s="187" t="s">
        <v>945</v>
      </c>
      <c r="L38" s="187" t="s">
        <v>945</v>
      </c>
      <c r="M38" s="187" t="s">
        <v>2927</v>
      </c>
      <c r="N38" s="187" t="s">
        <v>945</v>
      </c>
      <c r="O38" s="187" t="s">
        <v>945</v>
      </c>
      <c r="P38" s="187" t="s">
        <v>2927</v>
      </c>
      <c r="Q38" s="187" t="s">
        <v>945</v>
      </c>
      <c r="R38" s="187" t="s">
        <v>945</v>
      </c>
      <c r="S38" s="187" t="s">
        <v>2927</v>
      </c>
      <c r="T38" s="187" t="s">
        <v>945</v>
      </c>
      <c r="U38" s="187" t="s">
        <v>945</v>
      </c>
      <c r="V38" s="187" t="s">
        <v>2927</v>
      </c>
      <c r="W38" s="187" t="s">
        <v>945</v>
      </c>
      <c r="X38" s="187" t="s">
        <v>945</v>
      </c>
      <c r="Y38" s="187" t="s">
        <v>2927</v>
      </c>
      <c r="Z38" s="187" t="s">
        <v>945</v>
      </c>
      <c r="AA38" s="187" t="s">
        <v>945</v>
      </c>
      <c r="AB38" s="187" t="s">
        <v>2927</v>
      </c>
      <c r="AC38" s="187" t="s">
        <v>945</v>
      </c>
      <c r="AD38" s="187" t="s">
        <v>945</v>
      </c>
      <c r="AE38" s="187" t="s">
        <v>2927</v>
      </c>
      <c r="AF38" s="187" t="s">
        <v>945</v>
      </c>
      <c r="AG38" s="187" t="s">
        <v>945</v>
      </c>
      <c r="AH38" s="187" t="s">
        <v>2927</v>
      </c>
      <c r="AI38" s="187" t="s">
        <v>945</v>
      </c>
      <c r="AJ38" s="187" t="s">
        <v>945</v>
      </c>
      <c r="AK38" s="187" t="s">
        <v>2927</v>
      </c>
      <c r="AL38" s="187" t="s">
        <v>945</v>
      </c>
      <c r="AM38" s="187" t="s">
        <v>945</v>
      </c>
      <c r="AN38" s="187" t="s">
        <v>2927</v>
      </c>
      <c r="AO38" s="187" t="s">
        <v>945</v>
      </c>
      <c r="AP38" s="187" t="s">
        <v>945</v>
      </c>
      <c r="AQ38" s="187" t="s">
        <v>2927</v>
      </c>
      <c r="AR38" s="187" t="s">
        <v>945</v>
      </c>
      <c r="AS38" s="187" t="s">
        <v>945</v>
      </c>
      <c r="AT38" s="187" t="s">
        <v>2927</v>
      </c>
      <c r="AU38" s="187" t="s">
        <v>945</v>
      </c>
      <c r="AV38" s="187" t="s">
        <v>945</v>
      </c>
      <c r="AW38" s="187" t="s">
        <v>2927</v>
      </c>
      <c r="AX38" s="187" t="s">
        <v>945</v>
      </c>
      <c r="AY38" s="187" t="s">
        <v>945</v>
      </c>
      <c r="AZ38" s="187" t="s">
        <v>2927</v>
      </c>
      <c r="BA38" s="187" t="s">
        <v>945</v>
      </c>
      <c r="BB38" s="187" t="s">
        <v>945</v>
      </c>
      <c r="BC38" s="187" t="s">
        <v>2927</v>
      </c>
      <c r="BD38" s="187" t="s">
        <v>945</v>
      </c>
      <c r="BE38" s="187" t="s">
        <v>945</v>
      </c>
      <c r="BF38" s="187" t="s">
        <v>2927</v>
      </c>
      <c r="BG38" s="187" t="s">
        <v>945</v>
      </c>
      <c r="BH38" s="187" t="s">
        <v>945</v>
      </c>
      <c r="BI38" s="187" t="s">
        <v>2927</v>
      </c>
      <c r="BJ38" s="187" t="s">
        <v>945</v>
      </c>
      <c r="BK38" s="187" t="s">
        <v>945</v>
      </c>
      <c r="BL38" s="187" t="s">
        <v>2927</v>
      </c>
      <c r="BM38" s="187" t="s">
        <v>945</v>
      </c>
      <c r="BN38" s="187" t="s">
        <v>945</v>
      </c>
      <c r="BO38" s="187" t="s">
        <v>2927</v>
      </c>
      <c r="BP38" s="187" t="s">
        <v>945</v>
      </c>
      <c r="BQ38" s="187" t="s">
        <v>945</v>
      </c>
      <c r="BR38" s="187" t="s">
        <v>2927</v>
      </c>
      <c r="BS38" s="187" t="s">
        <v>945</v>
      </c>
      <c r="BT38" s="187" t="s">
        <v>945</v>
      </c>
      <c r="BU38" s="187" t="s">
        <v>2927</v>
      </c>
      <c r="BV38" s="187" t="s">
        <v>945</v>
      </c>
      <c r="BW38" s="187" t="s">
        <v>945</v>
      </c>
      <c r="BX38" s="187" t="s">
        <v>2927</v>
      </c>
      <c r="BY38" s="187" t="s">
        <v>945</v>
      </c>
      <c r="BZ38" s="187" t="s">
        <v>945</v>
      </c>
      <c r="CA38" s="187" t="s">
        <v>2927</v>
      </c>
      <c r="CB38" s="187" t="s">
        <v>945</v>
      </c>
      <c r="CC38" s="187" t="s">
        <v>945</v>
      </c>
      <c r="CD38" s="187" t="s">
        <v>2927</v>
      </c>
      <c r="CE38" s="187" t="s">
        <v>945</v>
      </c>
      <c r="CF38" s="187" t="s">
        <v>945</v>
      </c>
      <c r="CG38" s="187" t="s">
        <v>2927</v>
      </c>
      <c r="CH38" s="187" t="s">
        <v>945</v>
      </c>
      <c r="CI38" s="187" t="s">
        <v>945</v>
      </c>
      <c r="CJ38" s="187" t="s">
        <v>2927</v>
      </c>
      <c r="CK38" s="187" t="s">
        <v>945</v>
      </c>
      <c r="CL38" s="187" t="s">
        <v>945</v>
      </c>
      <c r="CM38" s="187" t="s">
        <v>2927</v>
      </c>
      <c r="CN38" s="187" t="s">
        <v>945</v>
      </c>
      <c r="CO38" s="187" t="s">
        <v>945</v>
      </c>
      <c r="CP38" s="187" t="s">
        <v>2927</v>
      </c>
      <c r="CQ38" s="187" t="s">
        <v>945</v>
      </c>
      <c r="CR38" s="187" t="s">
        <v>945</v>
      </c>
      <c r="CS38" s="187" t="s">
        <v>2927</v>
      </c>
      <c r="CT38" s="187" t="s">
        <v>945</v>
      </c>
      <c r="CU38" s="187" t="s">
        <v>945</v>
      </c>
      <c r="CV38" s="187" t="s">
        <v>2927</v>
      </c>
      <c r="CW38" s="187" t="s">
        <v>945</v>
      </c>
      <c r="CX38" s="187" t="s">
        <v>945</v>
      </c>
      <c r="CY38" s="187" t="s">
        <v>2927</v>
      </c>
      <c r="CZ38" s="187" t="s">
        <v>945</v>
      </c>
      <c r="DA38" s="187" t="s">
        <v>945</v>
      </c>
      <c r="DB38" s="187" t="s">
        <v>2927</v>
      </c>
      <c r="DC38" s="187" t="s">
        <v>945</v>
      </c>
      <c r="DD38" s="187" t="s">
        <v>945</v>
      </c>
      <c r="DE38" s="187" t="s">
        <v>2927</v>
      </c>
      <c r="DF38" s="187" t="s">
        <v>945</v>
      </c>
      <c r="DG38" s="187" t="s">
        <v>945</v>
      </c>
      <c r="DH38" s="187" t="s">
        <v>2927</v>
      </c>
      <c r="DI38" s="187" t="s">
        <v>945</v>
      </c>
      <c r="DJ38" s="187" t="s">
        <v>945</v>
      </c>
      <c r="DK38" s="187" t="s">
        <v>2927</v>
      </c>
      <c r="DL38" s="187" t="s">
        <v>945</v>
      </c>
      <c r="DM38" s="187" t="s">
        <v>945</v>
      </c>
      <c r="DN38" s="187" t="s">
        <v>2927</v>
      </c>
      <c r="DO38" s="187" t="s">
        <v>945</v>
      </c>
      <c r="DP38" s="187" t="s">
        <v>945</v>
      </c>
      <c r="DQ38" s="187" t="s">
        <v>2927</v>
      </c>
      <c r="DR38" s="187" t="s">
        <v>945</v>
      </c>
      <c r="DS38" s="187" t="s">
        <v>945</v>
      </c>
      <c r="DT38" s="187" t="s">
        <v>2927</v>
      </c>
      <c r="DU38" s="187" t="s">
        <v>945</v>
      </c>
      <c r="DV38" s="187" t="s">
        <v>945</v>
      </c>
      <c r="DW38" s="187" t="s">
        <v>2927</v>
      </c>
      <c r="DX38" s="187" t="s">
        <v>945</v>
      </c>
      <c r="DY38" s="187" t="s">
        <v>945</v>
      </c>
      <c r="DZ38" s="187" t="s">
        <v>2927</v>
      </c>
      <c r="EA38" s="187" t="s">
        <v>945</v>
      </c>
      <c r="EB38" s="187" t="s">
        <v>945</v>
      </c>
      <c r="EC38" s="187" t="s">
        <v>2927</v>
      </c>
      <c r="ED38" s="187" t="s">
        <v>945</v>
      </c>
      <c r="EE38" s="187" t="s">
        <v>945</v>
      </c>
      <c r="EF38" s="187" t="s">
        <v>2927</v>
      </c>
      <c r="EG38" s="187" t="s">
        <v>945</v>
      </c>
      <c r="EH38" s="187" t="s">
        <v>945</v>
      </c>
      <c r="EI38" s="187" t="s">
        <v>2927</v>
      </c>
      <c r="EJ38" s="187" t="s">
        <v>945</v>
      </c>
      <c r="EK38" s="187" t="s">
        <v>945</v>
      </c>
      <c r="EL38" s="187" t="s">
        <v>2927</v>
      </c>
      <c r="EM38" s="187" t="s">
        <v>945</v>
      </c>
      <c r="EN38" s="187" t="s">
        <v>945</v>
      </c>
      <c r="EO38" s="187" t="s">
        <v>2927</v>
      </c>
      <c r="EP38" s="187" t="s">
        <v>945</v>
      </c>
      <c r="EQ38" s="187" t="s">
        <v>945</v>
      </c>
      <c r="ER38" s="187" t="s">
        <v>2927</v>
      </c>
      <c r="ES38" s="187" t="s">
        <v>945</v>
      </c>
      <c r="ET38" s="187" t="s">
        <v>945</v>
      </c>
    </row>
    <row r="39" spans="1:150" x14ac:dyDescent="0.25">
      <c r="A39" s="1"/>
      <c r="B39" s="185" t="s">
        <v>3061</v>
      </c>
      <c r="C39" s="185" t="s">
        <v>110</v>
      </c>
      <c r="D39" s="185" t="s">
        <v>132</v>
      </c>
      <c r="E39" s="185" t="s">
        <v>3062</v>
      </c>
      <c r="F39" s="185" t="s">
        <v>3063</v>
      </c>
      <c r="G39" s="185" t="s">
        <v>2927</v>
      </c>
      <c r="H39" s="185" t="s">
        <v>2818</v>
      </c>
      <c r="I39" s="185" t="s">
        <v>2818</v>
      </c>
      <c r="J39" s="185" t="s">
        <v>2927</v>
      </c>
      <c r="K39" s="185" t="s">
        <v>2818</v>
      </c>
      <c r="L39" s="185" t="s">
        <v>2818</v>
      </c>
      <c r="M39" s="185" t="s">
        <v>2927</v>
      </c>
      <c r="N39" s="185" t="s">
        <v>2818</v>
      </c>
      <c r="O39" s="185" t="s">
        <v>2818</v>
      </c>
      <c r="P39" s="185" t="s">
        <v>2927</v>
      </c>
      <c r="Q39" s="185" t="s">
        <v>2818</v>
      </c>
      <c r="R39" s="185" t="s">
        <v>2818</v>
      </c>
      <c r="S39" s="185" t="s">
        <v>2927</v>
      </c>
      <c r="T39" s="185" t="s">
        <v>2818</v>
      </c>
      <c r="U39" s="185" t="s">
        <v>2818</v>
      </c>
      <c r="V39" s="185" t="s">
        <v>2927</v>
      </c>
      <c r="W39" s="185" t="s">
        <v>2818</v>
      </c>
      <c r="X39" s="185" t="s">
        <v>2818</v>
      </c>
      <c r="Y39" s="185" t="s">
        <v>2927</v>
      </c>
      <c r="Z39" s="185" t="s">
        <v>2818</v>
      </c>
      <c r="AA39" s="185" t="s">
        <v>2818</v>
      </c>
      <c r="AB39" s="185" t="s">
        <v>2927</v>
      </c>
      <c r="AC39" s="185" t="s">
        <v>2818</v>
      </c>
      <c r="AD39" s="185" t="s">
        <v>2818</v>
      </c>
      <c r="AE39" s="185" t="s">
        <v>2927</v>
      </c>
      <c r="AF39" s="185" t="s">
        <v>2818</v>
      </c>
      <c r="AG39" s="185" t="s">
        <v>2818</v>
      </c>
      <c r="AH39" s="185" t="s">
        <v>2927</v>
      </c>
      <c r="AI39" s="185" t="s">
        <v>2818</v>
      </c>
      <c r="AJ39" s="185" t="s">
        <v>2818</v>
      </c>
      <c r="AK39" s="185" t="s">
        <v>2927</v>
      </c>
      <c r="AL39" s="185" t="s">
        <v>2818</v>
      </c>
      <c r="AM39" s="185" t="s">
        <v>2818</v>
      </c>
      <c r="AN39" s="185" t="s">
        <v>2927</v>
      </c>
      <c r="AO39" s="185" t="s">
        <v>2818</v>
      </c>
      <c r="AP39" s="185" t="s">
        <v>2818</v>
      </c>
      <c r="AQ39" s="185" t="s">
        <v>2927</v>
      </c>
      <c r="AR39" s="185" t="s">
        <v>2818</v>
      </c>
      <c r="AS39" s="185" t="s">
        <v>2818</v>
      </c>
      <c r="AT39" s="185" t="s">
        <v>2927</v>
      </c>
      <c r="AU39" s="185" t="s">
        <v>2818</v>
      </c>
      <c r="AV39" s="185" t="s">
        <v>2818</v>
      </c>
      <c r="AW39" s="185" t="s">
        <v>2927</v>
      </c>
      <c r="AX39" s="185" t="s">
        <v>2818</v>
      </c>
      <c r="AY39" s="185" t="s">
        <v>2818</v>
      </c>
      <c r="AZ39" s="185" t="s">
        <v>2927</v>
      </c>
      <c r="BA39" s="185" t="s">
        <v>2818</v>
      </c>
      <c r="BB39" s="185" t="s">
        <v>2818</v>
      </c>
      <c r="BC39" s="185" t="s">
        <v>2927</v>
      </c>
      <c r="BD39" s="185" t="s">
        <v>2818</v>
      </c>
      <c r="BE39" s="185" t="s">
        <v>2818</v>
      </c>
      <c r="BF39" s="185" t="s">
        <v>2927</v>
      </c>
      <c r="BG39" s="185" t="s">
        <v>2818</v>
      </c>
      <c r="BH39" s="185" t="s">
        <v>2818</v>
      </c>
      <c r="BI39" s="185" t="s">
        <v>2927</v>
      </c>
      <c r="BJ39" s="185" t="s">
        <v>2818</v>
      </c>
      <c r="BK39" s="185" t="s">
        <v>2818</v>
      </c>
      <c r="BL39" s="185" t="s">
        <v>2927</v>
      </c>
      <c r="BM39" s="185" t="s">
        <v>2818</v>
      </c>
      <c r="BN39" s="185" t="s">
        <v>2818</v>
      </c>
      <c r="BO39" s="185" t="s">
        <v>2927</v>
      </c>
      <c r="BP39" s="185" t="s">
        <v>2818</v>
      </c>
      <c r="BQ39" s="185" t="s">
        <v>2818</v>
      </c>
      <c r="BR39" s="185" t="s">
        <v>2927</v>
      </c>
      <c r="BS39" s="185" t="s">
        <v>2818</v>
      </c>
      <c r="BT39" s="185" t="s">
        <v>2818</v>
      </c>
      <c r="BU39" s="185" t="s">
        <v>2927</v>
      </c>
      <c r="BV39" s="185" t="s">
        <v>2818</v>
      </c>
      <c r="BW39" s="185" t="s">
        <v>2818</v>
      </c>
      <c r="BX39" s="185" t="s">
        <v>2927</v>
      </c>
      <c r="BY39" s="185" t="s">
        <v>2818</v>
      </c>
      <c r="BZ39" s="185" t="s">
        <v>2818</v>
      </c>
      <c r="CA39" s="185" t="s">
        <v>2927</v>
      </c>
      <c r="CB39" s="185" t="s">
        <v>2818</v>
      </c>
      <c r="CC39" s="185" t="s">
        <v>2818</v>
      </c>
      <c r="CD39" s="185" t="s">
        <v>2927</v>
      </c>
      <c r="CE39" s="185" t="s">
        <v>2818</v>
      </c>
      <c r="CF39" s="185" t="s">
        <v>2818</v>
      </c>
      <c r="CG39" s="185" t="s">
        <v>2927</v>
      </c>
      <c r="CH39" s="185" t="s">
        <v>2818</v>
      </c>
      <c r="CI39" s="185" t="s">
        <v>2818</v>
      </c>
      <c r="CJ39" s="185" t="s">
        <v>2927</v>
      </c>
      <c r="CK39" s="185" t="s">
        <v>2818</v>
      </c>
      <c r="CL39" s="185" t="s">
        <v>2818</v>
      </c>
      <c r="CM39" s="185" t="s">
        <v>2927</v>
      </c>
      <c r="CN39" s="185" t="s">
        <v>2818</v>
      </c>
      <c r="CO39" s="185" t="s">
        <v>2818</v>
      </c>
      <c r="CP39" s="185" t="s">
        <v>2927</v>
      </c>
      <c r="CQ39" s="185" t="s">
        <v>2818</v>
      </c>
      <c r="CR39" s="185" t="s">
        <v>2818</v>
      </c>
      <c r="CS39" s="185" t="s">
        <v>2927</v>
      </c>
      <c r="CT39" s="185" t="s">
        <v>2818</v>
      </c>
      <c r="CU39" s="185" t="s">
        <v>2818</v>
      </c>
      <c r="CV39" s="185" t="s">
        <v>2927</v>
      </c>
      <c r="CW39" s="185" t="s">
        <v>2818</v>
      </c>
      <c r="CX39" s="185" t="s">
        <v>2818</v>
      </c>
      <c r="CY39" s="185" t="s">
        <v>2927</v>
      </c>
      <c r="CZ39" s="185" t="s">
        <v>2818</v>
      </c>
      <c r="DA39" s="185" t="s">
        <v>2818</v>
      </c>
      <c r="DB39" s="185" t="s">
        <v>2927</v>
      </c>
      <c r="DC39" s="185" t="s">
        <v>2818</v>
      </c>
      <c r="DD39" s="185" t="s">
        <v>2818</v>
      </c>
      <c r="DE39" s="185" t="s">
        <v>2927</v>
      </c>
      <c r="DF39" s="185" t="s">
        <v>2818</v>
      </c>
      <c r="DG39" s="185" t="s">
        <v>2818</v>
      </c>
      <c r="DH39" s="185" t="s">
        <v>2927</v>
      </c>
      <c r="DI39" s="185" t="s">
        <v>2818</v>
      </c>
      <c r="DJ39" s="185" t="s">
        <v>2818</v>
      </c>
      <c r="DK39" s="185" t="s">
        <v>2927</v>
      </c>
      <c r="DL39" s="185" t="s">
        <v>2818</v>
      </c>
      <c r="DM39" s="185" t="s">
        <v>2818</v>
      </c>
      <c r="DN39" s="185" t="s">
        <v>2927</v>
      </c>
      <c r="DO39" s="185" t="s">
        <v>2818</v>
      </c>
      <c r="DP39" s="185" t="s">
        <v>2818</v>
      </c>
      <c r="DQ39" s="185" t="s">
        <v>2927</v>
      </c>
      <c r="DR39" s="185" t="s">
        <v>2818</v>
      </c>
      <c r="DS39" s="185" t="s">
        <v>2818</v>
      </c>
      <c r="DT39" s="185" t="s">
        <v>2927</v>
      </c>
      <c r="DU39" s="185" t="s">
        <v>2818</v>
      </c>
      <c r="DV39" s="185" t="s">
        <v>2818</v>
      </c>
      <c r="DW39" s="185" t="s">
        <v>2927</v>
      </c>
      <c r="DX39" s="185" t="s">
        <v>2818</v>
      </c>
      <c r="DY39" s="185" t="s">
        <v>2818</v>
      </c>
      <c r="DZ39" s="185" t="s">
        <v>2927</v>
      </c>
      <c r="EA39" s="185" t="s">
        <v>2818</v>
      </c>
      <c r="EB39" s="185" t="s">
        <v>2818</v>
      </c>
      <c r="EC39" s="185" t="s">
        <v>2927</v>
      </c>
      <c r="ED39" s="185" t="s">
        <v>2818</v>
      </c>
      <c r="EE39" s="185" t="s">
        <v>2818</v>
      </c>
      <c r="EF39" s="185" t="s">
        <v>2927</v>
      </c>
      <c r="EG39" s="185" t="s">
        <v>2818</v>
      </c>
      <c r="EH39" s="185" t="s">
        <v>2818</v>
      </c>
      <c r="EI39" s="185" t="s">
        <v>2927</v>
      </c>
      <c r="EJ39" s="185" t="s">
        <v>2818</v>
      </c>
      <c r="EK39" s="185" t="s">
        <v>2818</v>
      </c>
      <c r="EL39" s="185" t="s">
        <v>2927</v>
      </c>
      <c r="EM39" s="185" t="s">
        <v>2818</v>
      </c>
      <c r="EN39" s="185" t="s">
        <v>2818</v>
      </c>
      <c r="EO39" s="185" t="s">
        <v>2927</v>
      </c>
      <c r="EP39" s="185" t="s">
        <v>2818</v>
      </c>
      <c r="EQ39" s="185" t="s">
        <v>2818</v>
      </c>
      <c r="ER39" s="185" t="s">
        <v>2927</v>
      </c>
      <c r="ES39" s="185" t="s">
        <v>2818</v>
      </c>
      <c r="ET39" s="185" t="s">
        <v>2818</v>
      </c>
    </row>
    <row r="40" spans="1:150" x14ac:dyDescent="0.25">
      <c r="A40" s="1"/>
      <c r="B40" s="186" t="s">
        <v>3064</v>
      </c>
      <c r="C40" s="186" t="s">
        <v>110</v>
      </c>
      <c r="D40" s="186" t="s">
        <v>132</v>
      </c>
      <c r="E40" s="186" t="s">
        <v>3065</v>
      </c>
      <c r="F40" s="186" t="s">
        <v>3066</v>
      </c>
      <c r="G40" s="187" t="s">
        <v>2927</v>
      </c>
      <c r="H40" s="187" t="s">
        <v>2818</v>
      </c>
      <c r="I40" s="187" t="s">
        <v>2818</v>
      </c>
      <c r="J40" s="187" t="s">
        <v>2927</v>
      </c>
      <c r="K40" s="187" t="s">
        <v>2818</v>
      </c>
      <c r="L40" s="187" t="s">
        <v>2818</v>
      </c>
      <c r="M40" s="187" t="s">
        <v>2927</v>
      </c>
      <c r="N40" s="187" t="s">
        <v>2818</v>
      </c>
      <c r="O40" s="187" t="s">
        <v>2818</v>
      </c>
      <c r="P40" s="187" t="s">
        <v>2927</v>
      </c>
      <c r="Q40" s="187" t="s">
        <v>2818</v>
      </c>
      <c r="R40" s="187" t="s">
        <v>2818</v>
      </c>
      <c r="S40" s="187" t="s">
        <v>2927</v>
      </c>
      <c r="T40" s="187" t="s">
        <v>2818</v>
      </c>
      <c r="U40" s="187" t="s">
        <v>2818</v>
      </c>
      <c r="V40" s="187" t="s">
        <v>2927</v>
      </c>
      <c r="W40" s="187" t="s">
        <v>2818</v>
      </c>
      <c r="X40" s="187" t="s">
        <v>2818</v>
      </c>
      <c r="Y40" s="187" t="s">
        <v>2927</v>
      </c>
      <c r="Z40" s="187" t="s">
        <v>2818</v>
      </c>
      <c r="AA40" s="187" t="s">
        <v>2818</v>
      </c>
      <c r="AB40" s="187" t="s">
        <v>2927</v>
      </c>
      <c r="AC40" s="187" t="s">
        <v>2818</v>
      </c>
      <c r="AD40" s="187" t="s">
        <v>2818</v>
      </c>
      <c r="AE40" s="187" t="s">
        <v>2927</v>
      </c>
      <c r="AF40" s="187" t="s">
        <v>2818</v>
      </c>
      <c r="AG40" s="187" t="s">
        <v>2818</v>
      </c>
      <c r="AH40" s="187" t="s">
        <v>2927</v>
      </c>
      <c r="AI40" s="187" t="s">
        <v>2818</v>
      </c>
      <c r="AJ40" s="187" t="s">
        <v>2818</v>
      </c>
      <c r="AK40" s="187" t="s">
        <v>2927</v>
      </c>
      <c r="AL40" s="187" t="s">
        <v>2818</v>
      </c>
      <c r="AM40" s="187" t="s">
        <v>2818</v>
      </c>
      <c r="AN40" s="187" t="s">
        <v>2927</v>
      </c>
      <c r="AO40" s="187" t="s">
        <v>2818</v>
      </c>
      <c r="AP40" s="187" t="s">
        <v>2818</v>
      </c>
      <c r="AQ40" s="187" t="s">
        <v>2927</v>
      </c>
      <c r="AR40" s="187" t="s">
        <v>2818</v>
      </c>
      <c r="AS40" s="187" t="s">
        <v>2818</v>
      </c>
      <c r="AT40" s="187" t="s">
        <v>2927</v>
      </c>
      <c r="AU40" s="187" t="s">
        <v>2818</v>
      </c>
      <c r="AV40" s="187" t="s">
        <v>2818</v>
      </c>
      <c r="AW40" s="187" t="s">
        <v>2927</v>
      </c>
      <c r="AX40" s="187" t="s">
        <v>2818</v>
      </c>
      <c r="AY40" s="187" t="s">
        <v>2818</v>
      </c>
      <c r="AZ40" s="187" t="s">
        <v>2927</v>
      </c>
      <c r="BA40" s="187" t="s">
        <v>2818</v>
      </c>
      <c r="BB40" s="187" t="s">
        <v>2818</v>
      </c>
      <c r="BC40" s="187" t="s">
        <v>2927</v>
      </c>
      <c r="BD40" s="187" t="s">
        <v>2818</v>
      </c>
      <c r="BE40" s="187" t="s">
        <v>2818</v>
      </c>
      <c r="BF40" s="187" t="s">
        <v>2927</v>
      </c>
      <c r="BG40" s="187" t="s">
        <v>2818</v>
      </c>
      <c r="BH40" s="187" t="s">
        <v>2818</v>
      </c>
      <c r="BI40" s="187" t="s">
        <v>2927</v>
      </c>
      <c r="BJ40" s="187" t="s">
        <v>2818</v>
      </c>
      <c r="BK40" s="187" t="s">
        <v>2818</v>
      </c>
      <c r="BL40" s="187" t="s">
        <v>2927</v>
      </c>
      <c r="BM40" s="187" t="s">
        <v>2818</v>
      </c>
      <c r="BN40" s="187" t="s">
        <v>2818</v>
      </c>
      <c r="BO40" s="187" t="s">
        <v>2927</v>
      </c>
      <c r="BP40" s="187" t="s">
        <v>2818</v>
      </c>
      <c r="BQ40" s="187" t="s">
        <v>2818</v>
      </c>
      <c r="BR40" s="187" t="s">
        <v>2927</v>
      </c>
      <c r="BS40" s="187" t="s">
        <v>2818</v>
      </c>
      <c r="BT40" s="187" t="s">
        <v>2818</v>
      </c>
      <c r="BU40" s="187" t="s">
        <v>2927</v>
      </c>
      <c r="BV40" s="187" t="s">
        <v>2818</v>
      </c>
      <c r="BW40" s="187" t="s">
        <v>2818</v>
      </c>
      <c r="BX40" s="187" t="s">
        <v>2927</v>
      </c>
      <c r="BY40" s="187" t="s">
        <v>2818</v>
      </c>
      <c r="BZ40" s="187" t="s">
        <v>2818</v>
      </c>
      <c r="CA40" s="187" t="s">
        <v>2927</v>
      </c>
      <c r="CB40" s="187" t="s">
        <v>2818</v>
      </c>
      <c r="CC40" s="187" t="s">
        <v>2818</v>
      </c>
      <c r="CD40" s="187" t="s">
        <v>2927</v>
      </c>
      <c r="CE40" s="187" t="s">
        <v>2818</v>
      </c>
      <c r="CF40" s="187" t="s">
        <v>2818</v>
      </c>
      <c r="CG40" s="187" t="s">
        <v>2927</v>
      </c>
      <c r="CH40" s="187" t="s">
        <v>2818</v>
      </c>
      <c r="CI40" s="187" t="s">
        <v>2818</v>
      </c>
      <c r="CJ40" s="187" t="s">
        <v>2927</v>
      </c>
      <c r="CK40" s="187" t="s">
        <v>2818</v>
      </c>
      <c r="CL40" s="187" t="s">
        <v>2818</v>
      </c>
      <c r="CM40" s="187" t="s">
        <v>2927</v>
      </c>
      <c r="CN40" s="187" t="s">
        <v>2818</v>
      </c>
      <c r="CO40" s="187" t="s">
        <v>2818</v>
      </c>
      <c r="CP40" s="187" t="s">
        <v>2927</v>
      </c>
      <c r="CQ40" s="187" t="s">
        <v>2818</v>
      </c>
      <c r="CR40" s="187" t="s">
        <v>2818</v>
      </c>
      <c r="CS40" s="187" t="s">
        <v>2927</v>
      </c>
      <c r="CT40" s="187" t="s">
        <v>2818</v>
      </c>
      <c r="CU40" s="187" t="s">
        <v>2818</v>
      </c>
      <c r="CV40" s="187" t="s">
        <v>2927</v>
      </c>
      <c r="CW40" s="187" t="s">
        <v>2818</v>
      </c>
      <c r="CX40" s="187" t="s">
        <v>2818</v>
      </c>
      <c r="CY40" s="187" t="s">
        <v>2927</v>
      </c>
      <c r="CZ40" s="187" t="s">
        <v>2818</v>
      </c>
      <c r="DA40" s="187" t="s">
        <v>2818</v>
      </c>
      <c r="DB40" s="187" t="s">
        <v>2927</v>
      </c>
      <c r="DC40" s="187" t="s">
        <v>2818</v>
      </c>
      <c r="DD40" s="187" t="s">
        <v>2818</v>
      </c>
      <c r="DE40" s="187" t="s">
        <v>2927</v>
      </c>
      <c r="DF40" s="187" t="s">
        <v>2818</v>
      </c>
      <c r="DG40" s="187" t="s">
        <v>2818</v>
      </c>
      <c r="DH40" s="187" t="s">
        <v>2927</v>
      </c>
      <c r="DI40" s="187" t="s">
        <v>2818</v>
      </c>
      <c r="DJ40" s="187" t="s">
        <v>2818</v>
      </c>
      <c r="DK40" s="187" t="s">
        <v>2927</v>
      </c>
      <c r="DL40" s="187" t="s">
        <v>2818</v>
      </c>
      <c r="DM40" s="187" t="s">
        <v>2818</v>
      </c>
      <c r="DN40" s="187" t="s">
        <v>2927</v>
      </c>
      <c r="DO40" s="187" t="s">
        <v>2818</v>
      </c>
      <c r="DP40" s="187" t="s">
        <v>2818</v>
      </c>
      <c r="DQ40" s="187" t="s">
        <v>2927</v>
      </c>
      <c r="DR40" s="187" t="s">
        <v>2818</v>
      </c>
      <c r="DS40" s="187" t="s">
        <v>2818</v>
      </c>
      <c r="DT40" s="187" t="s">
        <v>2927</v>
      </c>
      <c r="DU40" s="187" t="s">
        <v>2818</v>
      </c>
      <c r="DV40" s="187" t="s">
        <v>2818</v>
      </c>
      <c r="DW40" s="187" t="s">
        <v>2927</v>
      </c>
      <c r="DX40" s="187" t="s">
        <v>2818</v>
      </c>
      <c r="DY40" s="187" t="s">
        <v>2818</v>
      </c>
      <c r="DZ40" s="187" t="s">
        <v>2927</v>
      </c>
      <c r="EA40" s="187" t="s">
        <v>2818</v>
      </c>
      <c r="EB40" s="187" t="s">
        <v>2818</v>
      </c>
      <c r="EC40" s="187" t="s">
        <v>2927</v>
      </c>
      <c r="ED40" s="187" t="s">
        <v>2818</v>
      </c>
      <c r="EE40" s="187" t="s">
        <v>2818</v>
      </c>
      <c r="EF40" s="187" t="s">
        <v>2927</v>
      </c>
      <c r="EG40" s="187" t="s">
        <v>2818</v>
      </c>
      <c r="EH40" s="187" t="s">
        <v>2818</v>
      </c>
      <c r="EI40" s="187" t="s">
        <v>2927</v>
      </c>
      <c r="EJ40" s="187" t="s">
        <v>2818</v>
      </c>
      <c r="EK40" s="187" t="s">
        <v>2818</v>
      </c>
      <c r="EL40" s="187" t="s">
        <v>2927</v>
      </c>
      <c r="EM40" s="187" t="s">
        <v>2818</v>
      </c>
      <c r="EN40" s="187" t="s">
        <v>2818</v>
      </c>
      <c r="EO40" s="187" t="s">
        <v>2927</v>
      </c>
      <c r="EP40" s="187" t="s">
        <v>2818</v>
      </c>
      <c r="EQ40" s="187" t="s">
        <v>2818</v>
      </c>
      <c r="ER40" s="187" t="s">
        <v>2927</v>
      </c>
      <c r="ES40" s="187" t="s">
        <v>2818</v>
      </c>
      <c r="ET40" s="187" t="s">
        <v>2818</v>
      </c>
    </row>
    <row r="41" spans="1:150" x14ac:dyDescent="0.25">
      <c r="A41" s="1"/>
      <c r="B41" s="186" t="s">
        <v>3067</v>
      </c>
      <c r="C41" s="186" t="s">
        <v>110</v>
      </c>
      <c r="D41" s="186" t="s">
        <v>132</v>
      </c>
      <c r="E41" s="186" t="s">
        <v>3068</v>
      </c>
      <c r="F41" s="186" t="s">
        <v>3069</v>
      </c>
      <c r="G41" s="187" t="s">
        <v>2927</v>
      </c>
      <c r="H41" s="187" t="s">
        <v>2818</v>
      </c>
      <c r="I41" s="187" t="s">
        <v>2818</v>
      </c>
      <c r="J41" s="187" t="s">
        <v>2927</v>
      </c>
      <c r="K41" s="187" t="s">
        <v>2818</v>
      </c>
      <c r="L41" s="187" t="s">
        <v>2818</v>
      </c>
      <c r="M41" s="187" t="s">
        <v>2927</v>
      </c>
      <c r="N41" s="187" t="s">
        <v>2818</v>
      </c>
      <c r="O41" s="187" t="s">
        <v>2818</v>
      </c>
      <c r="P41" s="187" t="s">
        <v>2927</v>
      </c>
      <c r="Q41" s="187" t="s">
        <v>2818</v>
      </c>
      <c r="R41" s="187" t="s">
        <v>2818</v>
      </c>
      <c r="S41" s="187" t="s">
        <v>2927</v>
      </c>
      <c r="T41" s="187" t="s">
        <v>2818</v>
      </c>
      <c r="U41" s="187" t="s">
        <v>2818</v>
      </c>
      <c r="V41" s="187" t="s">
        <v>2927</v>
      </c>
      <c r="W41" s="187" t="s">
        <v>2818</v>
      </c>
      <c r="X41" s="187" t="s">
        <v>2818</v>
      </c>
      <c r="Y41" s="187" t="s">
        <v>2927</v>
      </c>
      <c r="Z41" s="187" t="s">
        <v>2818</v>
      </c>
      <c r="AA41" s="187" t="s">
        <v>2818</v>
      </c>
      <c r="AB41" s="187" t="s">
        <v>2927</v>
      </c>
      <c r="AC41" s="187" t="s">
        <v>2818</v>
      </c>
      <c r="AD41" s="187" t="s">
        <v>2818</v>
      </c>
      <c r="AE41" s="187" t="s">
        <v>2927</v>
      </c>
      <c r="AF41" s="187" t="s">
        <v>2818</v>
      </c>
      <c r="AG41" s="187" t="s">
        <v>2818</v>
      </c>
      <c r="AH41" s="187" t="s">
        <v>2927</v>
      </c>
      <c r="AI41" s="187" t="s">
        <v>2818</v>
      </c>
      <c r="AJ41" s="187" t="s">
        <v>2818</v>
      </c>
      <c r="AK41" s="187" t="s">
        <v>2927</v>
      </c>
      <c r="AL41" s="187" t="s">
        <v>2818</v>
      </c>
      <c r="AM41" s="187" t="s">
        <v>2818</v>
      </c>
      <c r="AN41" s="187" t="s">
        <v>2927</v>
      </c>
      <c r="AO41" s="187" t="s">
        <v>2818</v>
      </c>
      <c r="AP41" s="187" t="s">
        <v>2818</v>
      </c>
      <c r="AQ41" s="187" t="s">
        <v>2927</v>
      </c>
      <c r="AR41" s="187" t="s">
        <v>2818</v>
      </c>
      <c r="AS41" s="187" t="s">
        <v>2818</v>
      </c>
      <c r="AT41" s="187" t="s">
        <v>2927</v>
      </c>
      <c r="AU41" s="187" t="s">
        <v>2818</v>
      </c>
      <c r="AV41" s="187" t="s">
        <v>2818</v>
      </c>
      <c r="AW41" s="187" t="s">
        <v>2927</v>
      </c>
      <c r="AX41" s="187" t="s">
        <v>2818</v>
      </c>
      <c r="AY41" s="187" t="s">
        <v>2818</v>
      </c>
      <c r="AZ41" s="187" t="s">
        <v>2927</v>
      </c>
      <c r="BA41" s="187" t="s">
        <v>2818</v>
      </c>
      <c r="BB41" s="187" t="s">
        <v>2818</v>
      </c>
      <c r="BC41" s="187" t="s">
        <v>2927</v>
      </c>
      <c r="BD41" s="187" t="s">
        <v>2818</v>
      </c>
      <c r="BE41" s="187" t="s">
        <v>2818</v>
      </c>
      <c r="BF41" s="187" t="s">
        <v>2927</v>
      </c>
      <c r="BG41" s="187" t="s">
        <v>2818</v>
      </c>
      <c r="BH41" s="187" t="s">
        <v>2818</v>
      </c>
      <c r="BI41" s="187" t="s">
        <v>2927</v>
      </c>
      <c r="BJ41" s="187" t="s">
        <v>2818</v>
      </c>
      <c r="BK41" s="187" t="s">
        <v>2818</v>
      </c>
      <c r="BL41" s="187" t="s">
        <v>2927</v>
      </c>
      <c r="BM41" s="187" t="s">
        <v>2818</v>
      </c>
      <c r="BN41" s="187" t="s">
        <v>2818</v>
      </c>
      <c r="BO41" s="187" t="s">
        <v>2927</v>
      </c>
      <c r="BP41" s="187" t="s">
        <v>2818</v>
      </c>
      <c r="BQ41" s="187" t="s">
        <v>2818</v>
      </c>
      <c r="BR41" s="187" t="s">
        <v>2927</v>
      </c>
      <c r="BS41" s="187" t="s">
        <v>2818</v>
      </c>
      <c r="BT41" s="187" t="s">
        <v>2818</v>
      </c>
      <c r="BU41" s="187" t="s">
        <v>2927</v>
      </c>
      <c r="BV41" s="187" t="s">
        <v>2818</v>
      </c>
      <c r="BW41" s="187" t="s">
        <v>2818</v>
      </c>
      <c r="BX41" s="187" t="s">
        <v>2927</v>
      </c>
      <c r="BY41" s="187" t="s">
        <v>2818</v>
      </c>
      <c r="BZ41" s="187" t="s">
        <v>2818</v>
      </c>
      <c r="CA41" s="187" t="s">
        <v>2927</v>
      </c>
      <c r="CB41" s="187" t="s">
        <v>2818</v>
      </c>
      <c r="CC41" s="187" t="s">
        <v>2818</v>
      </c>
      <c r="CD41" s="187" t="s">
        <v>2927</v>
      </c>
      <c r="CE41" s="187" t="s">
        <v>2818</v>
      </c>
      <c r="CF41" s="187" t="s">
        <v>2818</v>
      </c>
      <c r="CG41" s="187" t="s">
        <v>2927</v>
      </c>
      <c r="CH41" s="187" t="s">
        <v>2818</v>
      </c>
      <c r="CI41" s="187" t="s">
        <v>2818</v>
      </c>
      <c r="CJ41" s="187" t="s">
        <v>2927</v>
      </c>
      <c r="CK41" s="187" t="s">
        <v>2818</v>
      </c>
      <c r="CL41" s="187" t="s">
        <v>2818</v>
      </c>
      <c r="CM41" s="187" t="s">
        <v>2927</v>
      </c>
      <c r="CN41" s="187" t="s">
        <v>2818</v>
      </c>
      <c r="CO41" s="187" t="s">
        <v>2818</v>
      </c>
      <c r="CP41" s="187" t="s">
        <v>2927</v>
      </c>
      <c r="CQ41" s="187" t="s">
        <v>2818</v>
      </c>
      <c r="CR41" s="187" t="s">
        <v>2818</v>
      </c>
      <c r="CS41" s="187" t="s">
        <v>2927</v>
      </c>
      <c r="CT41" s="187" t="s">
        <v>2818</v>
      </c>
      <c r="CU41" s="187" t="s">
        <v>2818</v>
      </c>
      <c r="CV41" s="187" t="s">
        <v>2927</v>
      </c>
      <c r="CW41" s="187" t="s">
        <v>2818</v>
      </c>
      <c r="CX41" s="187" t="s">
        <v>2818</v>
      </c>
      <c r="CY41" s="187" t="s">
        <v>2927</v>
      </c>
      <c r="CZ41" s="187" t="s">
        <v>2818</v>
      </c>
      <c r="DA41" s="187" t="s">
        <v>2818</v>
      </c>
      <c r="DB41" s="187" t="s">
        <v>2927</v>
      </c>
      <c r="DC41" s="187" t="s">
        <v>2818</v>
      </c>
      <c r="DD41" s="187" t="s">
        <v>2818</v>
      </c>
      <c r="DE41" s="187" t="s">
        <v>2927</v>
      </c>
      <c r="DF41" s="187" t="s">
        <v>2818</v>
      </c>
      <c r="DG41" s="187" t="s">
        <v>2818</v>
      </c>
      <c r="DH41" s="187" t="s">
        <v>2927</v>
      </c>
      <c r="DI41" s="187" t="s">
        <v>2818</v>
      </c>
      <c r="DJ41" s="187" t="s">
        <v>2818</v>
      </c>
      <c r="DK41" s="187" t="s">
        <v>2927</v>
      </c>
      <c r="DL41" s="187" t="s">
        <v>2818</v>
      </c>
      <c r="DM41" s="187" t="s">
        <v>2818</v>
      </c>
      <c r="DN41" s="187" t="s">
        <v>2927</v>
      </c>
      <c r="DO41" s="187" t="s">
        <v>2818</v>
      </c>
      <c r="DP41" s="187" t="s">
        <v>2818</v>
      </c>
      <c r="DQ41" s="187" t="s">
        <v>2927</v>
      </c>
      <c r="DR41" s="187" t="s">
        <v>2818</v>
      </c>
      <c r="DS41" s="187" t="s">
        <v>2818</v>
      </c>
      <c r="DT41" s="187" t="s">
        <v>2927</v>
      </c>
      <c r="DU41" s="187" t="s">
        <v>2818</v>
      </c>
      <c r="DV41" s="187" t="s">
        <v>2818</v>
      </c>
      <c r="DW41" s="187" t="s">
        <v>2927</v>
      </c>
      <c r="DX41" s="187" t="s">
        <v>2818</v>
      </c>
      <c r="DY41" s="187" t="s">
        <v>2818</v>
      </c>
      <c r="DZ41" s="187" t="s">
        <v>2927</v>
      </c>
      <c r="EA41" s="187" t="s">
        <v>2818</v>
      </c>
      <c r="EB41" s="187" t="s">
        <v>2818</v>
      </c>
      <c r="EC41" s="187" t="s">
        <v>2927</v>
      </c>
      <c r="ED41" s="187" t="s">
        <v>2818</v>
      </c>
      <c r="EE41" s="187" t="s">
        <v>2818</v>
      </c>
      <c r="EF41" s="187" t="s">
        <v>2927</v>
      </c>
      <c r="EG41" s="187" t="s">
        <v>2818</v>
      </c>
      <c r="EH41" s="187" t="s">
        <v>2818</v>
      </c>
      <c r="EI41" s="187" t="s">
        <v>2927</v>
      </c>
      <c r="EJ41" s="187" t="s">
        <v>2818</v>
      </c>
      <c r="EK41" s="187" t="s">
        <v>2818</v>
      </c>
      <c r="EL41" s="187" t="s">
        <v>2927</v>
      </c>
      <c r="EM41" s="187" t="s">
        <v>2818</v>
      </c>
      <c r="EN41" s="187" t="s">
        <v>2818</v>
      </c>
      <c r="EO41" s="187" t="s">
        <v>2927</v>
      </c>
      <c r="EP41" s="187" t="s">
        <v>2818</v>
      </c>
      <c r="EQ41" s="187" t="s">
        <v>2818</v>
      </c>
      <c r="ER41" s="187" t="s">
        <v>2927</v>
      </c>
      <c r="ES41" s="187" t="s">
        <v>2818</v>
      </c>
      <c r="ET41" s="187" t="s">
        <v>2818</v>
      </c>
    </row>
    <row r="42" spans="1:150" x14ac:dyDescent="0.25">
      <c r="A42" s="1"/>
      <c r="B42" s="186" t="s">
        <v>3070</v>
      </c>
      <c r="C42" s="186" t="s">
        <v>110</v>
      </c>
      <c r="D42" s="186" t="s">
        <v>132</v>
      </c>
      <c r="E42" s="186" t="s">
        <v>3071</v>
      </c>
      <c r="F42" s="186" t="s">
        <v>3072</v>
      </c>
      <c r="G42" s="187" t="s">
        <v>2927</v>
      </c>
      <c r="H42" s="187" t="s">
        <v>2818</v>
      </c>
      <c r="I42" s="187" t="s">
        <v>2818</v>
      </c>
      <c r="J42" s="187" t="s">
        <v>2927</v>
      </c>
      <c r="K42" s="187" t="s">
        <v>2818</v>
      </c>
      <c r="L42" s="187" t="s">
        <v>2818</v>
      </c>
      <c r="M42" s="187" t="s">
        <v>2927</v>
      </c>
      <c r="N42" s="187" t="s">
        <v>2818</v>
      </c>
      <c r="O42" s="187" t="s">
        <v>2818</v>
      </c>
      <c r="P42" s="187" t="s">
        <v>2927</v>
      </c>
      <c r="Q42" s="187" t="s">
        <v>2818</v>
      </c>
      <c r="R42" s="187" t="s">
        <v>2818</v>
      </c>
      <c r="S42" s="187" t="s">
        <v>2927</v>
      </c>
      <c r="T42" s="187" t="s">
        <v>2818</v>
      </c>
      <c r="U42" s="187" t="s">
        <v>2818</v>
      </c>
      <c r="V42" s="187" t="s">
        <v>2927</v>
      </c>
      <c r="W42" s="187" t="s">
        <v>2818</v>
      </c>
      <c r="X42" s="187" t="s">
        <v>2818</v>
      </c>
      <c r="Y42" s="187" t="s">
        <v>2927</v>
      </c>
      <c r="Z42" s="187" t="s">
        <v>2818</v>
      </c>
      <c r="AA42" s="187" t="s">
        <v>2818</v>
      </c>
      <c r="AB42" s="187" t="s">
        <v>2927</v>
      </c>
      <c r="AC42" s="187" t="s">
        <v>2818</v>
      </c>
      <c r="AD42" s="187" t="s">
        <v>2818</v>
      </c>
      <c r="AE42" s="187" t="s">
        <v>2927</v>
      </c>
      <c r="AF42" s="187" t="s">
        <v>2818</v>
      </c>
      <c r="AG42" s="187" t="s">
        <v>2818</v>
      </c>
      <c r="AH42" s="187" t="s">
        <v>2927</v>
      </c>
      <c r="AI42" s="187" t="s">
        <v>2818</v>
      </c>
      <c r="AJ42" s="187" t="s">
        <v>2818</v>
      </c>
      <c r="AK42" s="187" t="s">
        <v>2927</v>
      </c>
      <c r="AL42" s="187" t="s">
        <v>2818</v>
      </c>
      <c r="AM42" s="187" t="s">
        <v>2818</v>
      </c>
      <c r="AN42" s="187" t="s">
        <v>2927</v>
      </c>
      <c r="AO42" s="187" t="s">
        <v>2818</v>
      </c>
      <c r="AP42" s="187" t="s">
        <v>2818</v>
      </c>
      <c r="AQ42" s="187" t="s">
        <v>2927</v>
      </c>
      <c r="AR42" s="187" t="s">
        <v>2818</v>
      </c>
      <c r="AS42" s="187" t="s">
        <v>2818</v>
      </c>
      <c r="AT42" s="187" t="s">
        <v>2927</v>
      </c>
      <c r="AU42" s="187" t="s">
        <v>2818</v>
      </c>
      <c r="AV42" s="187" t="s">
        <v>2818</v>
      </c>
      <c r="AW42" s="187" t="s">
        <v>2927</v>
      </c>
      <c r="AX42" s="187" t="s">
        <v>2818</v>
      </c>
      <c r="AY42" s="187" t="s">
        <v>2818</v>
      </c>
      <c r="AZ42" s="187" t="s">
        <v>2927</v>
      </c>
      <c r="BA42" s="187" t="s">
        <v>2818</v>
      </c>
      <c r="BB42" s="187" t="s">
        <v>2818</v>
      </c>
      <c r="BC42" s="187" t="s">
        <v>2927</v>
      </c>
      <c r="BD42" s="187" t="s">
        <v>2818</v>
      </c>
      <c r="BE42" s="187" t="s">
        <v>2818</v>
      </c>
      <c r="BF42" s="187" t="s">
        <v>2927</v>
      </c>
      <c r="BG42" s="187" t="s">
        <v>2818</v>
      </c>
      <c r="BH42" s="187" t="s">
        <v>2818</v>
      </c>
      <c r="BI42" s="187" t="s">
        <v>2927</v>
      </c>
      <c r="BJ42" s="187" t="s">
        <v>2818</v>
      </c>
      <c r="BK42" s="187" t="s">
        <v>2818</v>
      </c>
      <c r="BL42" s="187" t="s">
        <v>2927</v>
      </c>
      <c r="BM42" s="187" t="s">
        <v>2818</v>
      </c>
      <c r="BN42" s="187" t="s">
        <v>2818</v>
      </c>
      <c r="BO42" s="187" t="s">
        <v>2927</v>
      </c>
      <c r="BP42" s="187" t="s">
        <v>2818</v>
      </c>
      <c r="BQ42" s="187" t="s">
        <v>2818</v>
      </c>
      <c r="BR42" s="187" t="s">
        <v>2927</v>
      </c>
      <c r="BS42" s="187" t="s">
        <v>2818</v>
      </c>
      <c r="BT42" s="187" t="s">
        <v>2818</v>
      </c>
      <c r="BU42" s="187" t="s">
        <v>2927</v>
      </c>
      <c r="BV42" s="187" t="s">
        <v>2818</v>
      </c>
      <c r="BW42" s="187" t="s">
        <v>2818</v>
      </c>
      <c r="BX42" s="187" t="s">
        <v>2927</v>
      </c>
      <c r="BY42" s="187" t="s">
        <v>2818</v>
      </c>
      <c r="BZ42" s="187" t="s">
        <v>2818</v>
      </c>
      <c r="CA42" s="187" t="s">
        <v>2927</v>
      </c>
      <c r="CB42" s="187" t="s">
        <v>2818</v>
      </c>
      <c r="CC42" s="187" t="s">
        <v>2818</v>
      </c>
      <c r="CD42" s="187" t="s">
        <v>2927</v>
      </c>
      <c r="CE42" s="187" t="s">
        <v>2818</v>
      </c>
      <c r="CF42" s="187" t="s">
        <v>2818</v>
      </c>
      <c r="CG42" s="187" t="s">
        <v>2927</v>
      </c>
      <c r="CH42" s="187" t="s">
        <v>2818</v>
      </c>
      <c r="CI42" s="187" t="s">
        <v>2818</v>
      </c>
      <c r="CJ42" s="187" t="s">
        <v>2927</v>
      </c>
      <c r="CK42" s="187" t="s">
        <v>2818</v>
      </c>
      <c r="CL42" s="187" t="s">
        <v>2818</v>
      </c>
      <c r="CM42" s="187" t="s">
        <v>2927</v>
      </c>
      <c r="CN42" s="187" t="s">
        <v>2818</v>
      </c>
      <c r="CO42" s="187" t="s">
        <v>2818</v>
      </c>
      <c r="CP42" s="187" t="s">
        <v>2927</v>
      </c>
      <c r="CQ42" s="187" t="s">
        <v>2818</v>
      </c>
      <c r="CR42" s="187" t="s">
        <v>2818</v>
      </c>
      <c r="CS42" s="187" t="s">
        <v>2927</v>
      </c>
      <c r="CT42" s="187" t="s">
        <v>2818</v>
      </c>
      <c r="CU42" s="187" t="s">
        <v>2818</v>
      </c>
      <c r="CV42" s="187" t="s">
        <v>2927</v>
      </c>
      <c r="CW42" s="187" t="s">
        <v>2818</v>
      </c>
      <c r="CX42" s="187" t="s">
        <v>2818</v>
      </c>
      <c r="CY42" s="187" t="s">
        <v>2927</v>
      </c>
      <c r="CZ42" s="187" t="s">
        <v>2818</v>
      </c>
      <c r="DA42" s="187" t="s">
        <v>2818</v>
      </c>
      <c r="DB42" s="187" t="s">
        <v>2927</v>
      </c>
      <c r="DC42" s="187" t="s">
        <v>2818</v>
      </c>
      <c r="DD42" s="187" t="s">
        <v>2818</v>
      </c>
      <c r="DE42" s="187" t="s">
        <v>2927</v>
      </c>
      <c r="DF42" s="187" t="s">
        <v>2818</v>
      </c>
      <c r="DG42" s="187" t="s">
        <v>2818</v>
      </c>
      <c r="DH42" s="187" t="s">
        <v>2927</v>
      </c>
      <c r="DI42" s="187" t="s">
        <v>2818</v>
      </c>
      <c r="DJ42" s="187" t="s">
        <v>2818</v>
      </c>
      <c r="DK42" s="187" t="s">
        <v>2927</v>
      </c>
      <c r="DL42" s="187" t="s">
        <v>2818</v>
      </c>
      <c r="DM42" s="187" t="s">
        <v>2818</v>
      </c>
      <c r="DN42" s="187" t="s">
        <v>2927</v>
      </c>
      <c r="DO42" s="187" t="s">
        <v>2818</v>
      </c>
      <c r="DP42" s="187" t="s">
        <v>2818</v>
      </c>
      <c r="DQ42" s="187" t="s">
        <v>2927</v>
      </c>
      <c r="DR42" s="187" t="s">
        <v>2818</v>
      </c>
      <c r="DS42" s="187" t="s">
        <v>2818</v>
      </c>
      <c r="DT42" s="187" t="s">
        <v>2927</v>
      </c>
      <c r="DU42" s="187" t="s">
        <v>2818</v>
      </c>
      <c r="DV42" s="187" t="s">
        <v>2818</v>
      </c>
      <c r="DW42" s="187" t="s">
        <v>2927</v>
      </c>
      <c r="DX42" s="187" t="s">
        <v>2818</v>
      </c>
      <c r="DY42" s="187" t="s">
        <v>2818</v>
      </c>
      <c r="DZ42" s="187" t="s">
        <v>2927</v>
      </c>
      <c r="EA42" s="187" t="s">
        <v>2818</v>
      </c>
      <c r="EB42" s="187" t="s">
        <v>2818</v>
      </c>
      <c r="EC42" s="187" t="s">
        <v>2927</v>
      </c>
      <c r="ED42" s="187" t="s">
        <v>2818</v>
      </c>
      <c r="EE42" s="187" t="s">
        <v>2818</v>
      </c>
      <c r="EF42" s="187" t="s">
        <v>2927</v>
      </c>
      <c r="EG42" s="187" t="s">
        <v>2818</v>
      </c>
      <c r="EH42" s="187" t="s">
        <v>2818</v>
      </c>
      <c r="EI42" s="187" t="s">
        <v>2927</v>
      </c>
      <c r="EJ42" s="187" t="s">
        <v>2818</v>
      </c>
      <c r="EK42" s="187" t="s">
        <v>2818</v>
      </c>
      <c r="EL42" s="187" t="s">
        <v>2927</v>
      </c>
      <c r="EM42" s="187" t="s">
        <v>2818</v>
      </c>
      <c r="EN42" s="187" t="s">
        <v>2818</v>
      </c>
      <c r="EO42" s="187" t="s">
        <v>2927</v>
      </c>
      <c r="EP42" s="187" t="s">
        <v>2818</v>
      </c>
      <c r="EQ42" s="187" t="s">
        <v>2818</v>
      </c>
      <c r="ER42" s="187" t="s">
        <v>2927</v>
      </c>
      <c r="ES42" s="187" t="s">
        <v>2818</v>
      </c>
      <c r="ET42" s="187" t="s">
        <v>2818</v>
      </c>
    </row>
    <row r="43" spans="1:150" x14ac:dyDescent="0.25">
      <c r="A43" s="1"/>
      <c r="B43" s="185" t="s">
        <v>3073</v>
      </c>
      <c r="C43" s="185" t="s">
        <v>152</v>
      </c>
      <c r="D43" s="185" t="s">
        <v>153</v>
      </c>
      <c r="E43" s="185" t="s">
        <v>3074</v>
      </c>
      <c r="F43" s="185" t="s">
        <v>3075</v>
      </c>
      <c r="G43" s="185" t="s">
        <v>2927</v>
      </c>
      <c r="H43" s="185" t="s">
        <v>2818</v>
      </c>
      <c r="I43" s="185" t="s">
        <v>2818</v>
      </c>
      <c r="J43" s="185" t="s">
        <v>2927</v>
      </c>
      <c r="K43" s="185" t="s">
        <v>2818</v>
      </c>
      <c r="L43" s="185" t="s">
        <v>2818</v>
      </c>
      <c r="M43" s="185" t="s">
        <v>2927</v>
      </c>
      <c r="N43" s="185" t="s">
        <v>2818</v>
      </c>
      <c r="O43" s="185" t="s">
        <v>2818</v>
      </c>
      <c r="P43" s="185" t="s">
        <v>2927</v>
      </c>
      <c r="Q43" s="185" t="s">
        <v>2818</v>
      </c>
      <c r="R43" s="185" t="s">
        <v>3076</v>
      </c>
      <c r="S43" s="185" t="s">
        <v>2927</v>
      </c>
      <c r="T43" s="185" t="s">
        <v>2818</v>
      </c>
      <c r="U43" s="185" t="s">
        <v>3076</v>
      </c>
      <c r="V43" s="185" t="s">
        <v>2927</v>
      </c>
      <c r="W43" s="185" t="s">
        <v>2818</v>
      </c>
      <c r="X43" s="185" t="s">
        <v>2818</v>
      </c>
      <c r="Y43" s="185" t="s">
        <v>2927</v>
      </c>
      <c r="Z43" s="185" t="s">
        <v>2818</v>
      </c>
      <c r="AA43" s="185" t="s">
        <v>2818</v>
      </c>
      <c r="AB43" s="185" t="s">
        <v>2927</v>
      </c>
      <c r="AC43" s="185" t="s">
        <v>2818</v>
      </c>
      <c r="AD43" s="185" t="s">
        <v>2818</v>
      </c>
      <c r="AE43" s="185" t="s">
        <v>2927</v>
      </c>
      <c r="AF43" s="185" t="s">
        <v>2818</v>
      </c>
      <c r="AG43" s="185" t="s">
        <v>2818</v>
      </c>
      <c r="AH43" s="185" t="s">
        <v>2927</v>
      </c>
      <c r="AI43" s="185" t="s">
        <v>2818</v>
      </c>
      <c r="AJ43" s="185" t="s">
        <v>2818</v>
      </c>
      <c r="AK43" s="185" t="s">
        <v>2927</v>
      </c>
      <c r="AL43" s="185" t="s">
        <v>2818</v>
      </c>
      <c r="AM43" s="185" t="s">
        <v>2818</v>
      </c>
      <c r="AN43" s="185" t="s">
        <v>2927</v>
      </c>
      <c r="AO43" s="185" t="s">
        <v>2818</v>
      </c>
      <c r="AP43" s="185" t="s">
        <v>2818</v>
      </c>
      <c r="AQ43" s="185" t="s">
        <v>2927</v>
      </c>
      <c r="AR43" s="185" t="s">
        <v>2818</v>
      </c>
      <c r="AS43" s="185" t="s">
        <v>3077</v>
      </c>
      <c r="AT43" s="185" t="s">
        <v>2927</v>
      </c>
      <c r="AU43" s="185" t="s">
        <v>2818</v>
      </c>
      <c r="AV43" s="185" t="s">
        <v>2818</v>
      </c>
      <c r="AW43" s="185" t="s">
        <v>2927</v>
      </c>
      <c r="AX43" s="185" t="s">
        <v>2818</v>
      </c>
      <c r="AY43" s="185" t="s">
        <v>2818</v>
      </c>
      <c r="AZ43" s="185" t="s">
        <v>2927</v>
      </c>
      <c r="BA43" s="185" t="s">
        <v>2818</v>
      </c>
      <c r="BB43" s="185" t="s">
        <v>2818</v>
      </c>
      <c r="BC43" s="185" t="s">
        <v>2927</v>
      </c>
      <c r="BD43" s="185" t="s">
        <v>2818</v>
      </c>
      <c r="BE43" s="185" t="s">
        <v>2818</v>
      </c>
      <c r="BF43" s="185" t="s">
        <v>2927</v>
      </c>
      <c r="BG43" s="185" t="s">
        <v>2818</v>
      </c>
      <c r="BH43" s="185" t="s">
        <v>2818</v>
      </c>
      <c r="BI43" s="185" t="s">
        <v>2927</v>
      </c>
      <c r="BJ43" s="185" t="s">
        <v>2818</v>
      </c>
      <c r="BK43" s="185" t="s">
        <v>2818</v>
      </c>
      <c r="BL43" s="185" t="s">
        <v>2927</v>
      </c>
      <c r="BM43" s="185" t="s">
        <v>2818</v>
      </c>
      <c r="BN43" s="185" t="s">
        <v>2818</v>
      </c>
      <c r="BO43" s="185" t="s">
        <v>2927</v>
      </c>
      <c r="BP43" s="185" t="s">
        <v>2818</v>
      </c>
      <c r="BQ43" s="185" t="s">
        <v>2818</v>
      </c>
      <c r="BR43" s="185" t="s">
        <v>2927</v>
      </c>
      <c r="BS43" s="185" t="s">
        <v>2818</v>
      </c>
      <c r="BT43" s="185" t="s">
        <v>2818</v>
      </c>
      <c r="BU43" s="185" t="s">
        <v>2927</v>
      </c>
      <c r="BV43" s="185" t="s">
        <v>2818</v>
      </c>
      <c r="BW43" s="185" t="s">
        <v>2818</v>
      </c>
      <c r="BX43" s="185" t="s">
        <v>2927</v>
      </c>
      <c r="BY43" s="185" t="s">
        <v>2818</v>
      </c>
      <c r="BZ43" s="185" t="s">
        <v>2818</v>
      </c>
      <c r="CA43" s="185" t="s">
        <v>2927</v>
      </c>
      <c r="CB43" s="185" t="s">
        <v>2818</v>
      </c>
      <c r="CC43" s="185" t="s">
        <v>2818</v>
      </c>
      <c r="CD43" s="185" t="s">
        <v>2927</v>
      </c>
      <c r="CE43" s="185" t="s">
        <v>2818</v>
      </c>
      <c r="CF43" s="185" t="s">
        <v>2818</v>
      </c>
      <c r="CG43" s="185" t="s">
        <v>2927</v>
      </c>
      <c r="CH43" s="185" t="s">
        <v>2818</v>
      </c>
      <c r="CI43" s="185" t="s">
        <v>2818</v>
      </c>
      <c r="CJ43" s="185" t="s">
        <v>2927</v>
      </c>
      <c r="CK43" s="185" t="s">
        <v>2818</v>
      </c>
      <c r="CL43" s="185" t="s">
        <v>2818</v>
      </c>
      <c r="CM43" s="185" t="s">
        <v>2927</v>
      </c>
      <c r="CN43" s="185" t="s">
        <v>2818</v>
      </c>
      <c r="CO43" s="185" t="s">
        <v>2818</v>
      </c>
      <c r="CP43" s="185" t="s">
        <v>2927</v>
      </c>
      <c r="CQ43" s="185" t="s">
        <v>2818</v>
      </c>
      <c r="CR43" s="185" t="s">
        <v>2818</v>
      </c>
      <c r="CS43" s="185" t="s">
        <v>2927</v>
      </c>
      <c r="CT43" s="185" t="s">
        <v>2818</v>
      </c>
      <c r="CU43" s="185" t="s">
        <v>2818</v>
      </c>
      <c r="CV43" s="185" t="s">
        <v>2927</v>
      </c>
      <c r="CW43" s="185" t="s">
        <v>2818</v>
      </c>
      <c r="CX43" s="185" t="s">
        <v>2818</v>
      </c>
      <c r="CY43" s="185" t="s">
        <v>2927</v>
      </c>
      <c r="CZ43" s="185" t="s">
        <v>2818</v>
      </c>
      <c r="DA43" s="185" t="s">
        <v>2818</v>
      </c>
      <c r="DB43" s="185" t="s">
        <v>2927</v>
      </c>
      <c r="DC43" s="185" t="s">
        <v>2818</v>
      </c>
      <c r="DD43" s="185" t="s">
        <v>2818</v>
      </c>
      <c r="DE43" s="185" t="s">
        <v>2927</v>
      </c>
      <c r="DF43" s="185" t="s">
        <v>2818</v>
      </c>
      <c r="DG43" s="185" t="s">
        <v>2818</v>
      </c>
      <c r="DH43" s="185" t="s">
        <v>2927</v>
      </c>
      <c r="DI43" s="185" t="s">
        <v>2818</v>
      </c>
      <c r="DJ43" s="185" t="s">
        <v>2818</v>
      </c>
      <c r="DK43" s="185" t="s">
        <v>2927</v>
      </c>
      <c r="DL43" s="185" t="s">
        <v>2818</v>
      </c>
      <c r="DM43" s="185" t="s">
        <v>2818</v>
      </c>
      <c r="DN43" s="185" t="s">
        <v>2927</v>
      </c>
      <c r="DO43" s="185" t="s">
        <v>2818</v>
      </c>
      <c r="DP43" s="185" t="s">
        <v>2818</v>
      </c>
      <c r="DQ43" s="185" t="s">
        <v>2927</v>
      </c>
      <c r="DR43" s="185" t="s">
        <v>2818</v>
      </c>
      <c r="DS43" s="185" t="s">
        <v>2818</v>
      </c>
      <c r="DT43" s="185" t="s">
        <v>2927</v>
      </c>
      <c r="DU43" s="185" t="s">
        <v>2818</v>
      </c>
      <c r="DV43" s="185" t="s">
        <v>2818</v>
      </c>
      <c r="DW43" s="185" t="s">
        <v>2927</v>
      </c>
      <c r="DX43" s="185" t="s">
        <v>2818</v>
      </c>
      <c r="DY43" s="185" t="s">
        <v>2818</v>
      </c>
      <c r="DZ43" s="185" t="s">
        <v>2927</v>
      </c>
      <c r="EA43" s="185" t="s">
        <v>2818</v>
      </c>
      <c r="EB43" s="185" t="s">
        <v>2818</v>
      </c>
      <c r="EC43" s="185" t="s">
        <v>2927</v>
      </c>
      <c r="ED43" s="185" t="s">
        <v>2818</v>
      </c>
      <c r="EE43" s="185" t="s">
        <v>2818</v>
      </c>
      <c r="EF43" s="185" t="s">
        <v>2927</v>
      </c>
      <c r="EG43" s="185" t="s">
        <v>2818</v>
      </c>
      <c r="EH43" s="185" t="s">
        <v>2818</v>
      </c>
      <c r="EI43" s="185" t="s">
        <v>2927</v>
      </c>
      <c r="EJ43" s="185" t="s">
        <v>2818</v>
      </c>
      <c r="EK43" s="185" t="s">
        <v>2818</v>
      </c>
      <c r="EL43" s="185" t="s">
        <v>2927</v>
      </c>
      <c r="EM43" s="185" t="s">
        <v>2818</v>
      </c>
      <c r="EN43" s="185" t="s">
        <v>2818</v>
      </c>
      <c r="EO43" s="185" t="s">
        <v>2927</v>
      </c>
      <c r="EP43" s="185" t="s">
        <v>2818</v>
      </c>
      <c r="EQ43" s="185" t="s">
        <v>2818</v>
      </c>
      <c r="ER43" s="185" t="s">
        <v>2927</v>
      </c>
      <c r="ES43" s="185" t="s">
        <v>2818</v>
      </c>
      <c r="ET43" s="185" t="s">
        <v>2818</v>
      </c>
    </row>
    <row r="44" spans="1:150" x14ac:dyDescent="0.25">
      <c r="A44" s="1"/>
      <c r="B44" s="186" t="s">
        <v>3078</v>
      </c>
      <c r="C44" s="186" t="s">
        <v>152</v>
      </c>
      <c r="D44" s="186" t="s">
        <v>153</v>
      </c>
      <c r="E44" s="186" t="s">
        <v>3079</v>
      </c>
      <c r="F44" s="186" t="s">
        <v>3080</v>
      </c>
      <c r="G44" s="187" t="s">
        <v>2927</v>
      </c>
      <c r="H44" s="187" t="s">
        <v>2818</v>
      </c>
      <c r="I44" s="187" t="s">
        <v>2818</v>
      </c>
      <c r="J44" s="187" t="s">
        <v>2927</v>
      </c>
      <c r="K44" s="187" t="s">
        <v>2818</v>
      </c>
      <c r="L44" s="187" t="s">
        <v>2818</v>
      </c>
      <c r="M44" s="187" t="s">
        <v>2927</v>
      </c>
      <c r="N44" s="187" t="s">
        <v>2818</v>
      </c>
      <c r="O44" s="187" t="s">
        <v>2818</v>
      </c>
      <c r="P44" s="187" t="s">
        <v>2927</v>
      </c>
      <c r="Q44" s="187" t="s">
        <v>2818</v>
      </c>
      <c r="R44" s="187" t="s">
        <v>3076</v>
      </c>
      <c r="S44" s="187" t="s">
        <v>2927</v>
      </c>
      <c r="T44" s="187" t="s">
        <v>2818</v>
      </c>
      <c r="U44" s="187" t="s">
        <v>3076</v>
      </c>
      <c r="V44" s="187" t="s">
        <v>2927</v>
      </c>
      <c r="W44" s="187" t="s">
        <v>2818</v>
      </c>
      <c r="X44" s="187" t="s">
        <v>2818</v>
      </c>
      <c r="Y44" s="187" t="s">
        <v>2927</v>
      </c>
      <c r="Z44" s="187" t="s">
        <v>2818</v>
      </c>
      <c r="AA44" s="187" t="s">
        <v>2818</v>
      </c>
      <c r="AB44" s="187" t="s">
        <v>2927</v>
      </c>
      <c r="AC44" s="187" t="s">
        <v>2818</v>
      </c>
      <c r="AD44" s="187" t="s">
        <v>2818</v>
      </c>
      <c r="AE44" s="187" t="s">
        <v>2927</v>
      </c>
      <c r="AF44" s="187" t="s">
        <v>2818</v>
      </c>
      <c r="AG44" s="187" t="s">
        <v>2818</v>
      </c>
      <c r="AH44" s="187" t="s">
        <v>2927</v>
      </c>
      <c r="AI44" s="187" t="s">
        <v>2818</v>
      </c>
      <c r="AJ44" s="187" t="s">
        <v>2818</v>
      </c>
      <c r="AK44" s="187" t="s">
        <v>2927</v>
      </c>
      <c r="AL44" s="187" t="s">
        <v>2818</v>
      </c>
      <c r="AM44" s="187" t="s">
        <v>2818</v>
      </c>
      <c r="AN44" s="187" t="s">
        <v>2927</v>
      </c>
      <c r="AO44" s="187" t="s">
        <v>2818</v>
      </c>
      <c r="AP44" s="187" t="s">
        <v>2818</v>
      </c>
      <c r="AQ44" s="187" t="s">
        <v>2927</v>
      </c>
      <c r="AR44" s="187" t="s">
        <v>2818</v>
      </c>
      <c r="AS44" s="187" t="s">
        <v>3077</v>
      </c>
      <c r="AT44" s="187" t="s">
        <v>2927</v>
      </c>
      <c r="AU44" s="187" t="s">
        <v>2818</v>
      </c>
      <c r="AV44" s="187" t="s">
        <v>2818</v>
      </c>
      <c r="AW44" s="187" t="s">
        <v>2927</v>
      </c>
      <c r="AX44" s="187" t="s">
        <v>2818</v>
      </c>
      <c r="AY44" s="187" t="s">
        <v>2818</v>
      </c>
      <c r="AZ44" s="187" t="s">
        <v>2927</v>
      </c>
      <c r="BA44" s="187" t="s">
        <v>2818</v>
      </c>
      <c r="BB44" s="187" t="s">
        <v>2818</v>
      </c>
      <c r="BC44" s="187" t="s">
        <v>2927</v>
      </c>
      <c r="BD44" s="187" t="s">
        <v>2818</v>
      </c>
      <c r="BE44" s="187" t="s">
        <v>2818</v>
      </c>
      <c r="BF44" s="187" t="s">
        <v>2927</v>
      </c>
      <c r="BG44" s="187" t="s">
        <v>2818</v>
      </c>
      <c r="BH44" s="187" t="s">
        <v>2818</v>
      </c>
      <c r="BI44" s="187" t="s">
        <v>2927</v>
      </c>
      <c r="BJ44" s="187" t="s">
        <v>2818</v>
      </c>
      <c r="BK44" s="187" t="s">
        <v>2818</v>
      </c>
      <c r="BL44" s="187" t="s">
        <v>2927</v>
      </c>
      <c r="BM44" s="187" t="s">
        <v>2818</v>
      </c>
      <c r="BN44" s="187" t="s">
        <v>2818</v>
      </c>
      <c r="BO44" s="187" t="s">
        <v>2927</v>
      </c>
      <c r="BP44" s="187" t="s">
        <v>2818</v>
      </c>
      <c r="BQ44" s="187" t="s">
        <v>2818</v>
      </c>
      <c r="BR44" s="187" t="s">
        <v>2927</v>
      </c>
      <c r="BS44" s="187" t="s">
        <v>2818</v>
      </c>
      <c r="BT44" s="187" t="s">
        <v>2818</v>
      </c>
      <c r="BU44" s="187" t="s">
        <v>2927</v>
      </c>
      <c r="BV44" s="187" t="s">
        <v>2818</v>
      </c>
      <c r="BW44" s="187" t="s">
        <v>2818</v>
      </c>
      <c r="BX44" s="187" t="s">
        <v>2927</v>
      </c>
      <c r="BY44" s="187" t="s">
        <v>2818</v>
      </c>
      <c r="BZ44" s="187" t="s">
        <v>2818</v>
      </c>
      <c r="CA44" s="187" t="s">
        <v>2927</v>
      </c>
      <c r="CB44" s="187" t="s">
        <v>2818</v>
      </c>
      <c r="CC44" s="187" t="s">
        <v>2818</v>
      </c>
      <c r="CD44" s="187" t="s">
        <v>2927</v>
      </c>
      <c r="CE44" s="187" t="s">
        <v>2818</v>
      </c>
      <c r="CF44" s="187" t="s">
        <v>2818</v>
      </c>
      <c r="CG44" s="187" t="s">
        <v>2927</v>
      </c>
      <c r="CH44" s="187" t="s">
        <v>2818</v>
      </c>
      <c r="CI44" s="187" t="s">
        <v>2818</v>
      </c>
      <c r="CJ44" s="187" t="s">
        <v>2927</v>
      </c>
      <c r="CK44" s="187" t="s">
        <v>2818</v>
      </c>
      <c r="CL44" s="187" t="s">
        <v>2818</v>
      </c>
      <c r="CM44" s="187" t="s">
        <v>2927</v>
      </c>
      <c r="CN44" s="187" t="s">
        <v>2818</v>
      </c>
      <c r="CO44" s="187" t="s">
        <v>2818</v>
      </c>
      <c r="CP44" s="187" t="s">
        <v>2927</v>
      </c>
      <c r="CQ44" s="187" t="s">
        <v>2818</v>
      </c>
      <c r="CR44" s="187" t="s">
        <v>2818</v>
      </c>
      <c r="CS44" s="187" t="s">
        <v>2927</v>
      </c>
      <c r="CT44" s="187" t="s">
        <v>2818</v>
      </c>
      <c r="CU44" s="187" t="s">
        <v>2818</v>
      </c>
      <c r="CV44" s="187" t="s">
        <v>2927</v>
      </c>
      <c r="CW44" s="187" t="s">
        <v>2818</v>
      </c>
      <c r="CX44" s="187" t="s">
        <v>2818</v>
      </c>
      <c r="CY44" s="187" t="s">
        <v>2927</v>
      </c>
      <c r="CZ44" s="187" t="s">
        <v>2818</v>
      </c>
      <c r="DA44" s="187" t="s">
        <v>2818</v>
      </c>
      <c r="DB44" s="187" t="s">
        <v>2927</v>
      </c>
      <c r="DC44" s="187" t="s">
        <v>2818</v>
      </c>
      <c r="DD44" s="187" t="s">
        <v>2818</v>
      </c>
      <c r="DE44" s="187" t="s">
        <v>2927</v>
      </c>
      <c r="DF44" s="187" t="s">
        <v>2818</v>
      </c>
      <c r="DG44" s="187" t="s">
        <v>2818</v>
      </c>
      <c r="DH44" s="187" t="s">
        <v>2927</v>
      </c>
      <c r="DI44" s="187" t="s">
        <v>2818</v>
      </c>
      <c r="DJ44" s="187" t="s">
        <v>2818</v>
      </c>
      <c r="DK44" s="187" t="s">
        <v>2927</v>
      </c>
      <c r="DL44" s="187" t="s">
        <v>2818</v>
      </c>
      <c r="DM44" s="187" t="s">
        <v>2818</v>
      </c>
      <c r="DN44" s="187" t="s">
        <v>2927</v>
      </c>
      <c r="DO44" s="187" t="s">
        <v>2818</v>
      </c>
      <c r="DP44" s="187" t="s">
        <v>2818</v>
      </c>
      <c r="DQ44" s="187" t="s">
        <v>2927</v>
      </c>
      <c r="DR44" s="187" t="s">
        <v>2818</v>
      </c>
      <c r="DS44" s="187" t="s">
        <v>2818</v>
      </c>
      <c r="DT44" s="187" t="s">
        <v>2927</v>
      </c>
      <c r="DU44" s="187" t="s">
        <v>2818</v>
      </c>
      <c r="DV44" s="187" t="s">
        <v>2818</v>
      </c>
      <c r="DW44" s="187" t="s">
        <v>2927</v>
      </c>
      <c r="DX44" s="187" t="s">
        <v>2818</v>
      </c>
      <c r="DY44" s="187" t="s">
        <v>2818</v>
      </c>
      <c r="DZ44" s="187" t="s">
        <v>2927</v>
      </c>
      <c r="EA44" s="187" t="s">
        <v>2818</v>
      </c>
      <c r="EB44" s="187" t="s">
        <v>2818</v>
      </c>
      <c r="EC44" s="187" t="s">
        <v>2927</v>
      </c>
      <c r="ED44" s="187" t="s">
        <v>2818</v>
      </c>
      <c r="EE44" s="187" t="s">
        <v>2818</v>
      </c>
      <c r="EF44" s="187" t="s">
        <v>2927</v>
      </c>
      <c r="EG44" s="187" t="s">
        <v>2818</v>
      </c>
      <c r="EH44" s="187" t="s">
        <v>2818</v>
      </c>
      <c r="EI44" s="187" t="s">
        <v>2927</v>
      </c>
      <c r="EJ44" s="187" t="s">
        <v>2818</v>
      </c>
      <c r="EK44" s="187" t="s">
        <v>2818</v>
      </c>
      <c r="EL44" s="187" t="s">
        <v>2927</v>
      </c>
      <c r="EM44" s="187" t="s">
        <v>2818</v>
      </c>
      <c r="EN44" s="187" t="s">
        <v>2818</v>
      </c>
      <c r="EO44" s="187" t="s">
        <v>2927</v>
      </c>
      <c r="EP44" s="187" t="s">
        <v>2818</v>
      </c>
      <c r="EQ44" s="187" t="s">
        <v>2818</v>
      </c>
      <c r="ER44" s="187" t="s">
        <v>2927</v>
      </c>
      <c r="ES44" s="187" t="s">
        <v>2818</v>
      </c>
      <c r="ET44" s="187" t="s">
        <v>2818</v>
      </c>
    </row>
    <row r="45" spans="1:150" x14ac:dyDescent="0.25">
      <c r="A45" s="1"/>
      <c r="B45" s="186" t="s">
        <v>3081</v>
      </c>
      <c r="C45" s="186" t="s">
        <v>152</v>
      </c>
      <c r="D45" s="186" t="s">
        <v>153</v>
      </c>
      <c r="E45" s="186" t="s">
        <v>3082</v>
      </c>
      <c r="F45" s="186" t="s">
        <v>3083</v>
      </c>
      <c r="G45" s="187" t="s">
        <v>2927</v>
      </c>
      <c r="H45" s="187" t="s">
        <v>2818</v>
      </c>
      <c r="I45" s="187" t="s">
        <v>2818</v>
      </c>
      <c r="J45" s="187" t="s">
        <v>2927</v>
      </c>
      <c r="K45" s="187" t="s">
        <v>2818</v>
      </c>
      <c r="L45" s="187" t="s">
        <v>2818</v>
      </c>
      <c r="M45" s="187" t="s">
        <v>2927</v>
      </c>
      <c r="N45" s="187" t="s">
        <v>2818</v>
      </c>
      <c r="O45" s="187" t="s">
        <v>2818</v>
      </c>
      <c r="P45" s="187" t="s">
        <v>2927</v>
      </c>
      <c r="Q45" s="187" t="s">
        <v>2818</v>
      </c>
      <c r="R45" s="187" t="s">
        <v>2818</v>
      </c>
      <c r="S45" s="187" t="s">
        <v>2927</v>
      </c>
      <c r="T45" s="187" t="s">
        <v>2818</v>
      </c>
      <c r="U45" s="187" t="s">
        <v>2818</v>
      </c>
      <c r="V45" s="187" t="s">
        <v>2927</v>
      </c>
      <c r="W45" s="187" t="s">
        <v>2818</v>
      </c>
      <c r="X45" s="187" t="s">
        <v>2818</v>
      </c>
      <c r="Y45" s="187" t="s">
        <v>2927</v>
      </c>
      <c r="Z45" s="187" t="s">
        <v>2818</v>
      </c>
      <c r="AA45" s="187" t="s">
        <v>2818</v>
      </c>
      <c r="AB45" s="187" t="s">
        <v>2927</v>
      </c>
      <c r="AC45" s="187" t="s">
        <v>2818</v>
      </c>
      <c r="AD45" s="187" t="s">
        <v>2818</v>
      </c>
      <c r="AE45" s="187" t="s">
        <v>2927</v>
      </c>
      <c r="AF45" s="187" t="s">
        <v>2818</v>
      </c>
      <c r="AG45" s="187" t="s">
        <v>2818</v>
      </c>
      <c r="AH45" s="187" t="s">
        <v>2927</v>
      </c>
      <c r="AI45" s="187" t="s">
        <v>2818</v>
      </c>
      <c r="AJ45" s="187" t="s">
        <v>2818</v>
      </c>
      <c r="AK45" s="187" t="s">
        <v>2927</v>
      </c>
      <c r="AL45" s="187" t="s">
        <v>2818</v>
      </c>
      <c r="AM45" s="187" t="s">
        <v>2818</v>
      </c>
      <c r="AN45" s="187" t="s">
        <v>2927</v>
      </c>
      <c r="AO45" s="187" t="s">
        <v>2818</v>
      </c>
      <c r="AP45" s="187" t="s">
        <v>2818</v>
      </c>
      <c r="AQ45" s="187" t="s">
        <v>2927</v>
      </c>
      <c r="AR45" s="187" t="s">
        <v>2818</v>
      </c>
      <c r="AS45" s="187" t="s">
        <v>2818</v>
      </c>
      <c r="AT45" s="187" t="s">
        <v>2927</v>
      </c>
      <c r="AU45" s="187" t="s">
        <v>2818</v>
      </c>
      <c r="AV45" s="187" t="s">
        <v>2818</v>
      </c>
      <c r="AW45" s="187" t="s">
        <v>2927</v>
      </c>
      <c r="AX45" s="187" t="s">
        <v>2818</v>
      </c>
      <c r="AY45" s="187" t="s">
        <v>2818</v>
      </c>
      <c r="AZ45" s="187" t="s">
        <v>2927</v>
      </c>
      <c r="BA45" s="187" t="s">
        <v>2818</v>
      </c>
      <c r="BB45" s="187" t="s">
        <v>2818</v>
      </c>
      <c r="BC45" s="187" t="s">
        <v>2927</v>
      </c>
      <c r="BD45" s="187" t="s">
        <v>2818</v>
      </c>
      <c r="BE45" s="187" t="s">
        <v>2818</v>
      </c>
      <c r="BF45" s="187" t="s">
        <v>2927</v>
      </c>
      <c r="BG45" s="187" t="s">
        <v>2818</v>
      </c>
      <c r="BH45" s="187" t="s">
        <v>2818</v>
      </c>
      <c r="BI45" s="187" t="s">
        <v>2927</v>
      </c>
      <c r="BJ45" s="187" t="s">
        <v>2818</v>
      </c>
      <c r="BK45" s="187" t="s">
        <v>2818</v>
      </c>
      <c r="BL45" s="187" t="s">
        <v>2927</v>
      </c>
      <c r="BM45" s="187" t="s">
        <v>2818</v>
      </c>
      <c r="BN45" s="187" t="s">
        <v>2818</v>
      </c>
      <c r="BO45" s="187" t="s">
        <v>2927</v>
      </c>
      <c r="BP45" s="187" t="s">
        <v>2818</v>
      </c>
      <c r="BQ45" s="187" t="s">
        <v>2818</v>
      </c>
      <c r="BR45" s="187" t="s">
        <v>2927</v>
      </c>
      <c r="BS45" s="187" t="s">
        <v>2818</v>
      </c>
      <c r="BT45" s="187" t="s">
        <v>2818</v>
      </c>
      <c r="BU45" s="187" t="s">
        <v>2927</v>
      </c>
      <c r="BV45" s="187" t="s">
        <v>2818</v>
      </c>
      <c r="BW45" s="187" t="s">
        <v>2818</v>
      </c>
      <c r="BX45" s="187" t="s">
        <v>2927</v>
      </c>
      <c r="BY45" s="187" t="s">
        <v>2818</v>
      </c>
      <c r="BZ45" s="187" t="s">
        <v>2818</v>
      </c>
      <c r="CA45" s="187" t="s">
        <v>2927</v>
      </c>
      <c r="CB45" s="187" t="s">
        <v>2818</v>
      </c>
      <c r="CC45" s="187" t="s">
        <v>2818</v>
      </c>
      <c r="CD45" s="187" t="s">
        <v>2927</v>
      </c>
      <c r="CE45" s="187" t="s">
        <v>2818</v>
      </c>
      <c r="CF45" s="187" t="s">
        <v>2818</v>
      </c>
      <c r="CG45" s="187" t="s">
        <v>2927</v>
      </c>
      <c r="CH45" s="187" t="s">
        <v>2818</v>
      </c>
      <c r="CI45" s="187" t="s">
        <v>2818</v>
      </c>
      <c r="CJ45" s="187" t="s">
        <v>2927</v>
      </c>
      <c r="CK45" s="187" t="s">
        <v>2818</v>
      </c>
      <c r="CL45" s="187" t="s">
        <v>2818</v>
      </c>
      <c r="CM45" s="187" t="s">
        <v>2927</v>
      </c>
      <c r="CN45" s="187" t="s">
        <v>2818</v>
      </c>
      <c r="CO45" s="187" t="s">
        <v>2818</v>
      </c>
      <c r="CP45" s="187" t="s">
        <v>2927</v>
      </c>
      <c r="CQ45" s="187" t="s">
        <v>2818</v>
      </c>
      <c r="CR45" s="187" t="s">
        <v>2818</v>
      </c>
      <c r="CS45" s="187" t="s">
        <v>2927</v>
      </c>
      <c r="CT45" s="187" t="s">
        <v>2818</v>
      </c>
      <c r="CU45" s="187" t="s">
        <v>2818</v>
      </c>
      <c r="CV45" s="187" t="s">
        <v>2927</v>
      </c>
      <c r="CW45" s="187" t="s">
        <v>2818</v>
      </c>
      <c r="CX45" s="187" t="s">
        <v>2818</v>
      </c>
      <c r="CY45" s="187" t="s">
        <v>2927</v>
      </c>
      <c r="CZ45" s="187" t="s">
        <v>2818</v>
      </c>
      <c r="DA45" s="187" t="s">
        <v>2818</v>
      </c>
      <c r="DB45" s="187" t="s">
        <v>2927</v>
      </c>
      <c r="DC45" s="187" t="s">
        <v>2818</v>
      </c>
      <c r="DD45" s="187" t="s">
        <v>2818</v>
      </c>
      <c r="DE45" s="187" t="s">
        <v>2927</v>
      </c>
      <c r="DF45" s="187" t="s">
        <v>2818</v>
      </c>
      <c r="DG45" s="187" t="s">
        <v>2818</v>
      </c>
      <c r="DH45" s="187" t="s">
        <v>2927</v>
      </c>
      <c r="DI45" s="187" t="s">
        <v>2818</v>
      </c>
      <c r="DJ45" s="187" t="s">
        <v>2818</v>
      </c>
      <c r="DK45" s="187" t="s">
        <v>2927</v>
      </c>
      <c r="DL45" s="187" t="s">
        <v>2818</v>
      </c>
      <c r="DM45" s="187" t="s">
        <v>2818</v>
      </c>
      <c r="DN45" s="187" t="s">
        <v>2927</v>
      </c>
      <c r="DO45" s="187" t="s">
        <v>2818</v>
      </c>
      <c r="DP45" s="187" t="s">
        <v>2818</v>
      </c>
      <c r="DQ45" s="187" t="s">
        <v>2927</v>
      </c>
      <c r="DR45" s="187" t="s">
        <v>2818</v>
      </c>
      <c r="DS45" s="187" t="s">
        <v>2818</v>
      </c>
      <c r="DT45" s="187" t="s">
        <v>2927</v>
      </c>
      <c r="DU45" s="187" t="s">
        <v>2818</v>
      </c>
      <c r="DV45" s="187" t="s">
        <v>2818</v>
      </c>
      <c r="DW45" s="187" t="s">
        <v>2927</v>
      </c>
      <c r="DX45" s="187" t="s">
        <v>2818</v>
      </c>
      <c r="DY45" s="187" t="s">
        <v>2818</v>
      </c>
      <c r="DZ45" s="187" t="s">
        <v>2927</v>
      </c>
      <c r="EA45" s="187" t="s">
        <v>2818</v>
      </c>
      <c r="EB45" s="187" t="s">
        <v>2818</v>
      </c>
      <c r="EC45" s="187" t="s">
        <v>2927</v>
      </c>
      <c r="ED45" s="187" t="s">
        <v>2818</v>
      </c>
      <c r="EE45" s="187" t="s">
        <v>2818</v>
      </c>
      <c r="EF45" s="187" t="s">
        <v>2927</v>
      </c>
      <c r="EG45" s="187" t="s">
        <v>2818</v>
      </c>
      <c r="EH45" s="187" t="s">
        <v>2818</v>
      </c>
      <c r="EI45" s="187" t="s">
        <v>2927</v>
      </c>
      <c r="EJ45" s="187" t="s">
        <v>2818</v>
      </c>
      <c r="EK45" s="187" t="s">
        <v>2818</v>
      </c>
      <c r="EL45" s="187" t="s">
        <v>2927</v>
      </c>
      <c r="EM45" s="187" t="s">
        <v>2818</v>
      </c>
      <c r="EN45" s="187" t="s">
        <v>2818</v>
      </c>
      <c r="EO45" s="187" t="s">
        <v>2927</v>
      </c>
      <c r="EP45" s="187" t="s">
        <v>2818</v>
      </c>
      <c r="EQ45" s="187" t="s">
        <v>2818</v>
      </c>
      <c r="ER45" s="187" t="s">
        <v>2927</v>
      </c>
      <c r="ES45" s="187" t="s">
        <v>2818</v>
      </c>
      <c r="ET45" s="187" t="s">
        <v>2818</v>
      </c>
    </row>
    <row r="46" spans="1:150" x14ac:dyDescent="0.25">
      <c r="A46" s="1"/>
      <c r="B46" s="185" t="s">
        <v>3084</v>
      </c>
      <c r="C46" s="185" t="s">
        <v>157</v>
      </c>
      <c r="D46" s="185" t="s">
        <v>1176</v>
      </c>
      <c r="E46" s="185" t="s">
        <v>3085</v>
      </c>
      <c r="F46" s="185" t="s">
        <v>3086</v>
      </c>
      <c r="G46" s="185" t="s">
        <v>2927</v>
      </c>
      <c r="H46" s="185" t="s">
        <v>2818</v>
      </c>
      <c r="I46" s="185" t="s">
        <v>2818</v>
      </c>
      <c r="J46" s="185" t="s">
        <v>2927</v>
      </c>
      <c r="K46" s="185" t="s">
        <v>2818</v>
      </c>
      <c r="L46" s="185" t="s">
        <v>2818</v>
      </c>
      <c r="M46" s="185" t="s">
        <v>2927</v>
      </c>
      <c r="N46" s="185" t="s">
        <v>2818</v>
      </c>
      <c r="O46" s="185" t="s">
        <v>2818</v>
      </c>
      <c r="P46" s="185" t="s">
        <v>2927</v>
      </c>
      <c r="Q46" s="185" t="s">
        <v>2818</v>
      </c>
      <c r="R46" s="185" t="s">
        <v>2818</v>
      </c>
      <c r="S46" s="185" t="s">
        <v>2927</v>
      </c>
      <c r="T46" s="185" t="s">
        <v>2818</v>
      </c>
      <c r="U46" s="185" t="s">
        <v>2818</v>
      </c>
      <c r="V46" s="185" t="s">
        <v>2927</v>
      </c>
      <c r="W46" s="185" t="s">
        <v>2818</v>
      </c>
      <c r="X46" s="185" t="s">
        <v>2818</v>
      </c>
      <c r="Y46" s="185" t="s">
        <v>2927</v>
      </c>
      <c r="Z46" s="185" t="s">
        <v>2818</v>
      </c>
      <c r="AA46" s="185" t="s">
        <v>2818</v>
      </c>
      <c r="AB46" s="185" t="s">
        <v>2927</v>
      </c>
      <c r="AC46" s="185" t="s">
        <v>2818</v>
      </c>
      <c r="AD46" s="185" t="s">
        <v>2818</v>
      </c>
      <c r="AE46" s="185" t="s">
        <v>2927</v>
      </c>
      <c r="AF46" s="185" t="s">
        <v>2818</v>
      </c>
      <c r="AG46" s="185" t="s">
        <v>2818</v>
      </c>
      <c r="AH46" s="185" t="s">
        <v>2927</v>
      </c>
      <c r="AI46" s="185" t="s">
        <v>2818</v>
      </c>
      <c r="AJ46" s="185" t="s">
        <v>2818</v>
      </c>
      <c r="AK46" s="185" t="s">
        <v>2927</v>
      </c>
      <c r="AL46" s="185" t="s">
        <v>2818</v>
      </c>
      <c r="AM46" s="185" t="s">
        <v>2818</v>
      </c>
      <c r="AN46" s="185" t="s">
        <v>2927</v>
      </c>
      <c r="AO46" s="185" t="s">
        <v>2818</v>
      </c>
      <c r="AP46" s="185" t="s">
        <v>2818</v>
      </c>
      <c r="AQ46" s="185" t="s">
        <v>2927</v>
      </c>
      <c r="AR46" s="185" t="s">
        <v>2818</v>
      </c>
      <c r="AS46" s="185" t="s">
        <v>2818</v>
      </c>
      <c r="AT46" s="185" t="s">
        <v>2927</v>
      </c>
      <c r="AU46" s="185" t="s">
        <v>2818</v>
      </c>
      <c r="AV46" s="185" t="s">
        <v>2818</v>
      </c>
      <c r="AW46" s="185" t="s">
        <v>2927</v>
      </c>
      <c r="AX46" s="185" t="s">
        <v>2818</v>
      </c>
      <c r="AY46" s="185" t="s">
        <v>2818</v>
      </c>
      <c r="AZ46" s="185" t="s">
        <v>2927</v>
      </c>
      <c r="BA46" s="185" t="s">
        <v>2818</v>
      </c>
      <c r="BB46" s="185" t="s">
        <v>2818</v>
      </c>
      <c r="BC46" s="185" t="s">
        <v>2927</v>
      </c>
      <c r="BD46" s="185" t="s">
        <v>2818</v>
      </c>
      <c r="BE46" s="185" t="s">
        <v>2818</v>
      </c>
      <c r="BF46" s="185" t="s">
        <v>2927</v>
      </c>
      <c r="BG46" s="185" t="s">
        <v>2818</v>
      </c>
      <c r="BH46" s="185" t="s">
        <v>2818</v>
      </c>
      <c r="BI46" s="185" t="s">
        <v>2927</v>
      </c>
      <c r="BJ46" s="185" t="s">
        <v>2818</v>
      </c>
      <c r="BK46" s="185" t="s">
        <v>2818</v>
      </c>
      <c r="BL46" s="185" t="s">
        <v>2927</v>
      </c>
      <c r="BM46" s="185" t="s">
        <v>2818</v>
      </c>
      <c r="BN46" s="185" t="s">
        <v>2818</v>
      </c>
      <c r="BO46" s="185" t="s">
        <v>2927</v>
      </c>
      <c r="BP46" s="185" t="s">
        <v>2818</v>
      </c>
      <c r="BQ46" s="185" t="s">
        <v>2818</v>
      </c>
      <c r="BR46" s="185" t="s">
        <v>2927</v>
      </c>
      <c r="BS46" s="185" t="s">
        <v>2818</v>
      </c>
      <c r="BT46" s="185" t="s">
        <v>2818</v>
      </c>
      <c r="BU46" s="185" t="s">
        <v>2927</v>
      </c>
      <c r="BV46" s="185" t="s">
        <v>2818</v>
      </c>
      <c r="BW46" s="185" t="s">
        <v>2818</v>
      </c>
      <c r="BX46" s="185" t="s">
        <v>2927</v>
      </c>
      <c r="BY46" s="185" t="s">
        <v>2818</v>
      </c>
      <c r="BZ46" s="185" t="s">
        <v>2818</v>
      </c>
      <c r="CA46" s="185" t="s">
        <v>2927</v>
      </c>
      <c r="CB46" s="185" t="s">
        <v>2818</v>
      </c>
      <c r="CC46" s="185" t="s">
        <v>2818</v>
      </c>
      <c r="CD46" s="185" t="s">
        <v>2927</v>
      </c>
      <c r="CE46" s="185" t="s">
        <v>2818</v>
      </c>
      <c r="CF46" s="185" t="s">
        <v>2818</v>
      </c>
      <c r="CG46" s="185" t="s">
        <v>2927</v>
      </c>
      <c r="CH46" s="185" t="s">
        <v>2818</v>
      </c>
      <c r="CI46" s="185" t="s">
        <v>2818</v>
      </c>
      <c r="CJ46" s="185" t="s">
        <v>2927</v>
      </c>
      <c r="CK46" s="185" t="s">
        <v>2818</v>
      </c>
      <c r="CL46" s="185" t="s">
        <v>2818</v>
      </c>
      <c r="CM46" s="185" t="s">
        <v>2927</v>
      </c>
      <c r="CN46" s="185" t="s">
        <v>2818</v>
      </c>
      <c r="CO46" s="185" t="s">
        <v>2818</v>
      </c>
      <c r="CP46" s="185" t="s">
        <v>2927</v>
      </c>
      <c r="CQ46" s="185" t="s">
        <v>2818</v>
      </c>
      <c r="CR46" s="185" t="s">
        <v>2818</v>
      </c>
      <c r="CS46" s="185" t="s">
        <v>2927</v>
      </c>
      <c r="CT46" s="185" t="s">
        <v>2818</v>
      </c>
      <c r="CU46" s="185" t="s">
        <v>2818</v>
      </c>
      <c r="CV46" s="185" t="s">
        <v>2927</v>
      </c>
      <c r="CW46" s="185" t="s">
        <v>2818</v>
      </c>
      <c r="CX46" s="185" t="s">
        <v>2818</v>
      </c>
      <c r="CY46" s="185" t="s">
        <v>2927</v>
      </c>
      <c r="CZ46" s="185" t="s">
        <v>2818</v>
      </c>
      <c r="DA46" s="185" t="s">
        <v>2818</v>
      </c>
      <c r="DB46" s="185" t="s">
        <v>2927</v>
      </c>
      <c r="DC46" s="185" t="s">
        <v>2818</v>
      </c>
      <c r="DD46" s="185" t="s">
        <v>2818</v>
      </c>
      <c r="DE46" s="185" t="s">
        <v>2927</v>
      </c>
      <c r="DF46" s="185" t="s">
        <v>2818</v>
      </c>
      <c r="DG46" s="185" t="s">
        <v>2818</v>
      </c>
      <c r="DH46" s="185" t="s">
        <v>2927</v>
      </c>
      <c r="DI46" s="185" t="s">
        <v>2818</v>
      </c>
      <c r="DJ46" s="185" t="s">
        <v>2818</v>
      </c>
      <c r="DK46" s="185" t="s">
        <v>2927</v>
      </c>
      <c r="DL46" s="185" t="s">
        <v>2818</v>
      </c>
      <c r="DM46" s="185" t="s">
        <v>2818</v>
      </c>
      <c r="DN46" s="185" t="s">
        <v>2927</v>
      </c>
      <c r="DO46" s="185" t="s">
        <v>2818</v>
      </c>
      <c r="DP46" s="185" t="s">
        <v>2818</v>
      </c>
      <c r="DQ46" s="185" t="s">
        <v>2927</v>
      </c>
      <c r="DR46" s="185" t="s">
        <v>2818</v>
      </c>
      <c r="DS46" s="185" t="s">
        <v>2818</v>
      </c>
      <c r="DT46" s="185" t="s">
        <v>2927</v>
      </c>
      <c r="DU46" s="185" t="s">
        <v>2818</v>
      </c>
      <c r="DV46" s="185" t="s">
        <v>2818</v>
      </c>
      <c r="DW46" s="185" t="s">
        <v>2927</v>
      </c>
      <c r="DX46" s="185" t="s">
        <v>2818</v>
      </c>
      <c r="DY46" s="185" t="s">
        <v>2818</v>
      </c>
      <c r="DZ46" s="185" t="s">
        <v>2927</v>
      </c>
      <c r="EA46" s="185" t="s">
        <v>2818</v>
      </c>
      <c r="EB46" s="185" t="s">
        <v>2818</v>
      </c>
      <c r="EC46" s="185" t="s">
        <v>2927</v>
      </c>
      <c r="ED46" s="185" t="s">
        <v>2818</v>
      </c>
      <c r="EE46" s="185" t="s">
        <v>2818</v>
      </c>
      <c r="EF46" s="185" t="s">
        <v>2927</v>
      </c>
      <c r="EG46" s="185" t="s">
        <v>2818</v>
      </c>
      <c r="EH46" s="185" t="s">
        <v>2818</v>
      </c>
      <c r="EI46" s="185" t="s">
        <v>2927</v>
      </c>
      <c r="EJ46" s="185" t="s">
        <v>2818</v>
      </c>
      <c r="EK46" s="185" t="s">
        <v>2818</v>
      </c>
      <c r="EL46" s="185" t="s">
        <v>2927</v>
      </c>
      <c r="EM46" s="185" t="s">
        <v>2818</v>
      </c>
      <c r="EN46" s="185" t="s">
        <v>2818</v>
      </c>
      <c r="EO46" s="185" t="s">
        <v>2927</v>
      </c>
      <c r="EP46" s="185" t="s">
        <v>2818</v>
      </c>
      <c r="EQ46" s="185" t="s">
        <v>2818</v>
      </c>
      <c r="ER46" s="185" t="s">
        <v>2927</v>
      </c>
      <c r="ES46" s="185" t="s">
        <v>2818</v>
      </c>
      <c r="ET46" s="185" t="s">
        <v>2818</v>
      </c>
    </row>
    <row r="47" spans="1:150" x14ac:dyDescent="0.25">
      <c r="A47" s="1"/>
      <c r="B47" s="186" t="s">
        <v>3087</v>
      </c>
      <c r="C47" s="186" t="s">
        <v>157</v>
      </c>
      <c r="D47" s="186" t="s">
        <v>1176</v>
      </c>
      <c r="E47" s="186" t="s">
        <v>3088</v>
      </c>
      <c r="F47" s="186" t="s">
        <v>3089</v>
      </c>
      <c r="G47" s="187" t="s">
        <v>2927</v>
      </c>
      <c r="H47" s="187" t="s">
        <v>2818</v>
      </c>
      <c r="I47" s="187" t="s">
        <v>2818</v>
      </c>
      <c r="J47" s="187" t="s">
        <v>2927</v>
      </c>
      <c r="K47" s="187" t="s">
        <v>2818</v>
      </c>
      <c r="L47" s="187" t="s">
        <v>2818</v>
      </c>
      <c r="M47" s="187" t="s">
        <v>2927</v>
      </c>
      <c r="N47" s="187" t="s">
        <v>2818</v>
      </c>
      <c r="O47" s="187" t="s">
        <v>2818</v>
      </c>
      <c r="P47" s="187" t="s">
        <v>2927</v>
      </c>
      <c r="Q47" s="187" t="s">
        <v>2818</v>
      </c>
      <c r="R47" s="187" t="s">
        <v>2818</v>
      </c>
      <c r="S47" s="187" t="s">
        <v>2927</v>
      </c>
      <c r="T47" s="187" t="s">
        <v>2818</v>
      </c>
      <c r="U47" s="187" t="s">
        <v>2818</v>
      </c>
      <c r="V47" s="187" t="s">
        <v>2927</v>
      </c>
      <c r="W47" s="187" t="s">
        <v>2818</v>
      </c>
      <c r="X47" s="187" t="s">
        <v>2818</v>
      </c>
      <c r="Y47" s="187" t="s">
        <v>2927</v>
      </c>
      <c r="Z47" s="187" t="s">
        <v>2818</v>
      </c>
      <c r="AA47" s="187" t="s">
        <v>2818</v>
      </c>
      <c r="AB47" s="187" t="s">
        <v>2927</v>
      </c>
      <c r="AC47" s="187" t="s">
        <v>2818</v>
      </c>
      <c r="AD47" s="187" t="s">
        <v>2818</v>
      </c>
      <c r="AE47" s="187" t="s">
        <v>2927</v>
      </c>
      <c r="AF47" s="187" t="s">
        <v>2818</v>
      </c>
      <c r="AG47" s="187" t="s">
        <v>2818</v>
      </c>
      <c r="AH47" s="187" t="s">
        <v>2927</v>
      </c>
      <c r="AI47" s="187" t="s">
        <v>2818</v>
      </c>
      <c r="AJ47" s="187" t="s">
        <v>2818</v>
      </c>
      <c r="AK47" s="187" t="s">
        <v>2927</v>
      </c>
      <c r="AL47" s="187" t="s">
        <v>2818</v>
      </c>
      <c r="AM47" s="187" t="s">
        <v>2818</v>
      </c>
      <c r="AN47" s="187" t="s">
        <v>2927</v>
      </c>
      <c r="AO47" s="187" t="s">
        <v>2818</v>
      </c>
      <c r="AP47" s="187" t="s">
        <v>2818</v>
      </c>
      <c r="AQ47" s="187" t="s">
        <v>2927</v>
      </c>
      <c r="AR47" s="187" t="s">
        <v>2818</v>
      </c>
      <c r="AS47" s="187" t="s">
        <v>2818</v>
      </c>
      <c r="AT47" s="187" t="s">
        <v>2927</v>
      </c>
      <c r="AU47" s="187" t="s">
        <v>2818</v>
      </c>
      <c r="AV47" s="187" t="s">
        <v>2818</v>
      </c>
      <c r="AW47" s="187" t="s">
        <v>2927</v>
      </c>
      <c r="AX47" s="187" t="s">
        <v>2818</v>
      </c>
      <c r="AY47" s="187" t="s">
        <v>2818</v>
      </c>
      <c r="AZ47" s="187" t="s">
        <v>2927</v>
      </c>
      <c r="BA47" s="187" t="s">
        <v>2818</v>
      </c>
      <c r="BB47" s="187" t="s">
        <v>2818</v>
      </c>
      <c r="BC47" s="187" t="s">
        <v>2927</v>
      </c>
      <c r="BD47" s="187" t="s">
        <v>2818</v>
      </c>
      <c r="BE47" s="187" t="s">
        <v>2818</v>
      </c>
      <c r="BF47" s="187" t="s">
        <v>2927</v>
      </c>
      <c r="BG47" s="187" t="s">
        <v>2818</v>
      </c>
      <c r="BH47" s="187" t="s">
        <v>2818</v>
      </c>
      <c r="BI47" s="187" t="s">
        <v>2927</v>
      </c>
      <c r="BJ47" s="187" t="s">
        <v>2818</v>
      </c>
      <c r="BK47" s="187" t="s">
        <v>2818</v>
      </c>
      <c r="BL47" s="187" t="s">
        <v>2927</v>
      </c>
      <c r="BM47" s="187" t="s">
        <v>2818</v>
      </c>
      <c r="BN47" s="187" t="s">
        <v>2818</v>
      </c>
      <c r="BO47" s="187" t="s">
        <v>2927</v>
      </c>
      <c r="BP47" s="187" t="s">
        <v>2818</v>
      </c>
      <c r="BQ47" s="187" t="s">
        <v>2818</v>
      </c>
      <c r="BR47" s="187" t="s">
        <v>2927</v>
      </c>
      <c r="BS47" s="187" t="s">
        <v>2818</v>
      </c>
      <c r="BT47" s="187" t="s">
        <v>2818</v>
      </c>
      <c r="BU47" s="187" t="s">
        <v>2927</v>
      </c>
      <c r="BV47" s="187" t="s">
        <v>2818</v>
      </c>
      <c r="BW47" s="187" t="s">
        <v>2818</v>
      </c>
      <c r="BX47" s="187" t="s">
        <v>2927</v>
      </c>
      <c r="BY47" s="187" t="s">
        <v>2818</v>
      </c>
      <c r="BZ47" s="187" t="s">
        <v>2818</v>
      </c>
      <c r="CA47" s="187" t="s">
        <v>2927</v>
      </c>
      <c r="CB47" s="187" t="s">
        <v>2818</v>
      </c>
      <c r="CC47" s="187" t="s">
        <v>2818</v>
      </c>
      <c r="CD47" s="187" t="s">
        <v>2927</v>
      </c>
      <c r="CE47" s="187" t="s">
        <v>2818</v>
      </c>
      <c r="CF47" s="187" t="s">
        <v>2818</v>
      </c>
      <c r="CG47" s="187" t="s">
        <v>2927</v>
      </c>
      <c r="CH47" s="187" t="s">
        <v>2818</v>
      </c>
      <c r="CI47" s="187" t="s">
        <v>2818</v>
      </c>
      <c r="CJ47" s="187" t="s">
        <v>2927</v>
      </c>
      <c r="CK47" s="187" t="s">
        <v>2818</v>
      </c>
      <c r="CL47" s="187" t="s">
        <v>2818</v>
      </c>
      <c r="CM47" s="187" t="s">
        <v>2927</v>
      </c>
      <c r="CN47" s="187" t="s">
        <v>2818</v>
      </c>
      <c r="CO47" s="187" t="s">
        <v>2818</v>
      </c>
      <c r="CP47" s="187" t="s">
        <v>2927</v>
      </c>
      <c r="CQ47" s="187" t="s">
        <v>2818</v>
      </c>
      <c r="CR47" s="187" t="s">
        <v>2818</v>
      </c>
      <c r="CS47" s="187" t="s">
        <v>2927</v>
      </c>
      <c r="CT47" s="187" t="s">
        <v>2818</v>
      </c>
      <c r="CU47" s="187" t="s">
        <v>2818</v>
      </c>
      <c r="CV47" s="187" t="s">
        <v>2927</v>
      </c>
      <c r="CW47" s="187" t="s">
        <v>2818</v>
      </c>
      <c r="CX47" s="187" t="s">
        <v>2818</v>
      </c>
      <c r="CY47" s="187" t="s">
        <v>2927</v>
      </c>
      <c r="CZ47" s="187" t="s">
        <v>2818</v>
      </c>
      <c r="DA47" s="187" t="s">
        <v>2818</v>
      </c>
      <c r="DB47" s="187" t="s">
        <v>2927</v>
      </c>
      <c r="DC47" s="187" t="s">
        <v>2818</v>
      </c>
      <c r="DD47" s="187" t="s">
        <v>2818</v>
      </c>
      <c r="DE47" s="187" t="s">
        <v>2927</v>
      </c>
      <c r="DF47" s="187" t="s">
        <v>2818</v>
      </c>
      <c r="DG47" s="187" t="s">
        <v>2818</v>
      </c>
      <c r="DH47" s="187" t="s">
        <v>2927</v>
      </c>
      <c r="DI47" s="187" t="s">
        <v>2818</v>
      </c>
      <c r="DJ47" s="187" t="s">
        <v>2818</v>
      </c>
      <c r="DK47" s="187" t="s">
        <v>2927</v>
      </c>
      <c r="DL47" s="187" t="s">
        <v>2818</v>
      </c>
      <c r="DM47" s="187" t="s">
        <v>2818</v>
      </c>
      <c r="DN47" s="187" t="s">
        <v>2927</v>
      </c>
      <c r="DO47" s="187" t="s">
        <v>2818</v>
      </c>
      <c r="DP47" s="187" t="s">
        <v>2818</v>
      </c>
      <c r="DQ47" s="187" t="s">
        <v>2927</v>
      </c>
      <c r="DR47" s="187" t="s">
        <v>2818</v>
      </c>
      <c r="DS47" s="187" t="s">
        <v>2818</v>
      </c>
      <c r="DT47" s="187" t="s">
        <v>2927</v>
      </c>
      <c r="DU47" s="187" t="s">
        <v>2818</v>
      </c>
      <c r="DV47" s="187" t="s">
        <v>2818</v>
      </c>
      <c r="DW47" s="187" t="s">
        <v>2927</v>
      </c>
      <c r="DX47" s="187" t="s">
        <v>2818</v>
      </c>
      <c r="DY47" s="187" t="s">
        <v>2818</v>
      </c>
      <c r="DZ47" s="187" t="s">
        <v>2927</v>
      </c>
      <c r="EA47" s="187" t="s">
        <v>2818</v>
      </c>
      <c r="EB47" s="187" t="s">
        <v>2818</v>
      </c>
      <c r="EC47" s="187" t="s">
        <v>2927</v>
      </c>
      <c r="ED47" s="187" t="s">
        <v>2818</v>
      </c>
      <c r="EE47" s="187" t="s">
        <v>2818</v>
      </c>
      <c r="EF47" s="187" t="s">
        <v>2927</v>
      </c>
      <c r="EG47" s="187" t="s">
        <v>2818</v>
      </c>
      <c r="EH47" s="187" t="s">
        <v>2818</v>
      </c>
      <c r="EI47" s="187" t="s">
        <v>2927</v>
      </c>
      <c r="EJ47" s="187" t="s">
        <v>2818</v>
      </c>
      <c r="EK47" s="187" t="s">
        <v>2818</v>
      </c>
      <c r="EL47" s="187" t="s">
        <v>2927</v>
      </c>
      <c r="EM47" s="187" t="s">
        <v>2818</v>
      </c>
      <c r="EN47" s="187" t="s">
        <v>2818</v>
      </c>
      <c r="EO47" s="187" t="s">
        <v>2927</v>
      </c>
      <c r="EP47" s="187" t="s">
        <v>2818</v>
      </c>
      <c r="EQ47" s="187" t="s">
        <v>2818</v>
      </c>
      <c r="ER47" s="187" t="s">
        <v>2927</v>
      </c>
      <c r="ES47" s="187" t="s">
        <v>2818</v>
      </c>
      <c r="ET47" s="187" t="s">
        <v>2818</v>
      </c>
    </row>
    <row r="48" spans="1:150" x14ac:dyDescent="0.25">
      <c r="A48" s="1"/>
      <c r="B48" s="186" t="s">
        <v>3090</v>
      </c>
      <c r="C48" s="186" t="s">
        <v>157</v>
      </c>
      <c r="D48" s="186" t="s">
        <v>1176</v>
      </c>
      <c r="E48" s="186" t="s">
        <v>3091</v>
      </c>
      <c r="F48" s="186" t="s">
        <v>3092</v>
      </c>
      <c r="G48" s="187" t="s">
        <v>2927</v>
      </c>
      <c r="H48" s="187" t="s">
        <v>945</v>
      </c>
      <c r="I48" s="187" t="s">
        <v>945</v>
      </c>
      <c r="J48" s="187" t="s">
        <v>2927</v>
      </c>
      <c r="K48" s="187" t="s">
        <v>945</v>
      </c>
      <c r="L48" s="187" t="s">
        <v>945</v>
      </c>
      <c r="M48" s="187" t="s">
        <v>2927</v>
      </c>
      <c r="N48" s="187" t="s">
        <v>945</v>
      </c>
      <c r="O48" s="187" t="s">
        <v>945</v>
      </c>
      <c r="P48" s="187" t="s">
        <v>2927</v>
      </c>
      <c r="Q48" s="187" t="s">
        <v>945</v>
      </c>
      <c r="R48" s="187" t="s">
        <v>945</v>
      </c>
      <c r="S48" s="187" t="s">
        <v>2927</v>
      </c>
      <c r="T48" s="187" t="s">
        <v>945</v>
      </c>
      <c r="U48" s="187" t="s">
        <v>945</v>
      </c>
      <c r="V48" s="187" t="s">
        <v>2927</v>
      </c>
      <c r="W48" s="187" t="s">
        <v>945</v>
      </c>
      <c r="X48" s="187" t="s">
        <v>945</v>
      </c>
      <c r="Y48" s="187" t="s">
        <v>2927</v>
      </c>
      <c r="Z48" s="187" t="s">
        <v>945</v>
      </c>
      <c r="AA48" s="187" t="s">
        <v>945</v>
      </c>
      <c r="AB48" s="187" t="s">
        <v>2927</v>
      </c>
      <c r="AC48" s="187" t="s">
        <v>945</v>
      </c>
      <c r="AD48" s="187" t="s">
        <v>945</v>
      </c>
      <c r="AE48" s="187" t="s">
        <v>2927</v>
      </c>
      <c r="AF48" s="187" t="s">
        <v>945</v>
      </c>
      <c r="AG48" s="187" t="s">
        <v>945</v>
      </c>
      <c r="AH48" s="187" t="s">
        <v>2927</v>
      </c>
      <c r="AI48" s="187" t="s">
        <v>945</v>
      </c>
      <c r="AJ48" s="187" t="s">
        <v>945</v>
      </c>
      <c r="AK48" s="187" t="s">
        <v>2927</v>
      </c>
      <c r="AL48" s="187" t="s">
        <v>945</v>
      </c>
      <c r="AM48" s="187" t="s">
        <v>945</v>
      </c>
      <c r="AN48" s="187" t="s">
        <v>2927</v>
      </c>
      <c r="AO48" s="187" t="s">
        <v>945</v>
      </c>
      <c r="AP48" s="187" t="s">
        <v>945</v>
      </c>
      <c r="AQ48" s="187" t="s">
        <v>2927</v>
      </c>
      <c r="AR48" s="187" t="s">
        <v>945</v>
      </c>
      <c r="AS48" s="187" t="s">
        <v>945</v>
      </c>
      <c r="AT48" s="187" t="s">
        <v>2927</v>
      </c>
      <c r="AU48" s="187" t="s">
        <v>945</v>
      </c>
      <c r="AV48" s="187" t="s">
        <v>945</v>
      </c>
      <c r="AW48" s="187" t="s">
        <v>2927</v>
      </c>
      <c r="AX48" s="187" t="s">
        <v>945</v>
      </c>
      <c r="AY48" s="187" t="s">
        <v>945</v>
      </c>
      <c r="AZ48" s="187" t="s">
        <v>2927</v>
      </c>
      <c r="BA48" s="187" t="s">
        <v>945</v>
      </c>
      <c r="BB48" s="187" t="s">
        <v>945</v>
      </c>
      <c r="BC48" s="187" t="s">
        <v>2927</v>
      </c>
      <c r="BD48" s="187" t="s">
        <v>945</v>
      </c>
      <c r="BE48" s="187" t="s">
        <v>945</v>
      </c>
      <c r="BF48" s="187" t="s">
        <v>2927</v>
      </c>
      <c r="BG48" s="187" t="s">
        <v>945</v>
      </c>
      <c r="BH48" s="187" t="s">
        <v>945</v>
      </c>
      <c r="BI48" s="187" t="s">
        <v>2927</v>
      </c>
      <c r="BJ48" s="187" t="s">
        <v>945</v>
      </c>
      <c r="BK48" s="187" t="s">
        <v>945</v>
      </c>
      <c r="BL48" s="187" t="s">
        <v>2927</v>
      </c>
      <c r="BM48" s="187" t="s">
        <v>945</v>
      </c>
      <c r="BN48" s="187" t="s">
        <v>945</v>
      </c>
      <c r="BO48" s="187" t="s">
        <v>2927</v>
      </c>
      <c r="BP48" s="187" t="s">
        <v>945</v>
      </c>
      <c r="BQ48" s="187" t="s">
        <v>945</v>
      </c>
      <c r="BR48" s="187" t="s">
        <v>2927</v>
      </c>
      <c r="BS48" s="187" t="s">
        <v>945</v>
      </c>
      <c r="BT48" s="187" t="s">
        <v>945</v>
      </c>
      <c r="BU48" s="187" t="s">
        <v>2927</v>
      </c>
      <c r="BV48" s="187" t="s">
        <v>945</v>
      </c>
      <c r="BW48" s="187" t="s">
        <v>945</v>
      </c>
      <c r="BX48" s="187" t="s">
        <v>2927</v>
      </c>
      <c r="BY48" s="187" t="s">
        <v>945</v>
      </c>
      <c r="BZ48" s="187" t="s">
        <v>945</v>
      </c>
      <c r="CA48" s="187" t="s">
        <v>2927</v>
      </c>
      <c r="CB48" s="187" t="s">
        <v>945</v>
      </c>
      <c r="CC48" s="187" t="s">
        <v>945</v>
      </c>
      <c r="CD48" s="187" t="s">
        <v>2927</v>
      </c>
      <c r="CE48" s="187" t="s">
        <v>945</v>
      </c>
      <c r="CF48" s="187" t="s">
        <v>945</v>
      </c>
      <c r="CG48" s="187" t="s">
        <v>2927</v>
      </c>
      <c r="CH48" s="187" t="s">
        <v>945</v>
      </c>
      <c r="CI48" s="187" t="s">
        <v>945</v>
      </c>
      <c r="CJ48" s="187" t="s">
        <v>2927</v>
      </c>
      <c r="CK48" s="187" t="s">
        <v>945</v>
      </c>
      <c r="CL48" s="187" t="s">
        <v>945</v>
      </c>
      <c r="CM48" s="187" t="s">
        <v>2927</v>
      </c>
      <c r="CN48" s="187" t="s">
        <v>945</v>
      </c>
      <c r="CO48" s="187" t="s">
        <v>945</v>
      </c>
      <c r="CP48" s="187" t="s">
        <v>2927</v>
      </c>
      <c r="CQ48" s="187" t="s">
        <v>945</v>
      </c>
      <c r="CR48" s="187" t="s">
        <v>945</v>
      </c>
      <c r="CS48" s="187" t="s">
        <v>2927</v>
      </c>
      <c r="CT48" s="187" t="s">
        <v>945</v>
      </c>
      <c r="CU48" s="187" t="s">
        <v>945</v>
      </c>
      <c r="CV48" s="187" t="s">
        <v>2927</v>
      </c>
      <c r="CW48" s="187" t="s">
        <v>945</v>
      </c>
      <c r="CX48" s="187" t="s">
        <v>945</v>
      </c>
      <c r="CY48" s="187" t="s">
        <v>2927</v>
      </c>
      <c r="CZ48" s="187" t="s">
        <v>945</v>
      </c>
      <c r="DA48" s="187" t="s">
        <v>945</v>
      </c>
      <c r="DB48" s="187" t="s">
        <v>2927</v>
      </c>
      <c r="DC48" s="187" t="s">
        <v>945</v>
      </c>
      <c r="DD48" s="187" t="s">
        <v>945</v>
      </c>
      <c r="DE48" s="187" t="s">
        <v>2927</v>
      </c>
      <c r="DF48" s="187" t="s">
        <v>945</v>
      </c>
      <c r="DG48" s="187" t="s">
        <v>945</v>
      </c>
      <c r="DH48" s="187" t="s">
        <v>2927</v>
      </c>
      <c r="DI48" s="187" t="s">
        <v>945</v>
      </c>
      <c r="DJ48" s="187" t="s">
        <v>945</v>
      </c>
      <c r="DK48" s="187" t="s">
        <v>2927</v>
      </c>
      <c r="DL48" s="187" t="s">
        <v>945</v>
      </c>
      <c r="DM48" s="187" t="s">
        <v>945</v>
      </c>
      <c r="DN48" s="187" t="s">
        <v>2927</v>
      </c>
      <c r="DO48" s="187" t="s">
        <v>945</v>
      </c>
      <c r="DP48" s="187" t="s">
        <v>945</v>
      </c>
      <c r="DQ48" s="187" t="s">
        <v>2927</v>
      </c>
      <c r="DR48" s="187" t="s">
        <v>945</v>
      </c>
      <c r="DS48" s="187" t="s">
        <v>945</v>
      </c>
      <c r="DT48" s="187" t="s">
        <v>2927</v>
      </c>
      <c r="DU48" s="187" t="s">
        <v>945</v>
      </c>
      <c r="DV48" s="187" t="s">
        <v>945</v>
      </c>
      <c r="DW48" s="187" t="s">
        <v>2927</v>
      </c>
      <c r="DX48" s="187" t="s">
        <v>945</v>
      </c>
      <c r="DY48" s="187" t="s">
        <v>945</v>
      </c>
      <c r="DZ48" s="187" t="s">
        <v>2927</v>
      </c>
      <c r="EA48" s="187" t="s">
        <v>945</v>
      </c>
      <c r="EB48" s="187" t="s">
        <v>945</v>
      </c>
      <c r="EC48" s="187" t="s">
        <v>2927</v>
      </c>
      <c r="ED48" s="187" t="s">
        <v>945</v>
      </c>
      <c r="EE48" s="187" t="s">
        <v>945</v>
      </c>
      <c r="EF48" s="187" t="s">
        <v>2927</v>
      </c>
      <c r="EG48" s="187" t="s">
        <v>945</v>
      </c>
      <c r="EH48" s="187" t="s">
        <v>945</v>
      </c>
      <c r="EI48" s="187" t="s">
        <v>2927</v>
      </c>
      <c r="EJ48" s="187" t="s">
        <v>945</v>
      </c>
      <c r="EK48" s="187" t="s">
        <v>945</v>
      </c>
      <c r="EL48" s="187" t="s">
        <v>2927</v>
      </c>
      <c r="EM48" s="187" t="s">
        <v>945</v>
      </c>
      <c r="EN48" s="187" t="s">
        <v>945</v>
      </c>
      <c r="EO48" s="187" t="s">
        <v>2927</v>
      </c>
      <c r="EP48" s="187" t="s">
        <v>945</v>
      </c>
      <c r="EQ48" s="187" t="s">
        <v>945</v>
      </c>
      <c r="ER48" s="187" t="s">
        <v>2927</v>
      </c>
      <c r="ES48" s="187" t="s">
        <v>945</v>
      </c>
      <c r="ET48" s="187" t="s">
        <v>945</v>
      </c>
    </row>
    <row r="49" spans="1:150" x14ac:dyDescent="0.25">
      <c r="A49" s="1"/>
      <c r="B49" s="185" t="s">
        <v>3093</v>
      </c>
      <c r="C49" s="185" t="s">
        <v>134</v>
      </c>
      <c r="D49" s="185" t="s">
        <v>135</v>
      </c>
      <c r="E49" s="185" t="s">
        <v>3094</v>
      </c>
      <c r="F49" s="185" t="s">
        <v>3095</v>
      </c>
      <c r="G49" s="185" t="s">
        <v>2927</v>
      </c>
      <c r="H49" s="185" t="s">
        <v>2818</v>
      </c>
      <c r="I49" s="185" t="s">
        <v>3096</v>
      </c>
      <c r="J49" s="185" t="s">
        <v>2927</v>
      </c>
      <c r="K49" s="185" t="s">
        <v>2818</v>
      </c>
      <c r="L49" s="185" t="s">
        <v>3097</v>
      </c>
      <c r="M49" s="185" t="s">
        <v>2927</v>
      </c>
      <c r="N49" s="185" t="s">
        <v>2818</v>
      </c>
      <c r="O49" s="185" t="s">
        <v>3098</v>
      </c>
      <c r="P49" s="185" t="s">
        <v>2927</v>
      </c>
      <c r="Q49" s="185" t="s">
        <v>2818</v>
      </c>
      <c r="R49" s="185" t="s">
        <v>3098</v>
      </c>
      <c r="S49" s="185" t="s">
        <v>2927</v>
      </c>
      <c r="T49" s="185" t="s">
        <v>2818</v>
      </c>
      <c r="U49" s="185" t="s">
        <v>3098</v>
      </c>
      <c r="V49" s="185" t="s">
        <v>2927</v>
      </c>
      <c r="W49" s="185" t="s">
        <v>2818</v>
      </c>
      <c r="X49" s="185" t="s">
        <v>3098</v>
      </c>
      <c r="Y49" s="185" t="s">
        <v>2927</v>
      </c>
      <c r="Z49" s="185" t="s">
        <v>2818</v>
      </c>
      <c r="AA49" s="185" t="s">
        <v>3099</v>
      </c>
      <c r="AB49" s="185" t="s">
        <v>2927</v>
      </c>
      <c r="AC49" s="185" t="s">
        <v>2818</v>
      </c>
      <c r="AD49" s="185" t="s">
        <v>3100</v>
      </c>
      <c r="AE49" s="185" t="s">
        <v>2927</v>
      </c>
      <c r="AF49" s="185" t="s">
        <v>3101</v>
      </c>
      <c r="AG49" s="185" t="s">
        <v>3102</v>
      </c>
      <c r="AH49" s="185" t="s">
        <v>2927</v>
      </c>
      <c r="AI49" s="185" t="s">
        <v>2818</v>
      </c>
      <c r="AJ49" s="185" t="s">
        <v>3103</v>
      </c>
      <c r="AK49" s="185" t="s">
        <v>2927</v>
      </c>
      <c r="AL49" s="185" t="s">
        <v>2818</v>
      </c>
      <c r="AM49" s="185" t="s">
        <v>3104</v>
      </c>
      <c r="AN49" s="185" t="s">
        <v>2927</v>
      </c>
      <c r="AO49" s="185" t="s">
        <v>2818</v>
      </c>
      <c r="AP49" s="185" t="s">
        <v>3105</v>
      </c>
      <c r="AQ49" s="185" t="s">
        <v>2927</v>
      </c>
      <c r="AR49" s="185" t="s">
        <v>2818</v>
      </c>
      <c r="AS49" s="185" t="s">
        <v>3098</v>
      </c>
      <c r="AT49" s="185" t="s">
        <v>2927</v>
      </c>
      <c r="AU49" s="185" t="s">
        <v>2818</v>
      </c>
      <c r="AV49" s="185" t="s">
        <v>3106</v>
      </c>
      <c r="AW49" s="185" t="s">
        <v>2927</v>
      </c>
      <c r="AX49" s="185" t="s">
        <v>2818</v>
      </c>
      <c r="AY49" s="185" t="s">
        <v>3106</v>
      </c>
      <c r="AZ49" s="185" t="s">
        <v>2927</v>
      </c>
      <c r="BA49" s="185" t="s">
        <v>2818</v>
      </c>
      <c r="BB49" s="185" t="s">
        <v>3106</v>
      </c>
      <c r="BC49" s="185" t="s">
        <v>2927</v>
      </c>
      <c r="BD49" s="185" t="s">
        <v>2818</v>
      </c>
      <c r="BE49" s="185" t="s">
        <v>3107</v>
      </c>
      <c r="BF49" s="185" t="s">
        <v>2927</v>
      </c>
      <c r="BG49" s="185" t="s">
        <v>2818</v>
      </c>
      <c r="BH49" s="185" t="s">
        <v>3108</v>
      </c>
      <c r="BI49" s="185" t="s">
        <v>2927</v>
      </c>
      <c r="BJ49" s="185" t="s">
        <v>2818</v>
      </c>
      <c r="BK49" s="185" t="s">
        <v>3109</v>
      </c>
      <c r="BL49" s="185" t="s">
        <v>2927</v>
      </c>
      <c r="BM49" s="185" t="s">
        <v>2818</v>
      </c>
      <c r="BN49" s="185" t="s">
        <v>3110</v>
      </c>
      <c r="BO49" s="185" t="s">
        <v>2927</v>
      </c>
      <c r="BP49" s="185" t="s">
        <v>2818</v>
      </c>
      <c r="BQ49" s="185" t="s">
        <v>3111</v>
      </c>
      <c r="BR49" s="185" t="s">
        <v>2927</v>
      </c>
      <c r="BS49" s="185" t="s">
        <v>2818</v>
      </c>
      <c r="BT49" s="185" t="s">
        <v>3112</v>
      </c>
      <c r="BU49" s="185" t="s">
        <v>2927</v>
      </c>
      <c r="BV49" s="185" t="s">
        <v>2818</v>
      </c>
      <c r="BW49" s="185" t="s">
        <v>3113</v>
      </c>
      <c r="BX49" s="185" t="s">
        <v>2927</v>
      </c>
      <c r="BY49" s="185" t="s">
        <v>2818</v>
      </c>
      <c r="BZ49" s="185" t="s">
        <v>3114</v>
      </c>
      <c r="CA49" s="185" t="s">
        <v>2927</v>
      </c>
      <c r="CB49" s="185" t="s">
        <v>2818</v>
      </c>
      <c r="CC49" s="185" t="s">
        <v>3115</v>
      </c>
      <c r="CD49" s="185" t="s">
        <v>2927</v>
      </c>
      <c r="CE49" s="185" t="s">
        <v>2818</v>
      </c>
      <c r="CF49" s="185" t="s">
        <v>3116</v>
      </c>
      <c r="CG49" s="185" t="s">
        <v>2927</v>
      </c>
      <c r="CH49" s="185" t="s">
        <v>2818</v>
      </c>
      <c r="CI49" s="185" t="s">
        <v>3117</v>
      </c>
      <c r="CJ49" s="185" t="s">
        <v>2927</v>
      </c>
      <c r="CK49" s="185" t="s">
        <v>2818</v>
      </c>
      <c r="CL49" s="185" t="s">
        <v>3118</v>
      </c>
      <c r="CM49" s="185" t="s">
        <v>2927</v>
      </c>
      <c r="CN49" s="185" t="s">
        <v>2818</v>
      </c>
      <c r="CO49" s="185" t="s">
        <v>3119</v>
      </c>
      <c r="CP49" s="185" t="s">
        <v>2927</v>
      </c>
      <c r="CQ49" s="185" t="s">
        <v>2818</v>
      </c>
      <c r="CR49" s="185" t="s">
        <v>3120</v>
      </c>
      <c r="CS49" s="185" t="s">
        <v>2927</v>
      </c>
      <c r="CT49" s="185" t="s">
        <v>2818</v>
      </c>
      <c r="CU49" s="185" t="s">
        <v>3121</v>
      </c>
      <c r="CV49" s="185" t="s">
        <v>2927</v>
      </c>
      <c r="CW49" s="185" t="s">
        <v>2818</v>
      </c>
      <c r="CX49" s="185" t="s">
        <v>3122</v>
      </c>
      <c r="CY49" s="185" t="s">
        <v>2927</v>
      </c>
      <c r="CZ49" s="185" t="s">
        <v>2818</v>
      </c>
      <c r="DA49" s="185" t="s">
        <v>3117</v>
      </c>
      <c r="DB49" s="185" t="s">
        <v>2927</v>
      </c>
      <c r="DC49" s="185" t="s">
        <v>2818</v>
      </c>
      <c r="DD49" s="185" t="s">
        <v>3123</v>
      </c>
      <c r="DE49" s="185" t="s">
        <v>2927</v>
      </c>
      <c r="DF49" s="185" t="s">
        <v>2818</v>
      </c>
      <c r="DG49" s="185" t="s">
        <v>3124</v>
      </c>
      <c r="DH49" s="185" t="s">
        <v>2927</v>
      </c>
      <c r="DI49" s="185" t="s">
        <v>2818</v>
      </c>
      <c r="DJ49" s="185" t="s">
        <v>3125</v>
      </c>
      <c r="DK49" s="185" t="s">
        <v>2927</v>
      </c>
      <c r="DL49" s="185" t="s">
        <v>2818</v>
      </c>
      <c r="DM49" s="185" t="s">
        <v>3126</v>
      </c>
      <c r="DN49" s="185" t="s">
        <v>2927</v>
      </c>
      <c r="DO49" s="185" t="s">
        <v>2818</v>
      </c>
      <c r="DP49" s="185" t="s">
        <v>3127</v>
      </c>
      <c r="DQ49" s="185" t="s">
        <v>2927</v>
      </c>
      <c r="DR49" s="185" t="s">
        <v>2818</v>
      </c>
      <c r="DS49" s="185" t="s">
        <v>3128</v>
      </c>
      <c r="DT49" s="185" t="s">
        <v>2927</v>
      </c>
      <c r="DU49" s="185" t="s">
        <v>2818</v>
      </c>
      <c r="DV49" s="185" t="s">
        <v>3129</v>
      </c>
      <c r="DW49" s="185" t="s">
        <v>2927</v>
      </c>
      <c r="DX49" s="185" t="s">
        <v>2818</v>
      </c>
      <c r="DY49" s="185" t="s">
        <v>3128</v>
      </c>
      <c r="DZ49" s="185" t="s">
        <v>2927</v>
      </c>
      <c r="EA49" s="185" t="s">
        <v>2818</v>
      </c>
      <c r="EB49" s="185" t="s">
        <v>3128</v>
      </c>
      <c r="EC49" s="185" t="s">
        <v>2927</v>
      </c>
      <c r="ED49" s="185" t="s">
        <v>2818</v>
      </c>
      <c r="EE49" s="185" t="s">
        <v>3128</v>
      </c>
      <c r="EF49" s="185" t="s">
        <v>2927</v>
      </c>
      <c r="EG49" s="185" t="s">
        <v>2818</v>
      </c>
      <c r="EH49" s="185" t="s">
        <v>3128</v>
      </c>
      <c r="EI49" s="185" t="s">
        <v>2927</v>
      </c>
      <c r="EJ49" s="185" t="s">
        <v>2818</v>
      </c>
      <c r="EK49" s="185" t="s">
        <v>3130</v>
      </c>
      <c r="EL49" s="185" t="s">
        <v>2927</v>
      </c>
      <c r="EM49" s="185" t="s">
        <v>2818</v>
      </c>
      <c r="EN49" s="185" t="s">
        <v>3131</v>
      </c>
      <c r="EO49" s="185" t="s">
        <v>2927</v>
      </c>
      <c r="EP49" s="185" t="s">
        <v>2818</v>
      </c>
      <c r="EQ49" s="185" t="s">
        <v>2818</v>
      </c>
      <c r="ER49" s="185" t="s">
        <v>2927</v>
      </c>
      <c r="ES49" s="185" t="s">
        <v>2818</v>
      </c>
      <c r="ET49" s="185" t="s">
        <v>3132</v>
      </c>
    </row>
    <row r="50" spans="1:150" x14ac:dyDescent="0.25">
      <c r="A50" s="1"/>
      <c r="B50" s="186" t="s">
        <v>3133</v>
      </c>
      <c r="C50" s="186" t="s">
        <v>134</v>
      </c>
      <c r="D50" s="186" t="s">
        <v>135</v>
      </c>
      <c r="E50" s="186" t="s">
        <v>3134</v>
      </c>
      <c r="F50" s="186" t="s">
        <v>3135</v>
      </c>
      <c r="G50" s="187" t="s">
        <v>2927</v>
      </c>
      <c r="H50" s="187" t="s">
        <v>2818</v>
      </c>
      <c r="I50" s="187" t="s">
        <v>2818</v>
      </c>
      <c r="J50" s="187" t="s">
        <v>2927</v>
      </c>
      <c r="K50" s="187" t="s">
        <v>2818</v>
      </c>
      <c r="L50" s="187" t="s">
        <v>2818</v>
      </c>
      <c r="M50" s="187" t="s">
        <v>2927</v>
      </c>
      <c r="N50" s="187" t="s">
        <v>2818</v>
      </c>
      <c r="O50" s="187" t="s">
        <v>2818</v>
      </c>
      <c r="P50" s="187" t="s">
        <v>2927</v>
      </c>
      <c r="Q50" s="187" t="s">
        <v>2818</v>
      </c>
      <c r="R50" s="187" t="s">
        <v>2818</v>
      </c>
      <c r="S50" s="187" t="s">
        <v>2927</v>
      </c>
      <c r="T50" s="187" t="s">
        <v>2818</v>
      </c>
      <c r="U50" s="187" t="s">
        <v>2818</v>
      </c>
      <c r="V50" s="187" t="s">
        <v>2927</v>
      </c>
      <c r="W50" s="187" t="s">
        <v>2818</v>
      </c>
      <c r="X50" s="187" t="s">
        <v>2818</v>
      </c>
      <c r="Y50" s="187" t="s">
        <v>2927</v>
      </c>
      <c r="Z50" s="187" t="s">
        <v>2818</v>
      </c>
      <c r="AA50" s="187" t="s">
        <v>2818</v>
      </c>
      <c r="AB50" s="187" t="s">
        <v>2927</v>
      </c>
      <c r="AC50" s="187" t="s">
        <v>2818</v>
      </c>
      <c r="AD50" s="187" t="s">
        <v>2818</v>
      </c>
      <c r="AE50" s="187" t="s">
        <v>2927</v>
      </c>
      <c r="AF50" s="187" t="s">
        <v>2818</v>
      </c>
      <c r="AG50" s="187" t="s">
        <v>2818</v>
      </c>
      <c r="AH50" s="187" t="s">
        <v>2927</v>
      </c>
      <c r="AI50" s="187" t="s">
        <v>2818</v>
      </c>
      <c r="AJ50" s="187" t="s">
        <v>2818</v>
      </c>
      <c r="AK50" s="187" t="s">
        <v>2927</v>
      </c>
      <c r="AL50" s="187" t="s">
        <v>2818</v>
      </c>
      <c r="AM50" s="187" t="s">
        <v>2818</v>
      </c>
      <c r="AN50" s="187" t="s">
        <v>2927</v>
      </c>
      <c r="AO50" s="187" t="s">
        <v>2818</v>
      </c>
      <c r="AP50" s="187" t="s">
        <v>2818</v>
      </c>
      <c r="AQ50" s="187" t="s">
        <v>2927</v>
      </c>
      <c r="AR50" s="187" t="s">
        <v>2818</v>
      </c>
      <c r="AS50" s="187" t="s">
        <v>2818</v>
      </c>
      <c r="AT50" s="187" t="s">
        <v>2927</v>
      </c>
      <c r="AU50" s="187" t="s">
        <v>2818</v>
      </c>
      <c r="AV50" s="187" t="s">
        <v>2818</v>
      </c>
      <c r="AW50" s="187" t="s">
        <v>2927</v>
      </c>
      <c r="AX50" s="187" t="s">
        <v>2818</v>
      </c>
      <c r="AY50" s="187" t="s">
        <v>2818</v>
      </c>
      <c r="AZ50" s="187" t="s">
        <v>2927</v>
      </c>
      <c r="BA50" s="187" t="s">
        <v>2818</v>
      </c>
      <c r="BB50" s="187" t="s">
        <v>2818</v>
      </c>
      <c r="BC50" s="187" t="s">
        <v>2927</v>
      </c>
      <c r="BD50" s="187" t="s">
        <v>2818</v>
      </c>
      <c r="BE50" s="187" t="s">
        <v>2818</v>
      </c>
      <c r="BF50" s="187" t="s">
        <v>2927</v>
      </c>
      <c r="BG50" s="187" t="s">
        <v>2818</v>
      </c>
      <c r="BH50" s="187" t="s">
        <v>2818</v>
      </c>
      <c r="BI50" s="187" t="s">
        <v>2927</v>
      </c>
      <c r="BJ50" s="187" t="s">
        <v>2818</v>
      </c>
      <c r="BK50" s="187" t="s">
        <v>2818</v>
      </c>
      <c r="BL50" s="187" t="s">
        <v>2927</v>
      </c>
      <c r="BM50" s="187" t="s">
        <v>2818</v>
      </c>
      <c r="BN50" s="187" t="s">
        <v>2818</v>
      </c>
      <c r="BO50" s="187" t="s">
        <v>2927</v>
      </c>
      <c r="BP50" s="187" t="s">
        <v>2818</v>
      </c>
      <c r="BQ50" s="187" t="s">
        <v>2818</v>
      </c>
      <c r="BR50" s="187" t="s">
        <v>2927</v>
      </c>
      <c r="BS50" s="187" t="s">
        <v>2818</v>
      </c>
      <c r="BT50" s="187" t="s">
        <v>2818</v>
      </c>
      <c r="BU50" s="187" t="s">
        <v>2927</v>
      </c>
      <c r="BV50" s="187" t="s">
        <v>2818</v>
      </c>
      <c r="BW50" s="187" t="s">
        <v>2818</v>
      </c>
      <c r="BX50" s="187" t="s">
        <v>2927</v>
      </c>
      <c r="BY50" s="187" t="s">
        <v>2818</v>
      </c>
      <c r="BZ50" s="187" t="s">
        <v>2818</v>
      </c>
      <c r="CA50" s="187" t="s">
        <v>2927</v>
      </c>
      <c r="CB50" s="187" t="s">
        <v>2818</v>
      </c>
      <c r="CC50" s="187" t="s">
        <v>2818</v>
      </c>
      <c r="CD50" s="187" t="s">
        <v>2927</v>
      </c>
      <c r="CE50" s="187" t="s">
        <v>2818</v>
      </c>
      <c r="CF50" s="187" t="s">
        <v>2818</v>
      </c>
      <c r="CG50" s="187" t="s">
        <v>2927</v>
      </c>
      <c r="CH50" s="187" t="s">
        <v>2818</v>
      </c>
      <c r="CI50" s="187" t="s">
        <v>2818</v>
      </c>
      <c r="CJ50" s="187" t="s">
        <v>2927</v>
      </c>
      <c r="CK50" s="187" t="s">
        <v>2818</v>
      </c>
      <c r="CL50" s="187" t="s">
        <v>2818</v>
      </c>
      <c r="CM50" s="187" t="s">
        <v>2927</v>
      </c>
      <c r="CN50" s="187" t="s">
        <v>2818</v>
      </c>
      <c r="CO50" s="187" t="s">
        <v>2818</v>
      </c>
      <c r="CP50" s="187" t="s">
        <v>2927</v>
      </c>
      <c r="CQ50" s="187" t="s">
        <v>2818</v>
      </c>
      <c r="CR50" s="187" t="s">
        <v>2818</v>
      </c>
      <c r="CS50" s="187" t="s">
        <v>2927</v>
      </c>
      <c r="CT50" s="187" t="s">
        <v>2818</v>
      </c>
      <c r="CU50" s="187" t="s">
        <v>2818</v>
      </c>
      <c r="CV50" s="187" t="s">
        <v>2927</v>
      </c>
      <c r="CW50" s="187" t="s">
        <v>2818</v>
      </c>
      <c r="CX50" s="187" t="s">
        <v>2818</v>
      </c>
      <c r="CY50" s="187" t="s">
        <v>2927</v>
      </c>
      <c r="CZ50" s="187" t="s">
        <v>2818</v>
      </c>
      <c r="DA50" s="187" t="s">
        <v>2818</v>
      </c>
      <c r="DB50" s="187" t="s">
        <v>2927</v>
      </c>
      <c r="DC50" s="187" t="s">
        <v>2818</v>
      </c>
      <c r="DD50" s="187" t="s">
        <v>2818</v>
      </c>
      <c r="DE50" s="187" t="s">
        <v>2927</v>
      </c>
      <c r="DF50" s="187" t="s">
        <v>2818</v>
      </c>
      <c r="DG50" s="187" t="s">
        <v>2818</v>
      </c>
      <c r="DH50" s="187" t="s">
        <v>2927</v>
      </c>
      <c r="DI50" s="187" t="s">
        <v>2818</v>
      </c>
      <c r="DJ50" s="187" t="s">
        <v>2818</v>
      </c>
      <c r="DK50" s="187" t="s">
        <v>2927</v>
      </c>
      <c r="DL50" s="187" t="s">
        <v>2818</v>
      </c>
      <c r="DM50" s="187" t="s">
        <v>2818</v>
      </c>
      <c r="DN50" s="187" t="s">
        <v>2927</v>
      </c>
      <c r="DO50" s="187" t="s">
        <v>2818</v>
      </c>
      <c r="DP50" s="187" t="s">
        <v>2818</v>
      </c>
      <c r="DQ50" s="187" t="s">
        <v>2927</v>
      </c>
      <c r="DR50" s="187" t="s">
        <v>2818</v>
      </c>
      <c r="DS50" s="187" t="s">
        <v>2818</v>
      </c>
      <c r="DT50" s="187" t="s">
        <v>2927</v>
      </c>
      <c r="DU50" s="187" t="s">
        <v>2818</v>
      </c>
      <c r="DV50" s="187" t="s">
        <v>2818</v>
      </c>
      <c r="DW50" s="187" t="s">
        <v>2927</v>
      </c>
      <c r="DX50" s="187" t="s">
        <v>2818</v>
      </c>
      <c r="DY50" s="187" t="s">
        <v>2818</v>
      </c>
      <c r="DZ50" s="187" t="s">
        <v>2927</v>
      </c>
      <c r="EA50" s="187" t="s">
        <v>2818</v>
      </c>
      <c r="EB50" s="187" t="s">
        <v>2818</v>
      </c>
      <c r="EC50" s="187" t="s">
        <v>2927</v>
      </c>
      <c r="ED50" s="187" t="s">
        <v>2818</v>
      </c>
      <c r="EE50" s="187" t="s">
        <v>2818</v>
      </c>
      <c r="EF50" s="187" t="s">
        <v>2927</v>
      </c>
      <c r="EG50" s="187" t="s">
        <v>2818</v>
      </c>
      <c r="EH50" s="187" t="s">
        <v>2818</v>
      </c>
      <c r="EI50" s="187" t="s">
        <v>2927</v>
      </c>
      <c r="EJ50" s="187" t="s">
        <v>2818</v>
      </c>
      <c r="EK50" s="187" t="s">
        <v>2818</v>
      </c>
      <c r="EL50" s="187" t="s">
        <v>2927</v>
      </c>
      <c r="EM50" s="187" t="s">
        <v>2818</v>
      </c>
      <c r="EN50" s="187" t="s">
        <v>2818</v>
      </c>
      <c r="EO50" s="187" t="s">
        <v>2927</v>
      </c>
      <c r="EP50" s="187" t="s">
        <v>2818</v>
      </c>
      <c r="EQ50" s="187" t="s">
        <v>2818</v>
      </c>
      <c r="ER50" s="187" t="s">
        <v>2927</v>
      </c>
      <c r="ES50" s="187" t="s">
        <v>2818</v>
      </c>
      <c r="ET50" s="187" t="s">
        <v>2818</v>
      </c>
    </row>
    <row r="51" spans="1:150" x14ac:dyDescent="0.25">
      <c r="A51" s="1"/>
      <c r="B51" s="186" t="s">
        <v>3136</v>
      </c>
      <c r="C51" s="186" t="s">
        <v>134</v>
      </c>
      <c r="D51" s="186" t="s">
        <v>135</v>
      </c>
      <c r="E51" s="186" t="s">
        <v>3137</v>
      </c>
      <c r="F51" s="186" t="s">
        <v>3138</v>
      </c>
      <c r="G51" s="187" t="s">
        <v>2927</v>
      </c>
      <c r="H51" s="187" t="s">
        <v>2818</v>
      </c>
      <c r="I51" s="187" t="s">
        <v>2818</v>
      </c>
      <c r="J51" s="187" t="s">
        <v>2927</v>
      </c>
      <c r="K51" s="187" t="s">
        <v>2818</v>
      </c>
      <c r="L51" s="187" t="s">
        <v>3097</v>
      </c>
      <c r="M51" s="187" t="s">
        <v>2927</v>
      </c>
      <c r="N51" s="187" t="s">
        <v>2818</v>
      </c>
      <c r="O51" s="187" t="s">
        <v>2818</v>
      </c>
      <c r="P51" s="187" t="s">
        <v>2927</v>
      </c>
      <c r="Q51" s="187" t="s">
        <v>2818</v>
      </c>
      <c r="R51" s="187" t="s">
        <v>3098</v>
      </c>
      <c r="S51" s="187" t="s">
        <v>2927</v>
      </c>
      <c r="T51" s="187" t="s">
        <v>2818</v>
      </c>
      <c r="U51" s="187" t="s">
        <v>3139</v>
      </c>
      <c r="V51" s="187" t="s">
        <v>2927</v>
      </c>
      <c r="W51" s="187" t="s">
        <v>2818</v>
      </c>
      <c r="X51" s="187" t="s">
        <v>3098</v>
      </c>
      <c r="Y51" s="187" t="s">
        <v>2927</v>
      </c>
      <c r="Z51" s="187" t="s">
        <v>2818</v>
      </c>
      <c r="AA51" s="187" t="s">
        <v>2818</v>
      </c>
      <c r="AB51" s="187" t="s">
        <v>2927</v>
      </c>
      <c r="AC51" s="187" t="s">
        <v>2818</v>
      </c>
      <c r="AD51" s="187" t="s">
        <v>3100</v>
      </c>
      <c r="AE51" s="187" t="s">
        <v>2927</v>
      </c>
      <c r="AF51" s="187" t="s">
        <v>3101</v>
      </c>
      <c r="AG51" s="187" t="s">
        <v>3140</v>
      </c>
      <c r="AH51" s="187" t="s">
        <v>2927</v>
      </c>
      <c r="AI51" s="187" t="s">
        <v>2818</v>
      </c>
      <c r="AJ51" s="187" t="s">
        <v>2818</v>
      </c>
      <c r="AK51" s="187" t="s">
        <v>2927</v>
      </c>
      <c r="AL51" s="187" t="s">
        <v>2818</v>
      </c>
      <c r="AM51" s="187" t="s">
        <v>3104</v>
      </c>
      <c r="AN51" s="187" t="s">
        <v>2927</v>
      </c>
      <c r="AO51" s="187" t="s">
        <v>2818</v>
      </c>
      <c r="AP51" s="187" t="s">
        <v>3141</v>
      </c>
      <c r="AQ51" s="187" t="s">
        <v>2927</v>
      </c>
      <c r="AR51" s="187" t="s">
        <v>2818</v>
      </c>
      <c r="AS51" s="187" t="s">
        <v>3098</v>
      </c>
      <c r="AT51" s="187" t="s">
        <v>2927</v>
      </c>
      <c r="AU51" s="187" t="s">
        <v>2818</v>
      </c>
      <c r="AV51" s="187" t="s">
        <v>3142</v>
      </c>
      <c r="AW51" s="187" t="s">
        <v>2927</v>
      </c>
      <c r="AX51" s="187" t="s">
        <v>2818</v>
      </c>
      <c r="AY51" s="187" t="s">
        <v>3143</v>
      </c>
      <c r="AZ51" s="187" t="s">
        <v>2927</v>
      </c>
      <c r="BA51" s="187" t="s">
        <v>2818</v>
      </c>
      <c r="BB51" s="187" t="s">
        <v>3144</v>
      </c>
      <c r="BC51" s="187" t="s">
        <v>2927</v>
      </c>
      <c r="BD51" s="187" t="s">
        <v>2818</v>
      </c>
      <c r="BE51" s="187" t="s">
        <v>3145</v>
      </c>
      <c r="BF51" s="187" t="s">
        <v>2927</v>
      </c>
      <c r="BG51" s="187" t="s">
        <v>2818</v>
      </c>
      <c r="BH51" s="187" t="s">
        <v>3146</v>
      </c>
      <c r="BI51" s="187" t="s">
        <v>2927</v>
      </c>
      <c r="BJ51" s="187" t="s">
        <v>2818</v>
      </c>
      <c r="BK51" s="187" t="s">
        <v>3147</v>
      </c>
      <c r="BL51" s="187" t="s">
        <v>2927</v>
      </c>
      <c r="BM51" s="187" t="s">
        <v>2818</v>
      </c>
      <c r="BN51" s="187" t="s">
        <v>2818</v>
      </c>
      <c r="BO51" s="187" t="s">
        <v>2927</v>
      </c>
      <c r="BP51" s="187" t="s">
        <v>2818</v>
      </c>
      <c r="BQ51" s="187" t="s">
        <v>3148</v>
      </c>
      <c r="BR51" s="187" t="s">
        <v>2927</v>
      </c>
      <c r="BS51" s="187" t="s">
        <v>2818</v>
      </c>
      <c r="BT51" s="187" t="s">
        <v>3149</v>
      </c>
      <c r="BU51" s="187" t="s">
        <v>2927</v>
      </c>
      <c r="BV51" s="187" t="s">
        <v>2818</v>
      </c>
      <c r="BW51" s="187" t="s">
        <v>3150</v>
      </c>
      <c r="BX51" s="187" t="s">
        <v>2927</v>
      </c>
      <c r="BY51" s="187" t="s">
        <v>2818</v>
      </c>
      <c r="BZ51" s="187" t="s">
        <v>3151</v>
      </c>
      <c r="CA51" s="187" t="s">
        <v>2927</v>
      </c>
      <c r="CB51" s="187" t="s">
        <v>2818</v>
      </c>
      <c r="CC51" s="187" t="s">
        <v>3152</v>
      </c>
      <c r="CD51" s="187" t="s">
        <v>2927</v>
      </c>
      <c r="CE51" s="187" t="s">
        <v>2818</v>
      </c>
      <c r="CF51" s="187" t="s">
        <v>2818</v>
      </c>
      <c r="CG51" s="187" t="s">
        <v>2927</v>
      </c>
      <c r="CH51" s="187" t="s">
        <v>2818</v>
      </c>
      <c r="CI51" s="187" t="s">
        <v>3117</v>
      </c>
      <c r="CJ51" s="187" t="s">
        <v>2927</v>
      </c>
      <c r="CK51" s="187" t="s">
        <v>2818</v>
      </c>
      <c r="CL51" s="187" t="s">
        <v>3153</v>
      </c>
      <c r="CM51" s="187" t="s">
        <v>2927</v>
      </c>
      <c r="CN51" s="187" t="s">
        <v>2818</v>
      </c>
      <c r="CO51" s="187" t="s">
        <v>3154</v>
      </c>
      <c r="CP51" s="187" t="s">
        <v>2927</v>
      </c>
      <c r="CQ51" s="187" t="s">
        <v>2818</v>
      </c>
      <c r="CR51" s="187" t="s">
        <v>3120</v>
      </c>
      <c r="CS51" s="187" t="s">
        <v>2927</v>
      </c>
      <c r="CT51" s="187" t="s">
        <v>2818</v>
      </c>
      <c r="CU51" s="187" t="s">
        <v>3155</v>
      </c>
      <c r="CV51" s="187" t="s">
        <v>2927</v>
      </c>
      <c r="CW51" s="187" t="s">
        <v>2818</v>
      </c>
      <c r="CX51" s="187" t="s">
        <v>3122</v>
      </c>
      <c r="CY51" s="187" t="s">
        <v>2927</v>
      </c>
      <c r="CZ51" s="187" t="s">
        <v>2818</v>
      </c>
      <c r="DA51" s="187" t="s">
        <v>3117</v>
      </c>
      <c r="DB51" s="187" t="s">
        <v>2927</v>
      </c>
      <c r="DC51" s="187" t="s">
        <v>2818</v>
      </c>
      <c r="DD51" s="187" t="s">
        <v>2818</v>
      </c>
      <c r="DE51" s="187" t="s">
        <v>2927</v>
      </c>
      <c r="DF51" s="187" t="s">
        <v>2818</v>
      </c>
      <c r="DG51" s="187" t="s">
        <v>3124</v>
      </c>
      <c r="DH51" s="187" t="s">
        <v>2927</v>
      </c>
      <c r="DI51" s="187" t="s">
        <v>2818</v>
      </c>
      <c r="DJ51" s="187" t="s">
        <v>3156</v>
      </c>
      <c r="DK51" s="187" t="s">
        <v>2927</v>
      </c>
      <c r="DL51" s="187" t="s">
        <v>2818</v>
      </c>
      <c r="DM51" s="187" t="s">
        <v>3126</v>
      </c>
      <c r="DN51" s="187" t="s">
        <v>2927</v>
      </c>
      <c r="DO51" s="187" t="s">
        <v>2818</v>
      </c>
      <c r="DP51" s="187" t="s">
        <v>3157</v>
      </c>
      <c r="DQ51" s="187" t="s">
        <v>2927</v>
      </c>
      <c r="DR51" s="187" t="s">
        <v>2818</v>
      </c>
      <c r="DS51" s="187" t="s">
        <v>2818</v>
      </c>
      <c r="DT51" s="187" t="s">
        <v>2927</v>
      </c>
      <c r="DU51" s="187" t="s">
        <v>2818</v>
      </c>
      <c r="DV51" s="187" t="s">
        <v>3129</v>
      </c>
      <c r="DW51" s="187" t="s">
        <v>2927</v>
      </c>
      <c r="DX51" s="187" t="s">
        <v>2818</v>
      </c>
      <c r="DY51" s="187" t="s">
        <v>2818</v>
      </c>
      <c r="DZ51" s="187" t="s">
        <v>2927</v>
      </c>
      <c r="EA51" s="187" t="s">
        <v>2818</v>
      </c>
      <c r="EB51" s="187" t="s">
        <v>2818</v>
      </c>
      <c r="EC51" s="187" t="s">
        <v>2927</v>
      </c>
      <c r="ED51" s="187" t="s">
        <v>2818</v>
      </c>
      <c r="EE51" s="187" t="s">
        <v>2818</v>
      </c>
      <c r="EF51" s="187" t="s">
        <v>2927</v>
      </c>
      <c r="EG51" s="187" t="s">
        <v>2818</v>
      </c>
      <c r="EH51" s="187" t="s">
        <v>2818</v>
      </c>
      <c r="EI51" s="187" t="s">
        <v>2927</v>
      </c>
      <c r="EJ51" s="187" t="s">
        <v>2818</v>
      </c>
      <c r="EK51" s="187" t="s">
        <v>3130</v>
      </c>
      <c r="EL51" s="187" t="s">
        <v>2927</v>
      </c>
      <c r="EM51" s="187" t="s">
        <v>2818</v>
      </c>
      <c r="EN51" s="187" t="s">
        <v>3158</v>
      </c>
      <c r="EO51" s="187" t="s">
        <v>2927</v>
      </c>
      <c r="EP51" s="187" t="s">
        <v>2818</v>
      </c>
      <c r="EQ51" s="187" t="s">
        <v>2818</v>
      </c>
      <c r="ER51" s="187" t="s">
        <v>2927</v>
      </c>
      <c r="ES51" s="187" t="s">
        <v>2818</v>
      </c>
      <c r="ET51" s="187" t="s">
        <v>3159</v>
      </c>
    </row>
    <row r="52" spans="1:150" x14ac:dyDescent="0.25">
      <c r="A52" s="1"/>
      <c r="B52" s="186" t="s">
        <v>3160</v>
      </c>
      <c r="C52" s="186" t="s">
        <v>134</v>
      </c>
      <c r="D52" s="186" t="s">
        <v>135</v>
      </c>
      <c r="E52" s="186" t="s">
        <v>3161</v>
      </c>
      <c r="F52" s="186" t="s">
        <v>3162</v>
      </c>
      <c r="G52" s="187" t="s">
        <v>2927</v>
      </c>
      <c r="H52" s="187" t="s">
        <v>2818</v>
      </c>
      <c r="I52" s="187" t="s">
        <v>2818</v>
      </c>
      <c r="J52" s="187" t="s">
        <v>2927</v>
      </c>
      <c r="K52" s="187" t="s">
        <v>2818</v>
      </c>
      <c r="L52" s="187" t="s">
        <v>2818</v>
      </c>
      <c r="M52" s="187" t="s">
        <v>2927</v>
      </c>
      <c r="N52" s="187" t="s">
        <v>2818</v>
      </c>
      <c r="O52" s="187" t="s">
        <v>3098</v>
      </c>
      <c r="P52" s="187" t="s">
        <v>2927</v>
      </c>
      <c r="Q52" s="187" t="s">
        <v>2818</v>
      </c>
      <c r="R52" s="187" t="s">
        <v>2818</v>
      </c>
      <c r="S52" s="187" t="s">
        <v>2927</v>
      </c>
      <c r="T52" s="187" t="s">
        <v>2818</v>
      </c>
      <c r="U52" s="187" t="s">
        <v>3163</v>
      </c>
      <c r="V52" s="187" t="s">
        <v>2927</v>
      </c>
      <c r="W52" s="187" t="s">
        <v>2818</v>
      </c>
      <c r="X52" s="187" t="s">
        <v>2818</v>
      </c>
      <c r="Y52" s="187" t="s">
        <v>2927</v>
      </c>
      <c r="Z52" s="187" t="s">
        <v>2818</v>
      </c>
      <c r="AA52" s="187" t="s">
        <v>2818</v>
      </c>
      <c r="AB52" s="187" t="s">
        <v>2927</v>
      </c>
      <c r="AC52" s="187" t="s">
        <v>2818</v>
      </c>
      <c r="AD52" s="187" t="s">
        <v>2818</v>
      </c>
      <c r="AE52" s="187" t="s">
        <v>2927</v>
      </c>
      <c r="AF52" s="187" t="s">
        <v>2818</v>
      </c>
      <c r="AG52" s="187" t="s">
        <v>3164</v>
      </c>
      <c r="AH52" s="187" t="s">
        <v>2927</v>
      </c>
      <c r="AI52" s="187" t="s">
        <v>2818</v>
      </c>
      <c r="AJ52" s="187" t="s">
        <v>3103</v>
      </c>
      <c r="AK52" s="187" t="s">
        <v>2927</v>
      </c>
      <c r="AL52" s="187" t="s">
        <v>2818</v>
      </c>
      <c r="AM52" s="187" t="s">
        <v>2818</v>
      </c>
      <c r="AN52" s="187" t="s">
        <v>2927</v>
      </c>
      <c r="AO52" s="187" t="s">
        <v>2818</v>
      </c>
      <c r="AP52" s="187" t="s">
        <v>3165</v>
      </c>
      <c r="AQ52" s="187" t="s">
        <v>2927</v>
      </c>
      <c r="AR52" s="187" t="s">
        <v>2818</v>
      </c>
      <c r="AS52" s="187" t="s">
        <v>2818</v>
      </c>
      <c r="AT52" s="187" t="s">
        <v>2927</v>
      </c>
      <c r="AU52" s="187" t="s">
        <v>2818</v>
      </c>
      <c r="AV52" s="187" t="s">
        <v>3166</v>
      </c>
      <c r="AW52" s="187" t="s">
        <v>2927</v>
      </c>
      <c r="AX52" s="187" t="s">
        <v>2818</v>
      </c>
      <c r="AY52" s="187" t="s">
        <v>2818</v>
      </c>
      <c r="AZ52" s="187" t="s">
        <v>2927</v>
      </c>
      <c r="BA52" s="187" t="s">
        <v>2818</v>
      </c>
      <c r="BB52" s="187" t="s">
        <v>3167</v>
      </c>
      <c r="BC52" s="187" t="s">
        <v>2927</v>
      </c>
      <c r="BD52" s="187" t="s">
        <v>2818</v>
      </c>
      <c r="BE52" s="187" t="s">
        <v>2818</v>
      </c>
      <c r="BF52" s="187" t="s">
        <v>2927</v>
      </c>
      <c r="BG52" s="187" t="s">
        <v>2818</v>
      </c>
      <c r="BH52" s="187" t="s">
        <v>3168</v>
      </c>
      <c r="BI52" s="187" t="s">
        <v>2927</v>
      </c>
      <c r="BJ52" s="187" t="s">
        <v>2818</v>
      </c>
      <c r="BK52" s="187" t="s">
        <v>3169</v>
      </c>
      <c r="BL52" s="187" t="s">
        <v>2927</v>
      </c>
      <c r="BM52" s="187" t="s">
        <v>2818</v>
      </c>
      <c r="BN52" s="187" t="s">
        <v>3170</v>
      </c>
      <c r="BO52" s="187" t="s">
        <v>2927</v>
      </c>
      <c r="BP52" s="187" t="s">
        <v>2818</v>
      </c>
      <c r="BQ52" s="187" t="s">
        <v>2818</v>
      </c>
      <c r="BR52" s="187" t="s">
        <v>2927</v>
      </c>
      <c r="BS52" s="187" t="s">
        <v>2818</v>
      </c>
      <c r="BT52" s="187" t="s">
        <v>3171</v>
      </c>
      <c r="BU52" s="187" t="s">
        <v>2927</v>
      </c>
      <c r="BV52" s="187" t="s">
        <v>2818</v>
      </c>
      <c r="BW52" s="187" t="s">
        <v>2818</v>
      </c>
      <c r="BX52" s="187" t="s">
        <v>2927</v>
      </c>
      <c r="BY52" s="187" t="s">
        <v>2818</v>
      </c>
      <c r="BZ52" s="187" t="s">
        <v>2818</v>
      </c>
      <c r="CA52" s="187" t="s">
        <v>2927</v>
      </c>
      <c r="CB52" s="187" t="s">
        <v>2818</v>
      </c>
      <c r="CC52" s="187" t="s">
        <v>3172</v>
      </c>
      <c r="CD52" s="187" t="s">
        <v>2927</v>
      </c>
      <c r="CE52" s="187" t="s">
        <v>2818</v>
      </c>
      <c r="CF52" s="187" t="s">
        <v>3173</v>
      </c>
      <c r="CG52" s="187" t="s">
        <v>2927</v>
      </c>
      <c r="CH52" s="187" t="s">
        <v>2818</v>
      </c>
      <c r="CI52" s="187" t="s">
        <v>2818</v>
      </c>
      <c r="CJ52" s="187" t="s">
        <v>2927</v>
      </c>
      <c r="CK52" s="187" t="s">
        <v>2818</v>
      </c>
      <c r="CL52" s="187" t="s">
        <v>3174</v>
      </c>
      <c r="CM52" s="187" t="s">
        <v>2927</v>
      </c>
      <c r="CN52" s="187" t="s">
        <v>2818</v>
      </c>
      <c r="CO52" s="187" t="s">
        <v>3175</v>
      </c>
      <c r="CP52" s="187" t="s">
        <v>2927</v>
      </c>
      <c r="CQ52" s="187" t="s">
        <v>2818</v>
      </c>
      <c r="CR52" s="187" t="s">
        <v>2818</v>
      </c>
      <c r="CS52" s="187" t="s">
        <v>2927</v>
      </c>
      <c r="CT52" s="187" t="s">
        <v>2818</v>
      </c>
      <c r="CU52" s="187" t="s">
        <v>3176</v>
      </c>
      <c r="CV52" s="187" t="s">
        <v>2927</v>
      </c>
      <c r="CW52" s="187" t="s">
        <v>2818</v>
      </c>
      <c r="CX52" s="187" t="s">
        <v>2818</v>
      </c>
      <c r="CY52" s="187" t="s">
        <v>2927</v>
      </c>
      <c r="CZ52" s="187" t="s">
        <v>2818</v>
      </c>
      <c r="DA52" s="187" t="s">
        <v>2818</v>
      </c>
      <c r="DB52" s="187" t="s">
        <v>2927</v>
      </c>
      <c r="DC52" s="187" t="s">
        <v>2818</v>
      </c>
      <c r="DD52" s="187" t="s">
        <v>3123</v>
      </c>
      <c r="DE52" s="187" t="s">
        <v>2927</v>
      </c>
      <c r="DF52" s="187" t="s">
        <v>2818</v>
      </c>
      <c r="DG52" s="187" t="s">
        <v>2818</v>
      </c>
      <c r="DH52" s="187" t="s">
        <v>2927</v>
      </c>
      <c r="DI52" s="187" t="s">
        <v>2818</v>
      </c>
      <c r="DJ52" s="187" t="s">
        <v>3177</v>
      </c>
      <c r="DK52" s="187" t="s">
        <v>2927</v>
      </c>
      <c r="DL52" s="187" t="s">
        <v>2818</v>
      </c>
      <c r="DM52" s="187" t="s">
        <v>2818</v>
      </c>
      <c r="DN52" s="187" t="s">
        <v>2927</v>
      </c>
      <c r="DO52" s="187" t="s">
        <v>2818</v>
      </c>
      <c r="DP52" s="187" t="s">
        <v>2818</v>
      </c>
      <c r="DQ52" s="187" t="s">
        <v>2927</v>
      </c>
      <c r="DR52" s="187" t="s">
        <v>2818</v>
      </c>
      <c r="DS52" s="187" t="s">
        <v>2818</v>
      </c>
      <c r="DT52" s="187" t="s">
        <v>2927</v>
      </c>
      <c r="DU52" s="187" t="s">
        <v>2818</v>
      </c>
      <c r="DV52" s="187" t="s">
        <v>2818</v>
      </c>
      <c r="DW52" s="187" t="s">
        <v>2927</v>
      </c>
      <c r="DX52" s="187" t="s">
        <v>2818</v>
      </c>
      <c r="DY52" s="187" t="s">
        <v>2818</v>
      </c>
      <c r="DZ52" s="187" t="s">
        <v>2927</v>
      </c>
      <c r="EA52" s="187" t="s">
        <v>2818</v>
      </c>
      <c r="EB52" s="187" t="s">
        <v>2818</v>
      </c>
      <c r="EC52" s="187" t="s">
        <v>2927</v>
      </c>
      <c r="ED52" s="187" t="s">
        <v>2818</v>
      </c>
      <c r="EE52" s="187" t="s">
        <v>2818</v>
      </c>
      <c r="EF52" s="187" t="s">
        <v>2927</v>
      </c>
      <c r="EG52" s="187" t="s">
        <v>2818</v>
      </c>
      <c r="EH52" s="187" t="s">
        <v>2818</v>
      </c>
      <c r="EI52" s="187" t="s">
        <v>2927</v>
      </c>
      <c r="EJ52" s="187" t="s">
        <v>2818</v>
      </c>
      <c r="EK52" s="187" t="s">
        <v>2818</v>
      </c>
      <c r="EL52" s="187" t="s">
        <v>2927</v>
      </c>
      <c r="EM52" s="187" t="s">
        <v>2818</v>
      </c>
      <c r="EN52" s="187" t="s">
        <v>2818</v>
      </c>
      <c r="EO52" s="187" t="s">
        <v>2927</v>
      </c>
      <c r="EP52" s="187" t="s">
        <v>2818</v>
      </c>
      <c r="EQ52" s="187" t="s">
        <v>2818</v>
      </c>
      <c r="ER52" s="187" t="s">
        <v>2927</v>
      </c>
      <c r="ES52" s="187" t="s">
        <v>2818</v>
      </c>
      <c r="ET52" s="187" t="s">
        <v>2818</v>
      </c>
    </row>
    <row r="53" spans="1:150" x14ac:dyDescent="0.25">
      <c r="A53" s="1"/>
      <c r="B53" s="186" t="s">
        <v>3178</v>
      </c>
      <c r="C53" s="186" t="s">
        <v>134</v>
      </c>
      <c r="D53" s="186" t="s">
        <v>135</v>
      </c>
      <c r="E53" s="186" t="s">
        <v>3179</v>
      </c>
      <c r="F53" s="186" t="s">
        <v>3180</v>
      </c>
      <c r="G53" s="187" t="s">
        <v>2927</v>
      </c>
      <c r="H53" s="187" t="s">
        <v>2818</v>
      </c>
      <c r="I53" s="187" t="s">
        <v>3096</v>
      </c>
      <c r="J53" s="187" t="s">
        <v>2927</v>
      </c>
      <c r="K53" s="187" t="s">
        <v>2818</v>
      </c>
      <c r="L53" s="187" t="s">
        <v>2818</v>
      </c>
      <c r="M53" s="187" t="s">
        <v>2927</v>
      </c>
      <c r="N53" s="187" t="s">
        <v>2818</v>
      </c>
      <c r="O53" s="187" t="s">
        <v>2818</v>
      </c>
      <c r="P53" s="187" t="s">
        <v>2927</v>
      </c>
      <c r="Q53" s="187" t="s">
        <v>2818</v>
      </c>
      <c r="R53" s="187" t="s">
        <v>2818</v>
      </c>
      <c r="S53" s="187" t="s">
        <v>2927</v>
      </c>
      <c r="T53" s="187" t="s">
        <v>2818</v>
      </c>
      <c r="U53" s="187" t="s">
        <v>2818</v>
      </c>
      <c r="V53" s="187" t="s">
        <v>2927</v>
      </c>
      <c r="W53" s="187" t="s">
        <v>2818</v>
      </c>
      <c r="X53" s="187" t="s">
        <v>2818</v>
      </c>
      <c r="Y53" s="187" t="s">
        <v>2927</v>
      </c>
      <c r="Z53" s="187" t="s">
        <v>2818</v>
      </c>
      <c r="AA53" s="187" t="s">
        <v>3099</v>
      </c>
      <c r="AB53" s="187" t="s">
        <v>2927</v>
      </c>
      <c r="AC53" s="187" t="s">
        <v>2818</v>
      </c>
      <c r="AD53" s="187" t="s">
        <v>2818</v>
      </c>
      <c r="AE53" s="187" t="s">
        <v>2927</v>
      </c>
      <c r="AF53" s="187" t="s">
        <v>2818</v>
      </c>
      <c r="AG53" s="187" t="s">
        <v>2818</v>
      </c>
      <c r="AH53" s="187" t="s">
        <v>2927</v>
      </c>
      <c r="AI53" s="187" t="s">
        <v>2818</v>
      </c>
      <c r="AJ53" s="187" t="s">
        <v>2818</v>
      </c>
      <c r="AK53" s="187" t="s">
        <v>2927</v>
      </c>
      <c r="AL53" s="187" t="s">
        <v>2818</v>
      </c>
      <c r="AM53" s="187" t="s">
        <v>2818</v>
      </c>
      <c r="AN53" s="187" t="s">
        <v>2927</v>
      </c>
      <c r="AO53" s="187" t="s">
        <v>2818</v>
      </c>
      <c r="AP53" s="187" t="s">
        <v>2818</v>
      </c>
      <c r="AQ53" s="187" t="s">
        <v>2927</v>
      </c>
      <c r="AR53" s="187" t="s">
        <v>2818</v>
      </c>
      <c r="AS53" s="187" t="s">
        <v>2818</v>
      </c>
      <c r="AT53" s="187" t="s">
        <v>2927</v>
      </c>
      <c r="AU53" s="187" t="s">
        <v>2818</v>
      </c>
      <c r="AV53" s="187" t="s">
        <v>3181</v>
      </c>
      <c r="AW53" s="187" t="s">
        <v>2927</v>
      </c>
      <c r="AX53" s="187" t="s">
        <v>2818</v>
      </c>
      <c r="AY53" s="187" t="s">
        <v>3182</v>
      </c>
      <c r="AZ53" s="187" t="s">
        <v>2927</v>
      </c>
      <c r="BA53" s="187" t="s">
        <v>2818</v>
      </c>
      <c r="BB53" s="187" t="s">
        <v>2818</v>
      </c>
      <c r="BC53" s="187" t="s">
        <v>2927</v>
      </c>
      <c r="BD53" s="187" t="s">
        <v>2818</v>
      </c>
      <c r="BE53" s="187" t="s">
        <v>3183</v>
      </c>
      <c r="BF53" s="187" t="s">
        <v>2927</v>
      </c>
      <c r="BG53" s="187" t="s">
        <v>2818</v>
      </c>
      <c r="BH53" s="187" t="s">
        <v>2818</v>
      </c>
      <c r="BI53" s="187" t="s">
        <v>2927</v>
      </c>
      <c r="BJ53" s="187" t="s">
        <v>2818</v>
      </c>
      <c r="BK53" s="187" t="s">
        <v>2818</v>
      </c>
      <c r="BL53" s="187" t="s">
        <v>2927</v>
      </c>
      <c r="BM53" s="187" t="s">
        <v>2818</v>
      </c>
      <c r="BN53" s="187" t="s">
        <v>3184</v>
      </c>
      <c r="BO53" s="187" t="s">
        <v>2927</v>
      </c>
      <c r="BP53" s="187" t="s">
        <v>2818</v>
      </c>
      <c r="BQ53" s="187" t="s">
        <v>3185</v>
      </c>
      <c r="BR53" s="187" t="s">
        <v>2927</v>
      </c>
      <c r="BS53" s="187" t="s">
        <v>2818</v>
      </c>
      <c r="BT53" s="187" t="s">
        <v>2818</v>
      </c>
      <c r="BU53" s="187" t="s">
        <v>2927</v>
      </c>
      <c r="BV53" s="187" t="s">
        <v>2818</v>
      </c>
      <c r="BW53" s="187" t="s">
        <v>3186</v>
      </c>
      <c r="BX53" s="187" t="s">
        <v>2927</v>
      </c>
      <c r="BY53" s="187" t="s">
        <v>2818</v>
      </c>
      <c r="BZ53" s="187" t="s">
        <v>3187</v>
      </c>
      <c r="CA53" s="187" t="s">
        <v>2927</v>
      </c>
      <c r="CB53" s="187" t="s">
        <v>2818</v>
      </c>
      <c r="CC53" s="187" t="s">
        <v>3188</v>
      </c>
      <c r="CD53" s="187" t="s">
        <v>2927</v>
      </c>
      <c r="CE53" s="187" t="s">
        <v>2818</v>
      </c>
      <c r="CF53" s="187" t="s">
        <v>3189</v>
      </c>
      <c r="CG53" s="187" t="s">
        <v>2927</v>
      </c>
      <c r="CH53" s="187" t="s">
        <v>2818</v>
      </c>
      <c r="CI53" s="187" t="s">
        <v>2818</v>
      </c>
      <c r="CJ53" s="187" t="s">
        <v>2927</v>
      </c>
      <c r="CK53" s="187" t="s">
        <v>2818</v>
      </c>
      <c r="CL53" s="187" t="s">
        <v>2818</v>
      </c>
      <c r="CM53" s="187" t="s">
        <v>2927</v>
      </c>
      <c r="CN53" s="187" t="s">
        <v>2818</v>
      </c>
      <c r="CO53" s="187" t="s">
        <v>2818</v>
      </c>
      <c r="CP53" s="187" t="s">
        <v>2927</v>
      </c>
      <c r="CQ53" s="187" t="s">
        <v>2818</v>
      </c>
      <c r="CR53" s="187" t="s">
        <v>2818</v>
      </c>
      <c r="CS53" s="187" t="s">
        <v>2927</v>
      </c>
      <c r="CT53" s="187" t="s">
        <v>2818</v>
      </c>
      <c r="CU53" s="187" t="s">
        <v>2818</v>
      </c>
      <c r="CV53" s="187" t="s">
        <v>2927</v>
      </c>
      <c r="CW53" s="187" t="s">
        <v>2818</v>
      </c>
      <c r="CX53" s="187" t="s">
        <v>2818</v>
      </c>
      <c r="CY53" s="187" t="s">
        <v>2927</v>
      </c>
      <c r="CZ53" s="187" t="s">
        <v>2818</v>
      </c>
      <c r="DA53" s="187" t="s">
        <v>2818</v>
      </c>
      <c r="DB53" s="187" t="s">
        <v>2927</v>
      </c>
      <c r="DC53" s="187" t="s">
        <v>2818</v>
      </c>
      <c r="DD53" s="187" t="s">
        <v>2818</v>
      </c>
      <c r="DE53" s="187" t="s">
        <v>2927</v>
      </c>
      <c r="DF53" s="187" t="s">
        <v>2818</v>
      </c>
      <c r="DG53" s="187" t="s">
        <v>2818</v>
      </c>
      <c r="DH53" s="187" t="s">
        <v>2927</v>
      </c>
      <c r="DI53" s="187" t="s">
        <v>2818</v>
      </c>
      <c r="DJ53" s="187" t="s">
        <v>2818</v>
      </c>
      <c r="DK53" s="187" t="s">
        <v>2927</v>
      </c>
      <c r="DL53" s="187" t="s">
        <v>2818</v>
      </c>
      <c r="DM53" s="187" t="s">
        <v>2818</v>
      </c>
      <c r="DN53" s="187" t="s">
        <v>2927</v>
      </c>
      <c r="DO53" s="187" t="s">
        <v>2818</v>
      </c>
      <c r="DP53" s="187" t="s">
        <v>3190</v>
      </c>
      <c r="DQ53" s="187" t="s">
        <v>2927</v>
      </c>
      <c r="DR53" s="187" t="s">
        <v>2818</v>
      </c>
      <c r="DS53" s="187" t="s">
        <v>3128</v>
      </c>
      <c r="DT53" s="187" t="s">
        <v>2927</v>
      </c>
      <c r="DU53" s="187" t="s">
        <v>2818</v>
      </c>
      <c r="DV53" s="187" t="s">
        <v>2818</v>
      </c>
      <c r="DW53" s="187" t="s">
        <v>2927</v>
      </c>
      <c r="DX53" s="187" t="s">
        <v>2818</v>
      </c>
      <c r="DY53" s="187" t="s">
        <v>3128</v>
      </c>
      <c r="DZ53" s="187" t="s">
        <v>2927</v>
      </c>
      <c r="EA53" s="187" t="s">
        <v>2818</v>
      </c>
      <c r="EB53" s="187" t="s">
        <v>3128</v>
      </c>
      <c r="EC53" s="187" t="s">
        <v>2927</v>
      </c>
      <c r="ED53" s="187" t="s">
        <v>2818</v>
      </c>
      <c r="EE53" s="187" t="s">
        <v>3128</v>
      </c>
      <c r="EF53" s="187" t="s">
        <v>2927</v>
      </c>
      <c r="EG53" s="187" t="s">
        <v>2818</v>
      </c>
      <c r="EH53" s="187" t="s">
        <v>3128</v>
      </c>
      <c r="EI53" s="187" t="s">
        <v>2927</v>
      </c>
      <c r="EJ53" s="187" t="s">
        <v>2818</v>
      </c>
      <c r="EK53" s="187" t="s">
        <v>2818</v>
      </c>
      <c r="EL53" s="187" t="s">
        <v>2927</v>
      </c>
      <c r="EM53" s="187" t="s">
        <v>2818</v>
      </c>
      <c r="EN53" s="187" t="s">
        <v>3191</v>
      </c>
      <c r="EO53" s="187" t="s">
        <v>2927</v>
      </c>
      <c r="EP53" s="187" t="s">
        <v>2818</v>
      </c>
      <c r="EQ53" s="187" t="s">
        <v>2818</v>
      </c>
      <c r="ER53" s="187" t="s">
        <v>2927</v>
      </c>
      <c r="ES53" s="187" t="s">
        <v>2818</v>
      </c>
      <c r="ET53" s="187" t="s">
        <v>3192</v>
      </c>
    </row>
    <row r="54" spans="1:150" x14ac:dyDescent="0.25">
      <c r="A54" s="1"/>
      <c r="B54" s="185" t="s">
        <v>3193</v>
      </c>
      <c r="C54" s="185" t="s">
        <v>134</v>
      </c>
      <c r="D54" s="185" t="s">
        <v>996</v>
      </c>
      <c r="E54" s="185" t="s">
        <v>3194</v>
      </c>
      <c r="F54" s="185" t="s">
        <v>3195</v>
      </c>
      <c r="G54" s="185" t="s">
        <v>2927</v>
      </c>
      <c r="H54" s="185" t="s">
        <v>2818</v>
      </c>
      <c r="I54" s="185" t="s">
        <v>3196</v>
      </c>
      <c r="J54" s="185" t="s">
        <v>2927</v>
      </c>
      <c r="K54" s="185" t="s">
        <v>2818</v>
      </c>
      <c r="L54" s="185" t="s">
        <v>2818</v>
      </c>
      <c r="M54" s="185" t="s">
        <v>2927</v>
      </c>
      <c r="N54" s="185" t="s">
        <v>2818</v>
      </c>
      <c r="O54" s="185" t="s">
        <v>3197</v>
      </c>
      <c r="P54" s="185" t="s">
        <v>2927</v>
      </c>
      <c r="Q54" s="185" t="s">
        <v>2818</v>
      </c>
      <c r="R54" s="185" t="s">
        <v>3197</v>
      </c>
      <c r="S54" s="185" t="s">
        <v>2927</v>
      </c>
      <c r="T54" s="185" t="s">
        <v>2818</v>
      </c>
      <c r="U54" s="185" t="s">
        <v>3197</v>
      </c>
      <c r="V54" s="185" t="s">
        <v>2927</v>
      </c>
      <c r="W54" s="185" t="s">
        <v>2818</v>
      </c>
      <c r="X54" s="185" t="s">
        <v>3197</v>
      </c>
      <c r="Y54" s="185" t="s">
        <v>2927</v>
      </c>
      <c r="Z54" s="185" t="s">
        <v>2818</v>
      </c>
      <c r="AA54" s="185" t="s">
        <v>3198</v>
      </c>
      <c r="AB54" s="185" t="s">
        <v>2927</v>
      </c>
      <c r="AC54" s="185" t="s">
        <v>2818</v>
      </c>
      <c r="AD54" s="185" t="s">
        <v>3199</v>
      </c>
      <c r="AE54" s="185" t="s">
        <v>2927</v>
      </c>
      <c r="AF54" s="185" t="s">
        <v>2818</v>
      </c>
      <c r="AG54" s="185" t="s">
        <v>3200</v>
      </c>
      <c r="AH54" s="185" t="s">
        <v>2927</v>
      </c>
      <c r="AI54" s="185" t="s">
        <v>2818</v>
      </c>
      <c r="AJ54" s="185" t="s">
        <v>3201</v>
      </c>
      <c r="AK54" s="185" t="s">
        <v>2927</v>
      </c>
      <c r="AL54" s="185" t="s">
        <v>2818</v>
      </c>
      <c r="AM54" s="185" t="s">
        <v>3202</v>
      </c>
      <c r="AN54" s="185" t="s">
        <v>2927</v>
      </c>
      <c r="AO54" s="185" t="s">
        <v>2818</v>
      </c>
      <c r="AP54" s="185" t="s">
        <v>3203</v>
      </c>
      <c r="AQ54" s="185" t="s">
        <v>2927</v>
      </c>
      <c r="AR54" s="185" t="s">
        <v>2818</v>
      </c>
      <c r="AS54" s="185" t="s">
        <v>2932</v>
      </c>
      <c r="AT54" s="185" t="s">
        <v>2927</v>
      </c>
      <c r="AU54" s="185" t="s">
        <v>2818</v>
      </c>
      <c r="AV54" s="185" t="s">
        <v>2932</v>
      </c>
      <c r="AW54" s="185" t="s">
        <v>2927</v>
      </c>
      <c r="AX54" s="185" t="s">
        <v>2818</v>
      </c>
      <c r="AY54" s="185" t="s">
        <v>2818</v>
      </c>
      <c r="AZ54" s="185" t="s">
        <v>2927</v>
      </c>
      <c r="BA54" s="185" t="s">
        <v>2818</v>
      </c>
      <c r="BB54" s="185" t="s">
        <v>2818</v>
      </c>
      <c r="BC54" s="185" t="s">
        <v>2927</v>
      </c>
      <c r="BD54" s="185" t="s">
        <v>2818</v>
      </c>
      <c r="BE54" s="185" t="s">
        <v>2818</v>
      </c>
      <c r="BF54" s="185" t="s">
        <v>2927</v>
      </c>
      <c r="BG54" s="185" t="s">
        <v>2818</v>
      </c>
      <c r="BH54" s="185" t="s">
        <v>2818</v>
      </c>
      <c r="BI54" s="185" t="s">
        <v>2927</v>
      </c>
      <c r="BJ54" s="185" t="s">
        <v>2818</v>
      </c>
      <c r="BK54" s="185" t="s">
        <v>2818</v>
      </c>
      <c r="BL54" s="185" t="s">
        <v>2927</v>
      </c>
      <c r="BM54" s="185" t="s">
        <v>2818</v>
      </c>
      <c r="BN54" s="185" t="s">
        <v>2818</v>
      </c>
      <c r="BO54" s="185" t="s">
        <v>2927</v>
      </c>
      <c r="BP54" s="185" t="s">
        <v>2818</v>
      </c>
      <c r="BQ54" s="185" t="s">
        <v>2818</v>
      </c>
      <c r="BR54" s="185" t="s">
        <v>2927</v>
      </c>
      <c r="BS54" s="185" t="s">
        <v>2818</v>
      </c>
      <c r="BT54" s="185" t="s">
        <v>2818</v>
      </c>
      <c r="BU54" s="185" t="s">
        <v>2927</v>
      </c>
      <c r="BV54" s="185" t="s">
        <v>2818</v>
      </c>
      <c r="BW54" s="185" t="s">
        <v>2818</v>
      </c>
      <c r="BX54" s="185" t="s">
        <v>2927</v>
      </c>
      <c r="BY54" s="185" t="s">
        <v>2818</v>
      </c>
      <c r="BZ54" s="185" t="s">
        <v>2818</v>
      </c>
      <c r="CA54" s="185" t="s">
        <v>2927</v>
      </c>
      <c r="CB54" s="185" t="s">
        <v>2818</v>
      </c>
      <c r="CC54" s="185" t="s">
        <v>2818</v>
      </c>
      <c r="CD54" s="185" t="s">
        <v>2927</v>
      </c>
      <c r="CE54" s="185" t="s">
        <v>2818</v>
      </c>
      <c r="CF54" s="185" t="s">
        <v>2818</v>
      </c>
      <c r="CG54" s="185" t="s">
        <v>2927</v>
      </c>
      <c r="CH54" s="185" t="s">
        <v>2818</v>
      </c>
      <c r="CI54" s="185" t="s">
        <v>2818</v>
      </c>
      <c r="CJ54" s="185" t="s">
        <v>2927</v>
      </c>
      <c r="CK54" s="185" t="s">
        <v>2818</v>
      </c>
      <c r="CL54" s="185" t="s">
        <v>2818</v>
      </c>
      <c r="CM54" s="185" t="s">
        <v>2927</v>
      </c>
      <c r="CN54" s="185" t="s">
        <v>2818</v>
      </c>
      <c r="CO54" s="185" t="s">
        <v>2818</v>
      </c>
      <c r="CP54" s="185" t="s">
        <v>2927</v>
      </c>
      <c r="CQ54" s="185" t="s">
        <v>2818</v>
      </c>
      <c r="CR54" s="185" t="s">
        <v>2932</v>
      </c>
      <c r="CS54" s="185" t="s">
        <v>2927</v>
      </c>
      <c r="CT54" s="185" t="s">
        <v>2818</v>
      </c>
      <c r="CU54" s="185" t="s">
        <v>2818</v>
      </c>
      <c r="CV54" s="185" t="s">
        <v>2927</v>
      </c>
      <c r="CW54" s="185" t="s">
        <v>2818</v>
      </c>
      <c r="CX54" s="185" t="s">
        <v>2818</v>
      </c>
      <c r="CY54" s="185" t="s">
        <v>2927</v>
      </c>
      <c r="CZ54" s="185" t="s">
        <v>2818</v>
      </c>
      <c r="DA54" s="185" t="s">
        <v>2818</v>
      </c>
      <c r="DB54" s="185" t="s">
        <v>2927</v>
      </c>
      <c r="DC54" s="185" t="s">
        <v>2818</v>
      </c>
      <c r="DD54" s="185" t="s">
        <v>2818</v>
      </c>
      <c r="DE54" s="185" t="s">
        <v>2927</v>
      </c>
      <c r="DF54" s="185" t="s">
        <v>2818</v>
      </c>
      <c r="DG54" s="185" t="s">
        <v>2818</v>
      </c>
      <c r="DH54" s="185" t="s">
        <v>2927</v>
      </c>
      <c r="DI54" s="185" t="s">
        <v>2818</v>
      </c>
      <c r="DJ54" s="185" t="s">
        <v>2818</v>
      </c>
      <c r="DK54" s="185" t="s">
        <v>2927</v>
      </c>
      <c r="DL54" s="185" t="s">
        <v>2818</v>
      </c>
      <c r="DM54" s="185" t="s">
        <v>2818</v>
      </c>
      <c r="DN54" s="185" t="s">
        <v>2927</v>
      </c>
      <c r="DO54" s="185" t="s">
        <v>2818</v>
      </c>
      <c r="DP54" s="185" t="s">
        <v>2818</v>
      </c>
      <c r="DQ54" s="185" t="s">
        <v>2927</v>
      </c>
      <c r="DR54" s="185" t="s">
        <v>2818</v>
      </c>
      <c r="DS54" s="185" t="s">
        <v>2818</v>
      </c>
      <c r="DT54" s="185" t="s">
        <v>2927</v>
      </c>
      <c r="DU54" s="185" t="s">
        <v>2818</v>
      </c>
      <c r="DV54" s="185" t="s">
        <v>2818</v>
      </c>
      <c r="DW54" s="185" t="s">
        <v>2927</v>
      </c>
      <c r="DX54" s="185" t="s">
        <v>2818</v>
      </c>
      <c r="DY54" s="185" t="s">
        <v>2818</v>
      </c>
      <c r="DZ54" s="185" t="s">
        <v>2927</v>
      </c>
      <c r="EA54" s="185" t="s">
        <v>2818</v>
      </c>
      <c r="EB54" s="185" t="s">
        <v>2818</v>
      </c>
      <c r="EC54" s="185" t="s">
        <v>2927</v>
      </c>
      <c r="ED54" s="185" t="s">
        <v>2818</v>
      </c>
      <c r="EE54" s="185" t="s">
        <v>2818</v>
      </c>
      <c r="EF54" s="185" t="s">
        <v>2927</v>
      </c>
      <c r="EG54" s="185" t="s">
        <v>2818</v>
      </c>
      <c r="EH54" s="185" t="s">
        <v>2818</v>
      </c>
      <c r="EI54" s="185" t="s">
        <v>2927</v>
      </c>
      <c r="EJ54" s="185" t="s">
        <v>2818</v>
      </c>
      <c r="EK54" s="185" t="s">
        <v>2818</v>
      </c>
      <c r="EL54" s="185" t="s">
        <v>2927</v>
      </c>
      <c r="EM54" s="185" t="s">
        <v>2818</v>
      </c>
      <c r="EN54" s="185" t="s">
        <v>2818</v>
      </c>
      <c r="EO54" s="185" t="s">
        <v>2927</v>
      </c>
      <c r="EP54" s="185" t="s">
        <v>2818</v>
      </c>
      <c r="EQ54" s="185" t="s">
        <v>2932</v>
      </c>
      <c r="ER54" s="185" t="s">
        <v>2927</v>
      </c>
      <c r="ES54" s="185" t="s">
        <v>2818</v>
      </c>
      <c r="ET54" s="185" t="s">
        <v>2818</v>
      </c>
    </row>
    <row r="55" spans="1:150" x14ac:dyDescent="0.25">
      <c r="A55" s="1"/>
      <c r="B55" s="186" t="s">
        <v>3204</v>
      </c>
      <c r="C55" s="186" t="s">
        <v>134</v>
      </c>
      <c r="D55" s="186" t="s">
        <v>996</v>
      </c>
      <c r="E55" s="186" t="s">
        <v>3205</v>
      </c>
      <c r="F55" s="186" t="s">
        <v>3206</v>
      </c>
      <c r="G55" s="187" t="s">
        <v>2927</v>
      </c>
      <c r="H55" s="187" t="s">
        <v>2818</v>
      </c>
      <c r="I55" s="187" t="s">
        <v>3196</v>
      </c>
      <c r="J55" s="187" t="s">
        <v>2927</v>
      </c>
      <c r="K55" s="187" t="s">
        <v>2818</v>
      </c>
      <c r="L55" s="187" t="s">
        <v>2818</v>
      </c>
      <c r="M55" s="187" t="s">
        <v>2927</v>
      </c>
      <c r="N55" s="187" t="s">
        <v>2818</v>
      </c>
      <c r="O55" s="187" t="s">
        <v>3197</v>
      </c>
      <c r="P55" s="187" t="s">
        <v>2927</v>
      </c>
      <c r="Q55" s="187" t="s">
        <v>2818</v>
      </c>
      <c r="R55" s="187" t="s">
        <v>3197</v>
      </c>
      <c r="S55" s="187" t="s">
        <v>2927</v>
      </c>
      <c r="T55" s="187" t="s">
        <v>2818</v>
      </c>
      <c r="U55" s="187" t="s">
        <v>3197</v>
      </c>
      <c r="V55" s="187" t="s">
        <v>2927</v>
      </c>
      <c r="W55" s="187" t="s">
        <v>2818</v>
      </c>
      <c r="X55" s="187" t="s">
        <v>3197</v>
      </c>
      <c r="Y55" s="187" t="s">
        <v>2927</v>
      </c>
      <c r="Z55" s="187" t="s">
        <v>2818</v>
      </c>
      <c r="AA55" s="187" t="s">
        <v>3198</v>
      </c>
      <c r="AB55" s="187" t="s">
        <v>2927</v>
      </c>
      <c r="AC55" s="187" t="s">
        <v>2818</v>
      </c>
      <c r="AD55" s="187" t="s">
        <v>3199</v>
      </c>
      <c r="AE55" s="187" t="s">
        <v>2927</v>
      </c>
      <c r="AF55" s="187" t="s">
        <v>2818</v>
      </c>
      <c r="AG55" s="187" t="s">
        <v>3200</v>
      </c>
      <c r="AH55" s="187" t="s">
        <v>2927</v>
      </c>
      <c r="AI55" s="187" t="s">
        <v>2818</v>
      </c>
      <c r="AJ55" s="187" t="s">
        <v>3201</v>
      </c>
      <c r="AK55" s="187" t="s">
        <v>2927</v>
      </c>
      <c r="AL55" s="187" t="s">
        <v>2818</v>
      </c>
      <c r="AM55" s="187" t="s">
        <v>3202</v>
      </c>
      <c r="AN55" s="187" t="s">
        <v>2927</v>
      </c>
      <c r="AO55" s="187" t="s">
        <v>2818</v>
      </c>
      <c r="AP55" s="187" t="s">
        <v>3203</v>
      </c>
      <c r="AQ55" s="187" t="s">
        <v>2927</v>
      </c>
      <c r="AR55" s="187" t="s">
        <v>2818</v>
      </c>
      <c r="AS55" s="187" t="s">
        <v>2932</v>
      </c>
      <c r="AT55" s="187" t="s">
        <v>2927</v>
      </c>
      <c r="AU55" s="187" t="s">
        <v>2818</v>
      </c>
      <c r="AV55" s="187" t="s">
        <v>2932</v>
      </c>
      <c r="AW55" s="187" t="s">
        <v>2927</v>
      </c>
      <c r="AX55" s="187" t="s">
        <v>2818</v>
      </c>
      <c r="AY55" s="187" t="s">
        <v>2818</v>
      </c>
      <c r="AZ55" s="187" t="s">
        <v>2927</v>
      </c>
      <c r="BA55" s="187" t="s">
        <v>2818</v>
      </c>
      <c r="BB55" s="187" t="s">
        <v>2818</v>
      </c>
      <c r="BC55" s="187" t="s">
        <v>2927</v>
      </c>
      <c r="BD55" s="187" t="s">
        <v>2818</v>
      </c>
      <c r="BE55" s="187" t="s">
        <v>2818</v>
      </c>
      <c r="BF55" s="187" t="s">
        <v>2927</v>
      </c>
      <c r="BG55" s="187" t="s">
        <v>2818</v>
      </c>
      <c r="BH55" s="187" t="s">
        <v>2818</v>
      </c>
      <c r="BI55" s="187" t="s">
        <v>2927</v>
      </c>
      <c r="BJ55" s="187" t="s">
        <v>2818</v>
      </c>
      <c r="BK55" s="187" t="s">
        <v>2818</v>
      </c>
      <c r="BL55" s="187" t="s">
        <v>2927</v>
      </c>
      <c r="BM55" s="187" t="s">
        <v>2818</v>
      </c>
      <c r="BN55" s="187" t="s">
        <v>2818</v>
      </c>
      <c r="BO55" s="187" t="s">
        <v>2927</v>
      </c>
      <c r="BP55" s="187" t="s">
        <v>2818</v>
      </c>
      <c r="BQ55" s="187" t="s">
        <v>2818</v>
      </c>
      <c r="BR55" s="187" t="s">
        <v>2927</v>
      </c>
      <c r="BS55" s="187" t="s">
        <v>2818</v>
      </c>
      <c r="BT55" s="187" t="s">
        <v>2818</v>
      </c>
      <c r="BU55" s="187" t="s">
        <v>2927</v>
      </c>
      <c r="BV55" s="187" t="s">
        <v>2818</v>
      </c>
      <c r="BW55" s="187" t="s">
        <v>2818</v>
      </c>
      <c r="BX55" s="187" t="s">
        <v>2927</v>
      </c>
      <c r="BY55" s="187" t="s">
        <v>2818</v>
      </c>
      <c r="BZ55" s="187" t="s">
        <v>2818</v>
      </c>
      <c r="CA55" s="187" t="s">
        <v>2927</v>
      </c>
      <c r="CB55" s="187" t="s">
        <v>2818</v>
      </c>
      <c r="CC55" s="187" t="s">
        <v>2818</v>
      </c>
      <c r="CD55" s="187" t="s">
        <v>2927</v>
      </c>
      <c r="CE55" s="187" t="s">
        <v>2818</v>
      </c>
      <c r="CF55" s="187" t="s">
        <v>2818</v>
      </c>
      <c r="CG55" s="187" t="s">
        <v>2927</v>
      </c>
      <c r="CH55" s="187" t="s">
        <v>2818</v>
      </c>
      <c r="CI55" s="187" t="s">
        <v>2818</v>
      </c>
      <c r="CJ55" s="187" t="s">
        <v>2927</v>
      </c>
      <c r="CK55" s="187" t="s">
        <v>2818</v>
      </c>
      <c r="CL55" s="187" t="s">
        <v>2818</v>
      </c>
      <c r="CM55" s="187" t="s">
        <v>2927</v>
      </c>
      <c r="CN55" s="187" t="s">
        <v>2818</v>
      </c>
      <c r="CO55" s="187" t="s">
        <v>2818</v>
      </c>
      <c r="CP55" s="187" t="s">
        <v>2927</v>
      </c>
      <c r="CQ55" s="187" t="s">
        <v>2818</v>
      </c>
      <c r="CR55" s="187" t="s">
        <v>2932</v>
      </c>
      <c r="CS55" s="187" t="s">
        <v>2927</v>
      </c>
      <c r="CT55" s="187" t="s">
        <v>2818</v>
      </c>
      <c r="CU55" s="187" t="s">
        <v>2818</v>
      </c>
      <c r="CV55" s="187" t="s">
        <v>2927</v>
      </c>
      <c r="CW55" s="187" t="s">
        <v>2818</v>
      </c>
      <c r="CX55" s="187" t="s">
        <v>2818</v>
      </c>
      <c r="CY55" s="187" t="s">
        <v>2927</v>
      </c>
      <c r="CZ55" s="187" t="s">
        <v>2818</v>
      </c>
      <c r="DA55" s="187" t="s">
        <v>2818</v>
      </c>
      <c r="DB55" s="187" t="s">
        <v>2927</v>
      </c>
      <c r="DC55" s="187" t="s">
        <v>2818</v>
      </c>
      <c r="DD55" s="187" t="s">
        <v>2818</v>
      </c>
      <c r="DE55" s="187" t="s">
        <v>2927</v>
      </c>
      <c r="DF55" s="187" t="s">
        <v>2818</v>
      </c>
      <c r="DG55" s="187" t="s">
        <v>2818</v>
      </c>
      <c r="DH55" s="187" t="s">
        <v>2927</v>
      </c>
      <c r="DI55" s="187" t="s">
        <v>2818</v>
      </c>
      <c r="DJ55" s="187" t="s">
        <v>2818</v>
      </c>
      <c r="DK55" s="187" t="s">
        <v>2927</v>
      </c>
      <c r="DL55" s="187" t="s">
        <v>2818</v>
      </c>
      <c r="DM55" s="187" t="s">
        <v>2818</v>
      </c>
      <c r="DN55" s="187" t="s">
        <v>2927</v>
      </c>
      <c r="DO55" s="187" t="s">
        <v>2818</v>
      </c>
      <c r="DP55" s="187" t="s">
        <v>2818</v>
      </c>
      <c r="DQ55" s="187" t="s">
        <v>2927</v>
      </c>
      <c r="DR55" s="187" t="s">
        <v>2818</v>
      </c>
      <c r="DS55" s="187" t="s">
        <v>2818</v>
      </c>
      <c r="DT55" s="187" t="s">
        <v>2927</v>
      </c>
      <c r="DU55" s="187" t="s">
        <v>2818</v>
      </c>
      <c r="DV55" s="187" t="s">
        <v>2818</v>
      </c>
      <c r="DW55" s="187" t="s">
        <v>2927</v>
      </c>
      <c r="DX55" s="187" t="s">
        <v>2818</v>
      </c>
      <c r="DY55" s="187" t="s">
        <v>2818</v>
      </c>
      <c r="DZ55" s="187" t="s">
        <v>2927</v>
      </c>
      <c r="EA55" s="187" t="s">
        <v>2818</v>
      </c>
      <c r="EB55" s="187" t="s">
        <v>2818</v>
      </c>
      <c r="EC55" s="187" t="s">
        <v>2927</v>
      </c>
      <c r="ED55" s="187" t="s">
        <v>2818</v>
      </c>
      <c r="EE55" s="187" t="s">
        <v>2818</v>
      </c>
      <c r="EF55" s="187" t="s">
        <v>2927</v>
      </c>
      <c r="EG55" s="187" t="s">
        <v>2818</v>
      </c>
      <c r="EH55" s="187" t="s">
        <v>2818</v>
      </c>
      <c r="EI55" s="187" t="s">
        <v>2927</v>
      </c>
      <c r="EJ55" s="187" t="s">
        <v>2818</v>
      </c>
      <c r="EK55" s="187" t="s">
        <v>2818</v>
      </c>
      <c r="EL55" s="187" t="s">
        <v>2927</v>
      </c>
      <c r="EM55" s="187" t="s">
        <v>2818</v>
      </c>
      <c r="EN55" s="187" t="s">
        <v>2818</v>
      </c>
      <c r="EO55" s="187" t="s">
        <v>2927</v>
      </c>
      <c r="EP55" s="187" t="s">
        <v>2818</v>
      </c>
      <c r="EQ55" s="187" t="s">
        <v>2932</v>
      </c>
      <c r="ER55" s="187" t="s">
        <v>2927</v>
      </c>
      <c r="ES55" s="187" t="s">
        <v>2818</v>
      </c>
      <c r="ET55" s="187" t="s">
        <v>2818</v>
      </c>
    </row>
    <row r="56" spans="1:150" x14ac:dyDescent="0.25">
      <c r="A56" s="1"/>
      <c r="B56" s="186" t="s">
        <v>3207</v>
      </c>
      <c r="C56" s="186" t="s">
        <v>134</v>
      </c>
      <c r="D56" s="186" t="s">
        <v>996</v>
      </c>
      <c r="E56" s="186" t="s">
        <v>3208</v>
      </c>
      <c r="F56" s="186" t="s">
        <v>3209</v>
      </c>
      <c r="G56" s="187" t="s">
        <v>2927</v>
      </c>
      <c r="H56" s="187" t="s">
        <v>2818</v>
      </c>
      <c r="I56" s="187" t="s">
        <v>2818</v>
      </c>
      <c r="J56" s="187" t="s">
        <v>2927</v>
      </c>
      <c r="K56" s="187" t="s">
        <v>2818</v>
      </c>
      <c r="L56" s="187" t="s">
        <v>2818</v>
      </c>
      <c r="M56" s="187" t="s">
        <v>2927</v>
      </c>
      <c r="N56" s="187" t="s">
        <v>2818</v>
      </c>
      <c r="O56" s="187" t="s">
        <v>2818</v>
      </c>
      <c r="P56" s="187" t="s">
        <v>2927</v>
      </c>
      <c r="Q56" s="187" t="s">
        <v>2818</v>
      </c>
      <c r="R56" s="187" t="s">
        <v>2818</v>
      </c>
      <c r="S56" s="187" t="s">
        <v>2927</v>
      </c>
      <c r="T56" s="187" t="s">
        <v>2818</v>
      </c>
      <c r="U56" s="187" t="s">
        <v>2818</v>
      </c>
      <c r="V56" s="187" t="s">
        <v>2927</v>
      </c>
      <c r="W56" s="187" t="s">
        <v>2818</v>
      </c>
      <c r="X56" s="187" t="s">
        <v>2818</v>
      </c>
      <c r="Y56" s="187" t="s">
        <v>2927</v>
      </c>
      <c r="Z56" s="187" t="s">
        <v>2818</v>
      </c>
      <c r="AA56" s="187" t="s">
        <v>2818</v>
      </c>
      <c r="AB56" s="187" t="s">
        <v>2927</v>
      </c>
      <c r="AC56" s="187" t="s">
        <v>2818</v>
      </c>
      <c r="AD56" s="187" t="s">
        <v>2818</v>
      </c>
      <c r="AE56" s="187" t="s">
        <v>2927</v>
      </c>
      <c r="AF56" s="187" t="s">
        <v>2818</v>
      </c>
      <c r="AG56" s="187" t="s">
        <v>2818</v>
      </c>
      <c r="AH56" s="187" t="s">
        <v>2927</v>
      </c>
      <c r="AI56" s="187" t="s">
        <v>2818</v>
      </c>
      <c r="AJ56" s="187" t="s">
        <v>2818</v>
      </c>
      <c r="AK56" s="187" t="s">
        <v>2927</v>
      </c>
      <c r="AL56" s="187" t="s">
        <v>2818</v>
      </c>
      <c r="AM56" s="187" t="s">
        <v>2818</v>
      </c>
      <c r="AN56" s="187" t="s">
        <v>2927</v>
      </c>
      <c r="AO56" s="187" t="s">
        <v>2818</v>
      </c>
      <c r="AP56" s="187" t="s">
        <v>2818</v>
      </c>
      <c r="AQ56" s="187" t="s">
        <v>2927</v>
      </c>
      <c r="AR56" s="187" t="s">
        <v>2818</v>
      </c>
      <c r="AS56" s="187" t="s">
        <v>2818</v>
      </c>
      <c r="AT56" s="187" t="s">
        <v>2927</v>
      </c>
      <c r="AU56" s="187" t="s">
        <v>2818</v>
      </c>
      <c r="AV56" s="187" t="s">
        <v>2818</v>
      </c>
      <c r="AW56" s="187" t="s">
        <v>2927</v>
      </c>
      <c r="AX56" s="187" t="s">
        <v>2818</v>
      </c>
      <c r="AY56" s="187" t="s">
        <v>2818</v>
      </c>
      <c r="AZ56" s="187" t="s">
        <v>2927</v>
      </c>
      <c r="BA56" s="187" t="s">
        <v>2818</v>
      </c>
      <c r="BB56" s="187" t="s">
        <v>2818</v>
      </c>
      <c r="BC56" s="187" t="s">
        <v>2927</v>
      </c>
      <c r="BD56" s="187" t="s">
        <v>2818</v>
      </c>
      <c r="BE56" s="187" t="s">
        <v>2818</v>
      </c>
      <c r="BF56" s="187" t="s">
        <v>2927</v>
      </c>
      <c r="BG56" s="187" t="s">
        <v>2818</v>
      </c>
      <c r="BH56" s="187" t="s">
        <v>2818</v>
      </c>
      <c r="BI56" s="187" t="s">
        <v>2927</v>
      </c>
      <c r="BJ56" s="187" t="s">
        <v>2818</v>
      </c>
      <c r="BK56" s="187" t="s">
        <v>2818</v>
      </c>
      <c r="BL56" s="187" t="s">
        <v>2927</v>
      </c>
      <c r="BM56" s="187" t="s">
        <v>2818</v>
      </c>
      <c r="BN56" s="187" t="s">
        <v>2818</v>
      </c>
      <c r="BO56" s="187" t="s">
        <v>2927</v>
      </c>
      <c r="BP56" s="187" t="s">
        <v>2818</v>
      </c>
      <c r="BQ56" s="187" t="s">
        <v>2818</v>
      </c>
      <c r="BR56" s="187" t="s">
        <v>2927</v>
      </c>
      <c r="BS56" s="187" t="s">
        <v>2818</v>
      </c>
      <c r="BT56" s="187" t="s">
        <v>2818</v>
      </c>
      <c r="BU56" s="187" t="s">
        <v>2927</v>
      </c>
      <c r="BV56" s="187" t="s">
        <v>2818</v>
      </c>
      <c r="BW56" s="187" t="s">
        <v>2818</v>
      </c>
      <c r="BX56" s="187" t="s">
        <v>2927</v>
      </c>
      <c r="BY56" s="187" t="s">
        <v>2818</v>
      </c>
      <c r="BZ56" s="187" t="s">
        <v>2818</v>
      </c>
      <c r="CA56" s="187" t="s">
        <v>2927</v>
      </c>
      <c r="CB56" s="187" t="s">
        <v>2818</v>
      </c>
      <c r="CC56" s="187" t="s">
        <v>2818</v>
      </c>
      <c r="CD56" s="187" t="s">
        <v>2927</v>
      </c>
      <c r="CE56" s="187" t="s">
        <v>2818</v>
      </c>
      <c r="CF56" s="187" t="s">
        <v>2818</v>
      </c>
      <c r="CG56" s="187" t="s">
        <v>2927</v>
      </c>
      <c r="CH56" s="187" t="s">
        <v>2818</v>
      </c>
      <c r="CI56" s="187" t="s">
        <v>2818</v>
      </c>
      <c r="CJ56" s="187" t="s">
        <v>2927</v>
      </c>
      <c r="CK56" s="187" t="s">
        <v>2818</v>
      </c>
      <c r="CL56" s="187" t="s">
        <v>2818</v>
      </c>
      <c r="CM56" s="187" t="s">
        <v>2927</v>
      </c>
      <c r="CN56" s="187" t="s">
        <v>2818</v>
      </c>
      <c r="CO56" s="187" t="s">
        <v>2818</v>
      </c>
      <c r="CP56" s="187" t="s">
        <v>2927</v>
      </c>
      <c r="CQ56" s="187" t="s">
        <v>2818</v>
      </c>
      <c r="CR56" s="187" t="s">
        <v>2818</v>
      </c>
      <c r="CS56" s="187" t="s">
        <v>2927</v>
      </c>
      <c r="CT56" s="187" t="s">
        <v>2818</v>
      </c>
      <c r="CU56" s="187" t="s">
        <v>2818</v>
      </c>
      <c r="CV56" s="187" t="s">
        <v>2927</v>
      </c>
      <c r="CW56" s="187" t="s">
        <v>2818</v>
      </c>
      <c r="CX56" s="187" t="s">
        <v>2818</v>
      </c>
      <c r="CY56" s="187" t="s">
        <v>2927</v>
      </c>
      <c r="CZ56" s="187" t="s">
        <v>2818</v>
      </c>
      <c r="DA56" s="187" t="s">
        <v>2818</v>
      </c>
      <c r="DB56" s="187" t="s">
        <v>2927</v>
      </c>
      <c r="DC56" s="187" t="s">
        <v>2818</v>
      </c>
      <c r="DD56" s="187" t="s">
        <v>2818</v>
      </c>
      <c r="DE56" s="187" t="s">
        <v>2927</v>
      </c>
      <c r="DF56" s="187" t="s">
        <v>2818</v>
      </c>
      <c r="DG56" s="187" t="s">
        <v>2818</v>
      </c>
      <c r="DH56" s="187" t="s">
        <v>2927</v>
      </c>
      <c r="DI56" s="187" t="s">
        <v>2818</v>
      </c>
      <c r="DJ56" s="187" t="s">
        <v>2818</v>
      </c>
      <c r="DK56" s="187" t="s">
        <v>2927</v>
      </c>
      <c r="DL56" s="187" t="s">
        <v>2818</v>
      </c>
      <c r="DM56" s="187" t="s">
        <v>2818</v>
      </c>
      <c r="DN56" s="187" t="s">
        <v>2927</v>
      </c>
      <c r="DO56" s="187" t="s">
        <v>2818</v>
      </c>
      <c r="DP56" s="187" t="s">
        <v>2818</v>
      </c>
      <c r="DQ56" s="187" t="s">
        <v>2927</v>
      </c>
      <c r="DR56" s="187" t="s">
        <v>2818</v>
      </c>
      <c r="DS56" s="187" t="s">
        <v>2818</v>
      </c>
      <c r="DT56" s="187" t="s">
        <v>2927</v>
      </c>
      <c r="DU56" s="187" t="s">
        <v>2818</v>
      </c>
      <c r="DV56" s="187" t="s">
        <v>2818</v>
      </c>
      <c r="DW56" s="187" t="s">
        <v>2927</v>
      </c>
      <c r="DX56" s="187" t="s">
        <v>2818</v>
      </c>
      <c r="DY56" s="187" t="s">
        <v>2818</v>
      </c>
      <c r="DZ56" s="187" t="s">
        <v>2927</v>
      </c>
      <c r="EA56" s="187" t="s">
        <v>2818</v>
      </c>
      <c r="EB56" s="187" t="s">
        <v>2818</v>
      </c>
      <c r="EC56" s="187" t="s">
        <v>2927</v>
      </c>
      <c r="ED56" s="187" t="s">
        <v>2818</v>
      </c>
      <c r="EE56" s="187" t="s">
        <v>2818</v>
      </c>
      <c r="EF56" s="187" t="s">
        <v>2927</v>
      </c>
      <c r="EG56" s="187" t="s">
        <v>2818</v>
      </c>
      <c r="EH56" s="187" t="s">
        <v>2818</v>
      </c>
      <c r="EI56" s="187" t="s">
        <v>2927</v>
      </c>
      <c r="EJ56" s="187" t="s">
        <v>2818</v>
      </c>
      <c r="EK56" s="187" t="s">
        <v>2818</v>
      </c>
      <c r="EL56" s="187" t="s">
        <v>2927</v>
      </c>
      <c r="EM56" s="187" t="s">
        <v>2818</v>
      </c>
      <c r="EN56" s="187" t="s">
        <v>2818</v>
      </c>
      <c r="EO56" s="187" t="s">
        <v>2927</v>
      </c>
      <c r="EP56" s="187" t="s">
        <v>2818</v>
      </c>
      <c r="EQ56" s="187" t="s">
        <v>2818</v>
      </c>
      <c r="ER56" s="187" t="s">
        <v>2927</v>
      </c>
      <c r="ES56" s="187" t="s">
        <v>2818</v>
      </c>
      <c r="ET56" s="187" t="s">
        <v>2818</v>
      </c>
    </row>
    <row r="57" spans="1:150" x14ac:dyDescent="0.25">
      <c r="A57" s="1"/>
      <c r="B57" s="185" t="s">
        <v>3210</v>
      </c>
      <c r="C57" s="185" t="s">
        <v>82</v>
      </c>
      <c r="D57" s="185" t="s">
        <v>3211</v>
      </c>
      <c r="E57" s="185" t="s">
        <v>3212</v>
      </c>
      <c r="F57" s="185" t="s">
        <v>3213</v>
      </c>
      <c r="G57" s="185" t="s">
        <v>2927</v>
      </c>
      <c r="H57" s="185" t="s">
        <v>2818</v>
      </c>
      <c r="I57" s="185" t="s">
        <v>2818</v>
      </c>
      <c r="J57" s="185" t="s">
        <v>2927</v>
      </c>
      <c r="K57" s="185" t="s">
        <v>2818</v>
      </c>
      <c r="L57" s="185" t="s">
        <v>2818</v>
      </c>
      <c r="M57" s="185" t="s">
        <v>2927</v>
      </c>
      <c r="N57" s="185" t="s">
        <v>2818</v>
      </c>
      <c r="O57" s="185" t="s">
        <v>2818</v>
      </c>
      <c r="P57" s="185" t="s">
        <v>2927</v>
      </c>
      <c r="Q57" s="185" t="s">
        <v>2818</v>
      </c>
      <c r="R57" s="185" t="s">
        <v>2818</v>
      </c>
      <c r="S57" s="185" t="s">
        <v>2927</v>
      </c>
      <c r="T57" s="185" t="s">
        <v>2818</v>
      </c>
      <c r="U57" s="185" t="s">
        <v>2818</v>
      </c>
      <c r="V57" s="185" t="s">
        <v>2927</v>
      </c>
      <c r="W57" s="185" t="s">
        <v>2818</v>
      </c>
      <c r="X57" s="185" t="s">
        <v>2818</v>
      </c>
      <c r="Y57" s="185" t="s">
        <v>2927</v>
      </c>
      <c r="Z57" s="185" t="s">
        <v>2818</v>
      </c>
      <c r="AA57" s="185" t="s">
        <v>2818</v>
      </c>
      <c r="AB57" s="185" t="s">
        <v>2927</v>
      </c>
      <c r="AC57" s="185" t="s">
        <v>2818</v>
      </c>
      <c r="AD57" s="185" t="s">
        <v>2818</v>
      </c>
      <c r="AE57" s="185" t="s">
        <v>2927</v>
      </c>
      <c r="AF57" s="185" t="s">
        <v>2818</v>
      </c>
      <c r="AG57" s="185" t="s">
        <v>2818</v>
      </c>
      <c r="AH57" s="185" t="s">
        <v>2927</v>
      </c>
      <c r="AI57" s="185" t="s">
        <v>2818</v>
      </c>
      <c r="AJ57" s="185" t="s">
        <v>2818</v>
      </c>
      <c r="AK57" s="185" t="s">
        <v>2927</v>
      </c>
      <c r="AL57" s="185" t="s">
        <v>2818</v>
      </c>
      <c r="AM57" s="185" t="s">
        <v>2818</v>
      </c>
      <c r="AN57" s="185" t="s">
        <v>2927</v>
      </c>
      <c r="AO57" s="185" t="s">
        <v>2818</v>
      </c>
      <c r="AP57" s="185" t="s">
        <v>2818</v>
      </c>
      <c r="AQ57" s="185" t="s">
        <v>2927</v>
      </c>
      <c r="AR57" s="185" t="s">
        <v>2818</v>
      </c>
      <c r="AS57" s="185" t="s">
        <v>2818</v>
      </c>
      <c r="AT57" s="185" t="s">
        <v>2927</v>
      </c>
      <c r="AU57" s="185" t="s">
        <v>2818</v>
      </c>
      <c r="AV57" s="185" t="s">
        <v>2818</v>
      </c>
      <c r="AW57" s="185" t="s">
        <v>2927</v>
      </c>
      <c r="AX57" s="185" t="s">
        <v>2818</v>
      </c>
      <c r="AY57" s="185" t="s">
        <v>2818</v>
      </c>
      <c r="AZ57" s="185" t="s">
        <v>2927</v>
      </c>
      <c r="BA57" s="185" t="s">
        <v>2818</v>
      </c>
      <c r="BB57" s="185" t="s">
        <v>2818</v>
      </c>
      <c r="BC57" s="185" t="s">
        <v>2927</v>
      </c>
      <c r="BD57" s="185" t="s">
        <v>2818</v>
      </c>
      <c r="BE57" s="185" t="s">
        <v>2818</v>
      </c>
      <c r="BF57" s="185" t="s">
        <v>2927</v>
      </c>
      <c r="BG57" s="185" t="s">
        <v>2818</v>
      </c>
      <c r="BH57" s="185" t="s">
        <v>2818</v>
      </c>
      <c r="BI57" s="185" t="s">
        <v>2927</v>
      </c>
      <c r="BJ57" s="185" t="s">
        <v>2818</v>
      </c>
      <c r="BK57" s="185" t="s">
        <v>2818</v>
      </c>
      <c r="BL57" s="185" t="s">
        <v>2927</v>
      </c>
      <c r="BM57" s="185" t="s">
        <v>2818</v>
      </c>
      <c r="BN57" s="185" t="s">
        <v>2818</v>
      </c>
      <c r="BO57" s="185" t="s">
        <v>2927</v>
      </c>
      <c r="BP57" s="185" t="s">
        <v>2818</v>
      </c>
      <c r="BQ57" s="185" t="s">
        <v>2818</v>
      </c>
      <c r="BR57" s="185" t="s">
        <v>2927</v>
      </c>
      <c r="BS57" s="185" t="s">
        <v>2818</v>
      </c>
      <c r="BT57" s="185" t="s">
        <v>2818</v>
      </c>
      <c r="BU57" s="185" t="s">
        <v>2927</v>
      </c>
      <c r="BV57" s="185" t="s">
        <v>2818</v>
      </c>
      <c r="BW57" s="185" t="s">
        <v>2818</v>
      </c>
      <c r="BX57" s="185" t="s">
        <v>2927</v>
      </c>
      <c r="BY57" s="185" t="s">
        <v>2818</v>
      </c>
      <c r="BZ57" s="185" t="s">
        <v>2818</v>
      </c>
      <c r="CA57" s="185" t="s">
        <v>2927</v>
      </c>
      <c r="CB57" s="185" t="s">
        <v>2818</v>
      </c>
      <c r="CC57" s="185" t="s">
        <v>2818</v>
      </c>
      <c r="CD57" s="185" t="s">
        <v>2927</v>
      </c>
      <c r="CE57" s="185" t="s">
        <v>2818</v>
      </c>
      <c r="CF57" s="185" t="s">
        <v>2818</v>
      </c>
      <c r="CG57" s="185" t="s">
        <v>2927</v>
      </c>
      <c r="CH57" s="185" t="s">
        <v>2818</v>
      </c>
      <c r="CI57" s="185" t="s">
        <v>2818</v>
      </c>
      <c r="CJ57" s="185" t="s">
        <v>2927</v>
      </c>
      <c r="CK57" s="185" t="s">
        <v>2818</v>
      </c>
      <c r="CL57" s="185" t="s">
        <v>2818</v>
      </c>
      <c r="CM57" s="185" t="s">
        <v>2927</v>
      </c>
      <c r="CN57" s="185" t="s">
        <v>2818</v>
      </c>
      <c r="CO57" s="185" t="s">
        <v>2818</v>
      </c>
      <c r="CP57" s="185" t="s">
        <v>2927</v>
      </c>
      <c r="CQ57" s="185" t="s">
        <v>2818</v>
      </c>
      <c r="CR57" s="185" t="s">
        <v>2818</v>
      </c>
      <c r="CS57" s="185" t="s">
        <v>2927</v>
      </c>
      <c r="CT57" s="185" t="s">
        <v>2818</v>
      </c>
      <c r="CU57" s="185" t="s">
        <v>2818</v>
      </c>
      <c r="CV57" s="185" t="s">
        <v>2927</v>
      </c>
      <c r="CW57" s="185" t="s">
        <v>2818</v>
      </c>
      <c r="CX57" s="185" t="s">
        <v>2818</v>
      </c>
      <c r="CY57" s="185" t="s">
        <v>2927</v>
      </c>
      <c r="CZ57" s="185" t="s">
        <v>2818</v>
      </c>
      <c r="DA57" s="185" t="s">
        <v>2818</v>
      </c>
      <c r="DB57" s="185" t="s">
        <v>2927</v>
      </c>
      <c r="DC57" s="185" t="s">
        <v>2818</v>
      </c>
      <c r="DD57" s="185" t="s">
        <v>2818</v>
      </c>
      <c r="DE57" s="185" t="s">
        <v>2927</v>
      </c>
      <c r="DF57" s="185" t="s">
        <v>2818</v>
      </c>
      <c r="DG57" s="185" t="s">
        <v>2818</v>
      </c>
      <c r="DH57" s="185" t="s">
        <v>2927</v>
      </c>
      <c r="DI57" s="185" t="s">
        <v>2818</v>
      </c>
      <c r="DJ57" s="185" t="s">
        <v>2818</v>
      </c>
      <c r="DK57" s="185" t="s">
        <v>2927</v>
      </c>
      <c r="DL57" s="185" t="s">
        <v>2818</v>
      </c>
      <c r="DM57" s="185" t="s">
        <v>2818</v>
      </c>
      <c r="DN57" s="185" t="s">
        <v>2927</v>
      </c>
      <c r="DO57" s="185" t="s">
        <v>2818</v>
      </c>
      <c r="DP57" s="185" t="s">
        <v>2818</v>
      </c>
      <c r="DQ57" s="185" t="s">
        <v>2927</v>
      </c>
      <c r="DR57" s="185" t="s">
        <v>2818</v>
      </c>
      <c r="DS57" s="185" t="s">
        <v>2818</v>
      </c>
      <c r="DT57" s="185" t="s">
        <v>2927</v>
      </c>
      <c r="DU57" s="185" t="s">
        <v>2818</v>
      </c>
      <c r="DV57" s="185" t="s">
        <v>2818</v>
      </c>
      <c r="DW57" s="185" t="s">
        <v>2927</v>
      </c>
      <c r="DX57" s="185" t="s">
        <v>2818</v>
      </c>
      <c r="DY57" s="185" t="s">
        <v>2818</v>
      </c>
      <c r="DZ57" s="185" t="s">
        <v>2927</v>
      </c>
      <c r="EA57" s="185" t="s">
        <v>2818</v>
      </c>
      <c r="EB57" s="185" t="s">
        <v>2818</v>
      </c>
      <c r="EC57" s="185" t="s">
        <v>2927</v>
      </c>
      <c r="ED57" s="185" t="s">
        <v>2818</v>
      </c>
      <c r="EE57" s="185" t="s">
        <v>2818</v>
      </c>
      <c r="EF57" s="185" t="s">
        <v>2927</v>
      </c>
      <c r="EG57" s="185" t="s">
        <v>2818</v>
      </c>
      <c r="EH57" s="185" t="s">
        <v>2818</v>
      </c>
      <c r="EI57" s="185" t="s">
        <v>2927</v>
      </c>
      <c r="EJ57" s="185" t="s">
        <v>2818</v>
      </c>
      <c r="EK57" s="185" t="s">
        <v>2818</v>
      </c>
      <c r="EL57" s="185" t="s">
        <v>2927</v>
      </c>
      <c r="EM57" s="185" t="s">
        <v>2818</v>
      </c>
      <c r="EN57" s="185" t="s">
        <v>2818</v>
      </c>
      <c r="EO57" s="185" t="s">
        <v>2927</v>
      </c>
      <c r="EP57" s="185" t="s">
        <v>2818</v>
      </c>
      <c r="EQ57" s="185" t="s">
        <v>2818</v>
      </c>
      <c r="ER57" s="185" t="s">
        <v>2927</v>
      </c>
      <c r="ES57" s="185" t="s">
        <v>2818</v>
      </c>
      <c r="ET57" s="185" t="s">
        <v>2818</v>
      </c>
    </row>
    <row r="58" spans="1:150" x14ac:dyDescent="0.25">
      <c r="A58" s="1"/>
      <c r="B58" s="186" t="s">
        <v>3214</v>
      </c>
      <c r="C58" s="186" t="s">
        <v>82</v>
      </c>
      <c r="D58" s="186" t="s">
        <v>3211</v>
      </c>
      <c r="E58" s="186" t="s">
        <v>3215</v>
      </c>
      <c r="F58" s="186" t="s">
        <v>3216</v>
      </c>
      <c r="G58" s="187" t="s">
        <v>2927</v>
      </c>
      <c r="H58" s="187" t="s">
        <v>945</v>
      </c>
      <c r="I58" s="187" t="s">
        <v>945</v>
      </c>
      <c r="J58" s="187" t="s">
        <v>2927</v>
      </c>
      <c r="K58" s="187" t="s">
        <v>945</v>
      </c>
      <c r="L58" s="187" t="s">
        <v>945</v>
      </c>
      <c r="M58" s="187" t="s">
        <v>2927</v>
      </c>
      <c r="N58" s="187" t="s">
        <v>945</v>
      </c>
      <c r="O58" s="187" t="s">
        <v>945</v>
      </c>
      <c r="P58" s="187" t="s">
        <v>2927</v>
      </c>
      <c r="Q58" s="187" t="s">
        <v>945</v>
      </c>
      <c r="R58" s="187" t="s">
        <v>945</v>
      </c>
      <c r="S58" s="187" t="s">
        <v>2927</v>
      </c>
      <c r="T58" s="187" t="s">
        <v>945</v>
      </c>
      <c r="U58" s="187" t="s">
        <v>945</v>
      </c>
      <c r="V58" s="187" t="s">
        <v>2927</v>
      </c>
      <c r="W58" s="187" t="s">
        <v>945</v>
      </c>
      <c r="X58" s="187" t="s">
        <v>945</v>
      </c>
      <c r="Y58" s="187" t="s">
        <v>2927</v>
      </c>
      <c r="Z58" s="187" t="s">
        <v>945</v>
      </c>
      <c r="AA58" s="187" t="s">
        <v>945</v>
      </c>
      <c r="AB58" s="187" t="s">
        <v>2927</v>
      </c>
      <c r="AC58" s="187" t="s">
        <v>945</v>
      </c>
      <c r="AD58" s="187" t="s">
        <v>945</v>
      </c>
      <c r="AE58" s="187" t="s">
        <v>2927</v>
      </c>
      <c r="AF58" s="187" t="s">
        <v>945</v>
      </c>
      <c r="AG58" s="187" t="s">
        <v>945</v>
      </c>
      <c r="AH58" s="187" t="s">
        <v>2927</v>
      </c>
      <c r="AI58" s="187" t="s">
        <v>945</v>
      </c>
      <c r="AJ58" s="187" t="s">
        <v>945</v>
      </c>
      <c r="AK58" s="187" t="s">
        <v>2927</v>
      </c>
      <c r="AL58" s="187" t="s">
        <v>945</v>
      </c>
      <c r="AM58" s="187" t="s">
        <v>945</v>
      </c>
      <c r="AN58" s="187" t="s">
        <v>2927</v>
      </c>
      <c r="AO58" s="187" t="s">
        <v>945</v>
      </c>
      <c r="AP58" s="187" t="s">
        <v>945</v>
      </c>
      <c r="AQ58" s="187" t="s">
        <v>2927</v>
      </c>
      <c r="AR58" s="187" t="s">
        <v>945</v>
      </c>
      <c r="AS58" s="187" t="s">
        <v>945</v>
      </c>
      <c r="AT58" s="187" t="s">
        <v>2927</v>
      </c>
      <c r="AU58" s="187" t="s">
        <v>945</v>
      </c>
      <c r="AV58" s="187" t="s">
        <v>945</v>
      </c>
      <c r="AW58" s="187" t="s">
        <v>2927</v>
      </c>
      <c r="AX58" s="187" t="s">
        <v>945</v>
      </c>
      <c r="AY58" s="187" t="s">
        <v>945</v>
      </c>
      <c r="AZ58" s="187" t="s">
        <v>2927</v>
      </c>
      <c r="BA58" s="187" t="s">
        <v>945</v>
      </c>
      <c r="BB58" s="187" t="s">
        <v>945</v>
      </c>
      <c r="BC58" s="187" t="s">
        <v>2927</v>
      </c>
      <c r="BD58" s="187" t="s">
        <v>945</v>
      </c>
      <c r="BE58" s="187" t="s">
        <v>945</v>
      </c>
      <c r="BF58" s="187" t="s">
        <v>2927</v>
      </c>
      <c r="BG58" s="187" t="s">
        <v>945</v>
      </c>
      <c r="BH58" s="187" t="s">
        <v>945</v>
      </c>
      <c r="BI58" s="187" t="s">
        <v>2927</v>
      </c>
      <c r="BJ58" s="187" t="s">
        <v>945</v>
      </c>
      <c r="BK58" s="187" t="s">
        <v>945</v>
      </c>
      <c r="BL58" s="187" t="s">
        <v>2927</v>
      </c>
      <c r="BM58" s="187" t="s">
        <v>945</v>
      </c>
      <c r="BN58" s="187" t="s">
        <v>945</v>
      </c>
      <c r="BO58" s="187" t="s">
        <v>2927</v>
      </c>
      <c r="BP58" s="187" t="s">
        <v>945</v>
      </c>
      <c r="BQ58" s="187" t="s">
        <v>945</v>
      </c>
      <c r="BR58" s="187" t="s">
        <v>2927</v>
      </c>
      <c r="BS58" s="187" t="s">
        <v>945</v>
      </c>
      <c r="BT58" s="187" t="s">
        <v>945</v>
      </c>
      <c r="BU58" s="187" t="s">
        <v>2927</v>
      </c>
      <c r="BV58" s="187" t="s">
        <v>945</v>
      </c>
      <c r="BW58" s="187" t="s">
        <v>945</v>
      </c>
      <c r="BX58" s="187" t="s">
        <v>2927</v>
      </c>
      <c r="BY58" s="187" t="s">
        <v>945</v>
      </c>
      <c r="BZ58" s="187" t="s">
        <v>945</v>
      </c>
      <c r="CA58" s="187" t="s">
        <v>2927</v>
      </c>
      <c r="CB58" s="187" t="s">
        <v>945</v>
      </c>
      <c r="CC58" s="187" t="s">
        <v>945</v>
      </c>
      <c r="CD58" s="187" t="s">
        <v>2927</v>
      </c>
      <c r="CE58" s="187" t="s">
        <v>945</v>
      </c>
      <c r="CF58" s="187" t="s">
        <v>945</v>
      </c>
      <c r="CG58" s="187" t="s">
        <v>2927</v>
      </c>
      <c r="CH58" s="187" t="s">
        <v>945</v>
      </c>
      <c r="CI58" s="187" t="s">
        <v>945</v>
      </c>
      <c r="CJ58" s="187" t="s">
        <v>2927</v>
      </c>
      <c r="CK58" s="187" t="s">
        <v>945</v>
      </c>
      <c r="CL58" s="187" t="s">
        <v>945</v>
      </c>
      <c r="CM58" s="187" t="s">
        <v>2927</v>
      </c>
      <c r="CN58" s="187" t="s">
        <v>945</v>
      </c>
      <c r="CO58" s="187" t="s">
        <v>945</v>
      </c>
      <c r="CP58" s="187" t="s">
        <v>2927</v>
      </c>
      <c r="CQ58" s="187" t="s">
        <v>945</v>
      </c>
      <c r="CR58" s="187" t="s">
        <v>945</v>
      </c>
      <c r="CS58" s="187" t="s">
        <v>2927</v>
      </c>
      <c r="CT58" s="187" t="s">
        <v>945</v>
      </c>
      <c r="CU58" s="187" t="s">
        <v>945</v>
      </c>
      <c r="CV58" s="187" t="s">
        <v>2927</v>
      </c>
      <c r="CW58" s="187" t="s">
        <v>945</v>
      </c>
      <c r="CX58" s="187" t="s">
        <v>945</v>
      </c>
      <c r="CY58" s="187" t="s">
        <v>2927</v>
      </c>
      <c r="CZ58" s="187" t="s">
        <v>945</v>
      </c>
      <c r="DA58" s="187" t="s">
        <v>945</v>
      </c>
      <c r="DB58" s="187" t="s">
        <v>2927</v>
      </c>
      <c r="DC58" s="187" t="s">
        <v>945</v>
      </c>
      <c r="DD58" s="187" t="s">
        <v>945</v>
      </c>
      <c r="DE58" s="187" t="s">
        <v>2927</v>
      </c>
      <c r="DF58" s="187" t="s">
        <v>945</v>
      </c>
      <c r="DG58" s="187" t="s">
        <v>945</v>
      </c>
      <c r="DH58" s="187" t="s">
        <v>2927</v>
      </c>
      <c r="DI58" s="187" t="s">
        <v>945</v>
      </c>
      <c r="DJ58" s="187" t="s">
        <v>945</v>
      </c>
      <c r="DK58" s="187" t="s">
        <v>2927</v>
      </c>
      <c r="DL58" s="187" t="s">
        <v>945</v>
      </c>
      <c r="DM58" s="187" t="s">
        <v>945</v>
      </c>
      <c r="DN58" s="187" t="s">
        <v>2927</v>
      </c>
      <c r="DO58" s="187" t="s">
        <v>945</v>
      </c>
      <c r="DP58" s="187" t="s">
        <v>945</v>
      </c>
      <c r="DQ58" s="187" t="s">
        <v>2927</v>
      </c>
      <c r="DR58" s="187" t="s">
        <v>945</v>
      </c>
      <c r="DS58" s="187" t="s">
        <v>945</v>
      </c>
      <c r="DT58" s="187" t="s">
        <v>2927</v>
      </c>
      <c r="DU58" s="187" t="s">
        <v>945</v>
      </c>
      <c r="DV58" s="187" t="s">
        <v>945</v>
      </c>
      <c r="DW58" s="187" t="s">
        <v>2927</v>
      </c>
      <c r="DX58" s="187" t="s">
        <v>945</v>
      </c>
      <c r="DY58" s="187" t="s">
        <v>945</v>
      </c>
      <c r="DZ58" s="187" t="s">
        <v>2927</v>
      </c>
      <c r="EA58" s="187" t="s">
        <v>945</v>
      </c>
      <c r="EB58" s="187" t="s">
        <v>945</v>
      </c>
      <c r="EC58" s="187" t="s">
        <v>2927</v>
      </c>
      <c r="ED58" s="187" t="s">
        <v>945</v>
      </c>
      <c r="EE58" s="187" t="s">
        <v>945</v>
      </c>
      <c r="EF58" s="187" t="s">
        <v>2927</v>
      </c>
      <c r="EG58" s="187" t="s">
        <v>945</v>
      </c>
      <c r="EH58" s="187" t="s">
        <v>945</v>
      </c>
      <c r="EI58" s="187" t="s">
        <v>2927</v>
      </c>
      <c r="EJ58" s="187" t="s">
        <v>945</v>
      </c>
      <c r="EK58" s="187" t="s">
        <v>945</v>
      </c>
      <c r="EL58" s="187" t="s">
        <v>2927</v>
      </c>
      <c r="EM58" s="187" t="s">
        <v>945</v>
      </c>
      <c r="EN58" s="187" t="s">
        <v>945</v>
      </c>
      <c r="EO58" s="187" t="s">
        <v>2927</v>
      </c>
      <c r="EP58" s="187" t="s">
        <v>945</v>
      </c>
      <c r="EQ58" s="187" t="s">
        <v>945</v>
      </c>
      <c r="ER58" s="187" t="s">
        <v>2927</v>
      </c>
      <c r="ES58" s="187" t="s">
        <v>945</v>
      </c>
      <c r="ET58" s="187" t="s">
        <v>945</v>
      </c>
    </row>
    <row r="59" spans="1:150" x14ac:dyDescent="0.25">
      <c r="A59" s="1"/>
      <c r="B59" s="186" t="s">
        <v>3217</v>
      </c>
      <c r="C59" s="186" t="s">
        <v>82</v>
      </c>
      <c r="D59" s="186" t="s">
        <v>3211</v>
      </c>
      <c r="E59" s="186" t="s">
        <v>3218</v>
      </c>
      <c r="F59" s="186" t="s">
        <v>3219</v>
      </c>
      <c r="G59" s="187" t="s">
        <v>2927</v>
      </c>
      <c r="H59" s="187" t="s">
        <v>945</v>
      </c>
      <c r="I59" s="187" t="s">
        <v>945</v>
      </c>
      <c r="J59" s="187" t="s">
        <v>2927</v>
      </c>
      <c r="K59" s="187" t="s">
        <v>945</v>
      </c>
      <c r="L59" s="187" t="s">
        <v>945</v>
      </c>
      <c r="M59" s="187" t="s">
        <v>2927</v>
      </c>
      <c r="N59" s="187" t="s">
        <v>945</v>
      </c>
      <c r="O59" s="187" t="s">
        <v>945</v>
      </c>
      <c r="P59" s="187" t="s">
        <v>2927</v>
      </c>
      <c r="Q59" s="187" t="s">
        <v>945</v>
      </c>
      <c r="R59" s="187" t="s">
        <v>945</v>
      </c>
      <c r="S59" s="187" t="s">
        <v>2927</v>
      </c>
      <c r="T59" s="187" t="s">
        <v>945</v>
      </c>
      <c r="U59" s="187" t="s">
        <v>945</v>
      </c>
      <c r="V59" s="187" t="s">
        <v>2927</v>
      </c>
      <c r="W59" s="187" t="s">
        <v>945</v>
      </c>
      <c r="X59" s="187" t="s">
        <v>945</v>
      </c>
      <c r="Y59" s="187" t="s">
        <v>2927</v>
      </c>
      <c r="Z59" s="187" t="s">
        <v>945</v>
      </c>
      <c r="AA59" s="187" t="s">
        <v>945</v>
      </c>
      <c r="AB59" s="187" t="s">
        <v>2927</v>
      </c>
      <c r="AC59" s="187" t="s">
        <v>945</v>
      </c>
      <c r="AD59" s="187" t="s">
        <v>945</v>
      </c>
      <c r="AE59" s="187" t="s">
        <v>2927</v>
      </c>
      <c r="AF59" s="187" t="s">
        <v>945</v>
      </c>
      <c r="AG59" s="187" t="s">
        <v>945</v>
      </c>
      <c r="AH59" s="187" t="s">
        <v>2927</v>
      </c>
      <c r="AI59" s="187" t="s">
        <v>945</v>
      </c>
      <c r="AJ59" s="187" t="s">
        <v>945</v>
      </c>
      <c r="AK59" s="187" t="s">
        <v>2927</v>
      </c>
      <c r="AL59" s="187" t="s">
        <v>945</v>
      </c>
      <c r="AM59" s="187" t="s">
        <v>945</v>
      </c>
      <c r="AN59" s="187" t="s">
        <v>2927</v>
      </c>
      <c r="AO59" s="187" t="s">
        <v>945</v>
      </c>
      <c r="AP59" s="187" t="s">
        <v>945</v>
      </c>
      <c r="AQ59" s="187" t="s">
        <v>2927</v>
      </c>
      <c r="AR59" s="187" t="s">
        <v>945</v>
      </c>
      <c r="AS59" s="187" t="s">
        <v>945</v>
      </c>
      <c r="AT59" s="187" t="s">
        <v>2927</v>
      </c>
      <c r="AU59" s="187" t="s">
        <v>945</v>
      </c>
      <c r="AV59" s="187" t="s">
        <v>945</v>
      </c>
      <c r="AW59" s="187" t="s">
        <v>2927</v>
      </c>
      <c r="AX59" s="187" t="s">
        <v>945</v>
      </c>
      <c r="AY59" s="187" t="s">
        <v>945</v>
      </c>
      <c r="AZ59" s="187" t="s">
        <v>2927</v>
      </c>
      <c r="BA59" s="187" t="s">
        <v>945</v>
      </c>
      <c r="BB59" s="187" t="s">
        <v>945</v>
      </c>
      <c r="BC59" s="187" t="s">
        <v>2927</v>
      </c>
      <c r="BD59" s="187" t="s">
        <v>945</v>
      </c>
      <c r="BE59" s="187" t="s">
        <v>945</v>
      </c>
      <c r="BF59" s="187" t="s">
        <v>2927</v>
      </c>
      <c r="BG59" s="187" t="s">
        <v>945</v>
      </c>
      <c r="BH59" s="187" t="s">
        <v>945</v>
      </c>
      <c r="BI59" s="187" t="s">
        <v>2927</v>
      </c>
      <c r="BJ59" s="187" t="s">
        <v>945</v>
      </c>
      <c r="BK59" s="187" t="s">
        <v>945</v>
      </c>
      <c r="BL59" s="187" t="s">
        <v>2927</v>
      </c>
      <c r="BM59" s="187" t="s">
        <v>945</v>
      </c>
      <c r="BN59" s="187" t="s">
        <v>945</v>
      </c>
      <c r="BO59" s="187" t="s">
        <v>2927</v>
      </c>
      <c r="BP59" s="187" t="s">
        <v>945</v>
      </c>
      <c r="BQ59" s="187" t="s">
        <v>945</v>
      </c>
      <c r="BR59" s="187" t="s">
        <v>2927</v>
      </c>
      <c r="BS59" s="187" t="s">
        <v>945</v>
      </c>
      <c r="BT59" s="187" t="s">
        <v>945</v>
      </c>
      <c r="BU59" s="187" t="s">
        <v>2927</v>
      </c>
      <c r="BV59" s="187" t="s">
        <v>945</v>
      </c>
      <c r="BW59" s="187" t="s">
        <v>945</v>
      </c>
      <c r="BX59" s="187" t="s">
        <v>2927</v>
      </c>
      <c r="BY59" s="187" t="s">
        <v>945</v>
      </c>
      <c r="BZ59" s="187" t="s">
        <v>945</v>
      </c>
      <c r="CA59" s="187" t="s">
        <v>2927</v>
      </c>
      <c r="CB59" s="187" t="s">
        <v>945</v>
      </c>
      <c r="CC59" s="187" t="s">
        <v>945</v>
      </c>
      <c r="CD59" s="187" t="s">
        <v>2927</v>
      </c>
      <c r="CE59" s="187" t="s">
        <v>945</v>
      </c>
      <c r="CF59" s="187" t="s">
        <v>945</v>
      </c>
      <c r="CG59" s="187" t="s">
        <v>2927</v>
      </c>
      <c r="CH59" s="187" t="s">
        <v>945</v>
      </c>
      <c r="CI59" s="187" t="s">
        <v>945</v>
      </c>
      <c r="CJ59" s="187" t="s">
        <v>2927</v>
      </c>
      <c r="CK59" s="187" t="s">
        <v>945</v>
      </c>
      <c r="CL59" s="187" t="s">
        <v>945</v>
      </c>
      <c r="CM59" s="187" t="s">
        <v>2927</v>
      </c>
      <c r="CN59" s="187" t="s">
        <v>945</v>
      </c>
      <c r="CO59" s="187" t="s">
        <v>945</v>
      </c>
      <c r="CP59" s="187" t="s">
        <v>2927</v>
      </c>
      <c r="CQ59" s="187" t="s">
        <v>945</v>
      </c>
      <c r="CR59" s="187" t="s">
        <v>945</v>
      </c>
      <c r="CS59" s="187" t="s">
        <v>2927</v>
      </c>
      <c r="CT59" s="187" t="s">
        <v>945</v>
      </c>
      <c r="CU59" s="187" t="s">
        <v>945</v>
      </c>
      <c r="CV59" s="187" t="s">
        <v>2927</v>
      </c>
      <c r="CW59" s="187" t="s">
        <v>945</v>
      </c>
      <c r="CX59" s="187" t="s">
        <v>945</v>
      </c>
      <c r="CY59" s="187" t="s">
        <v>2927</v>
      </c>
      <c r="CZ59" s="187" t="s">
        <v>945</v>
      </c>
      <c r="DA59" s="187" t="s">
        <v>945</v>
      </c>
      <c r="DB59" s="187" t="s">
        <v>2927</v>
      </c>
      <c r="DC59" s="187" t="s">
        <v>945</v>
      </c>
      <c r="DD59" s="187" t="s">
        <v>945</v>
      </c>
      <c r="DE59" s="187" t="s">
        <v>2927</v>
      </c>
      <c r="DF59" s="187" t="s">
        <v>945</v>
      </c>
      <c r="DG59" s="187" t="s">
        <v>945</v>
      </c>
      <c r="DH59" s="187" t="s">
        <v>2927</v>
      </c>
      <c r="DI59" s="187" t="s">
        <v>945</v>
      </c>
      <c r="DJ59" s="187" t="s">
        <v>945</v>
      </c>
      <c r="DK59" s="187" t="s">
        <v>2927</v>
      </c>
      <c r="DL59" s="187" t="s">
        <v>945</v>
      </c>
      <c r="DM59" s="187" t="s">
        <v>945</v>
      </c>
      <c r="DN59" s="187" t="s">
        <v>2927</v>
      </c>
      <c r="DO59" s="187" t="s">
        <v>945</v>
      </c>
      <c r="DP59" s="187" t="s">
        <v>945</v>
      </c>
      <c r="DQ59" s="187" t="s">
        <v>2927</v>
      </c>
      <c r="DR59" s="187" t="s">
        <v>945</v>
      </c>
      <c r="DS59" s="187" t="s">
        <v>945</v>
      </c>
      <c r="DT59" s="187" t="s">
        <v>2927</v>
      </c>
      <c r="DU59" s="187" t="s">
        <v>945</v>
      </c>
      <c r="DV59" s="187" t="s">
        <v>945</v>
      </c>
      <c r="DW59" s="187" t="s">
        <v>2927</v>
      </c>
      <c r="DX59" s="187" t="s">
        <v>945</v>
      </c>
      <c r="DY59" s="187" t="s">
        <v>945</v>
      </c>
      <c r="DZ59" s="187" t="s">
        <v>2927</v>
      </c>
      <c r="EA59" s="187" t="s">
        <v>945</v>
      </c>
      <c r="EB59" s="187" t="s">
        <v>945</v>
      </c>
      <c r="EC59" s="187" t="s">
        <v>2927</v>
      </c>
      <c r="ED59" s="187" t="s">
        <v>945</v>
      </c>
      <c r="EE59" s="187" t="s">
        <v>945</v>
      </c>
      <c r="EF59" s="187" t="s">
        <v>2927</v>
      </c>
      <c r="EG59" s="187" t="s">
        <v>945</v>
      </c>
      <c r="EH59" s="187" t="s">
        <v>945</v>
      </c>
      <c r="EI59" s="187" t="s">
        <v>2927</v>
      </c>
      <c r="EJ59" s="187" t="s">
        <v>945</v>
      </c>
      <c r="EK59" s="187" t="s">
        <v>945</v>
      </c>
      <c r="EL59" s="187" t="s">
        <v>2927</v>
      </c>
      <c r="EM59" s="187" t="s">
        <v>945</v>
      </c>
      <c r="EN59" s="187" t="s">
        <v>945</v>
      </c>
      <c r="EO59" s="187" t="s">
        <v>2927</v>
      </c>
      <c r="EP59" s="187" t="s">
        <v>945</v>
      </c>
      <c r="EQ59" s="187" t="s">
        <v>945</v>
      </c>
      <c r="ER59" s="187" t="s">
        <v>2927</v>
      </c>
      <c r="ES59" s="187" t="s">
        <v>945</v>
      </c>
      <c r="ET59" s="187" t="s">
        <v>945</v>
      </c>
    </row>
    <row r="60" spans="1:150" x14ac:dyDescent="0.25">
      <c r="A60" s="1"/>
      <c r="B60" s="186" t="s">
        <v>3220</v>
      </c>
      <c r="C60" s="186" t="s">
        <v>82</v>
      </c>
      <c r="D60" s="186" t="s">
        <v>3211</v>
      </c>
      <c r="E60" s="186" t="s">
        <v>3221</v>
      </c>
      <c r="F60" s="186" t="s">
        <v>3222</v>
      </c>
      <c r="G60" s="187" t="s">
        <v>2927</v>
      </c>
      <c r="H60" s="187" t="s">
        <v>945</v>
      </c>
      <c r="I60" s="187" t="s">
        <v>945</v>
      </c>
      <c r="J60" s="187" t="s">
        <v>2927</v>
      </c>
      <c r="K60" s="187" t="s">
        <v>945</v>
      </c>
      <c r="L60" s="187" t="s">
        <v>945</v>
      </c>
      <c r="M60" s="187" t="s">
        <v>2927</v>
      </c>
      <c r="N60" s="187" t="s">
        <v>945</v>
      </c>
      <c r="O60" s="187" t="s">
        <v>945</v>
      </c>
      <c r="P60" s="187" t="s">
        <v>2927</v>
      </c>
      <c r="Q60" s="187" t="s">
        <v>945</v>
      </c>
      <c r="R60" s="187" t="s">
        <v>945</v>
      </c>
      <c r="S60" s="187" t="s">
        <v>2927</v>
      </c>
      <c r="T60" s="187" t="s">
        <v>945</v>
      </c>
      <c r="U60" s="187" t="s">
        <v>945</v>
      </c>
      <c r="V60" s="187" t="s">
        <v>2927</v>
      </c>
      <c r="W60" s="187" t="s">
        <v>945</v>
      </c>
      <c r="X60" s="187" t="s">
        <v>945</v>
      </c>
      <c r="Y60" s="187" t="s">
        <v>2927</v>
      </c>
      <c r="Z60" s="187" t="s">
        <v>945</v>
      </c>
      <c r="AA60" s="187" t="s">
        <v>945</v>
      </c>
      <c r="AB60" s="187" t="s">
        <v>2927</v>
      </c>
      <c r="AC60" s="187" t="s">
        <v>945</v>
      </c>
      <c r="AD60" s="187" t="s">
        <v>945</v>
      </c>
      <c r="AE60" s="187" t="s">
        <v>2927</v>
      </c>
      <c r="AF60" s="187" t="s">
        <v>945</v>
      </c>
      <c r="AG60" s="187" t="s">
        <v>945</v>
      </c>
      <c r="AH60" s="187" t="s">
        <v>2927</v>
      </c>
      <c r="AI60" s="187" t="s">
        <v>945</v>
      </c>
      <c r="AJ60" s="187" t="s">
        <v>945</v>
      </c>
      <c r="AK60" s="187" t="s">
        <v>2927</v>
      </c>
      <c r="AL60" s="187" t="s">
        <v>945</v>
      </c>
      <c r="AM60" s="187" t="s">
        <v>945</v>
      </c>
      <c r="AN60" s="187" t="s">
        <v>2927</v>
      </c>
      <c r="AO60" s="187" t="s">
        <v>945</v>
      </c>
      <c r="AP60" s="187" t="s">
        <v>945</v>
      </c>
      <c r="AQ60" s="187" t="s">
        <v>2927</v>
      </c>
      <c r="AR60" s="187" t="s">
        <v>945</v>
      </c>
      <c r="AS60" s="187" t="s">
        <v>945</v>
      </c>
      <c r="AT60" s="187" t="s">
        <v>2927</v>
      </c>
      <c r="AU60" s="187" t="s">
        <v>945</v>
      </c>
      <c r="AV60" s="187" t="s">
        <v>945</v>
      </c>
      <c r="AW60" s="187" t="s">
        <v>2927</v>
      </c>
      <c r="AX60" s="187" t="s">
        <v>945</v>
      </c>
      <c r="AY60" s="187" t="s">
        <v>945</v>
      </c>
      <c r="AZ60" s="187" t="s">
        <v>2927</v>
      </c>
      <c r="BA60" s="187" t="s">
        <v>945</v>
      </c>
      <c r="BB60" s="187" t="s">
        <v>945</v>
      </c>
      <c r="BC60" s="187" t="s">
        <v>2927</v>
      </c>
      <c r="BD60" s="187" t="s">
        <v>945</v>
      </c>
      <c r="BE60" s="187" t="s">
        <v>945</v>
      </c>
      <c r="BF60" s="187" t="s">
        <v>2927</v>
      </c>
      <c r="BG60" s="187" t="s">
        <v>945</v>
      </c>
      <c r="BH60" s="187" t="s">
        <v>945</v>
      </c>
      <c r="BI60" s="187" t="s">
        <v>2927</v>
      </c>
      <c r="BJ60" s="187" t="s">
        <v>945</v>
      </c>
      <c r="BK60" s="187" t="s">
        <v>945</v>
      </c>
      <c r="BL60" s="187" t="s">
        <v>2927</v>
      </c>
      <c r="BM60" s="187" t="s">
        <v>945</v>
      </c>
      <c r="BN60" s="187" t="s">
        <v>945</v>
      </c>
      <c r="BO60" s="187" t="s">
        <v>2927</v>
      </c>
      <c r="BP60" s="187" t="s">
        <v>945</v>
      </c>
      <c r="BQ60" s="187" t="s">
        <v>945</v>
      </c>
      <c r="BR60" s="187" t="s">
        <v>2927</v>
      </c>
      <c r="BS60" s="187" t="s">
        <v>945</v>
      </c>
      <c r="BT60" s="187" t="s">
        <v>945</v>
      </c>
      <c r="BU60" s="187" t="s">
        <v>2927</v>
      </c>
      <c r="BV60" s="187" t="s">
        <v>945</v>
      </c>
      <c r="BW60" s="187" t="s">
        <v>945</v>
      </c>
      <c r="BX60" s="187" t="s">
        <v>2927</v>
      </c>
      <c r="BY60" s="187" t="s">
        <v>945</v>
      </c>
      <c r="BZ60" s="187" t="s">
        <v>945</v>
      </c>
      <c r="CA60" s="187" t="s">
        <v>2927</v>
      </c>
      <c r="CB60" s="187" t="s">
        <v>945</v>
      </c>
      <c r="CC60" s="187" t="s">
        <v>945</v>
      </c>
      <c r="CD60" s="187" t="s">
        <v>2927</v>
      </c>
      <c r="CE60" s="187" t="s">
        <v>945</v>
      </c>
      <c r="CF60" s="187" t="s">
        <v>945</v>
      </c>
      <c r="CG60" s="187" t="s">
        <v>2927</v>
      </c>
      <c r="CH60" s="187" t="s">
        <v>945</v>
      </c>
      <c r="CI60" s="187" t="s">
        <v>945</v>
      </c>
      <c r="CJ60" s="187" t="s">
        <v>2927</v>
      </c>
      <c r="CK60" s="187" t="s">
        <v>945</v>
      </c>
      <c r="CL60" s="187" t="s">
        <v>945</v>
      </c>
      <c r="CM60" s="187" t="s">
        <v>2927</v>
      </c>
      <c r="CN60" s="187" t="s">
        <v>945</v>
      </c>
      <c r="CO60" s="187" t="s">
        <v>945</v>
      </c>
      <c r="CP60" s="187" t="s">
        <v>2927</v>
      </c>
      <c r="CQ60" s="187" t="s">
        <v>945</v>
      </c>
      <c r="CR60" s="187" t="s">
        <v>945</v>
      </c>
      <c r="CS60" s="187" t="s">
        <v>2927</v>
      </c>
      <c r="CT60" s="187" t="s">
        <v>945</v>
      </c>
      <c r="CU60" s="187" t="s">
        <v>945</v>
      </c>
      <c r="CV60" s="187" t="s">
        <v>2927</v>
      </c>
      <c r="CW60" s="187" t="s">
        <v>945</v>
      </c>
      <c r="CX60" s="187" t="s">
        <v>945</v>
      </c>
      <c r="CY60" s="187" t="s">
        <v>2927</v>
      </c>
      <c r="CZ60" s="187" t="s">
        <v>945</v>
      </c>
      <c r="DA60" s="187" t="s">
        <v>945</v>
      </c>
      <c r="DB60" s="187" t="s">
        <v>2927</v>
      </c>
      <c r="DC60" s="187" t="s">
        <v>945</v>
      </c>
      <c r="DD60" s="187" t="s">
        <v>945</v>
      </c>
      <c r="DE60" s="187" t="s">
        <v>2927</v>
      </c>
      <c r="DF60" s="187" t="s">
        <v>945</v>
      </c>
      <c r="DG60" s="187" t="s">
        <v>945</v>
      </c>
      <c r="DH60" s="187" t="s">
        <v>2927</v>
      </c>
      <c r="DI60" s="187" t="s">
        <v>945</v>
      </c>
      <c r="DJ60" s="187" t="s">
        <v>945</v>
      </c>
      <c r="DK60" s="187" t="s">
        <v>2927</v>
      </c>
      <c r="DL60" s="187" t="s">
        <v>945</v>
      </c>
      <c r="DM60" s="187" t="s">
        <v>945</v>
      </c>
      <c r="DN60" s="187" t="s">
        <v>2927</v>
      </c>
      <c r="DO60" s="187" t="s">
        <v>945</v>
      </c>
      <c r="DP60" s="187" t="s">
        <v>945</v>
      </c>
      <c r="DQ60" s="187" t="s">
        <v>2927</v>
      </c>
      <c r="DR60" s="187" t="s">
        <v>945</v>
      </c>
      <c r="DS60" s="187" t="s">
        <v>945</v>
      </c>
      <c r="DT60" s="187" t="s">
        <v>2927</v>
      </c>
      <c r="DU60" s="187" t="s">
        <v>945</v>
      </c>
      <c r="DV60" s="187" t="s">
        <v>945</v>
      </c>
      <c r="DW60" s="187" t="s">
        <v>2927</v>
      </c>
      <c r="DX60" s="187" t="s">
        <v>945</v>
      </c>
      <c r="DY60" s="187" t="s">
        <v>945</v>
      </c>
      <c r="DZ60" s="187" t="s">
        <v>2927</v>
      </c>
      <c r="EA60" s="187" t="s">
        <v>945</v>
      </c>
      <c r="EB60" s="187" t="s">
        <v>945</v>
      </c>
      <c r="EC60" s="187" t="s">
        <v>2927</v>
      </c>
      <c r="ED60" s="187" t="s">
        <v>945</v>
      </c>
      <c r="EE60" s="187" t="s">
        <v>945</v>
      </c>
      <c r="EF60" s="187" t="s">
        <v>2927</v>
      </c>
      <c r="EG60" s="187" t="s">
        <v>945</v>
      </c>
      <c r="EH60" s="187" t="s">
        <v>945</v>
      </c>
      <c r="EI60" s="187" t="s">
        <v>2927</v>
      </c>
      <c r="EJ60" s="187" t="s">
        <v>945</v>
      </c>
      <c r="EK60" s="187" t="s">
        <v>945</v>
      </c>
      <c r="EL60" s="187" t="s">
        <v>2927</v>
      </c>
      <c r="EM60" s="187" t="s">
        <v>945</v>
      </c>
      <c r="EN60" s="187" t="s">
        <v>945</v>
      </c>
      <c r="EO60" s="187" t="s">
        <v>2927</v>
      </c>
      <c r="EP60" s="187" t="s">
        <v>945</v>
      </c>
      <c r="EQ60" s="187" t="s">
        <v>945</v>
      </c>
      <c r="ER60" s="187" t="s">
        <v>2927</v>
      </c>
      <c r="ES60" s="187" t="s">
        <v>945</v>
      </c>
      <c r="ET60" s="187" t="s">
        <v>945</v>
      </c>
    </row>
    <row r="61" spans="1:150" x14ac:dyDescent="0.25">
      <c r="A61" s="1"/>
      <c r="B61" s="186" t="s">
        <v>3223</v>
      </c>
      <c r="C61" s="186" t="s">
        <v>82</v>
      </c>
      <c r="D61" s="186" t="s">
        <v>3211</v>
      </c>
      <c r="E61" s="186" t="s">
        <v>3224</v>
      </c>
      <c r="F61" s="186" t="s">
        <v>3225</v>
      </c>
      <c r="G61" s="187" t="s">
        <v>2927</v>
      </c>
      <c r="H61" s="187" t="s">
        <v>2818</v>
      </c>
      <c r="I61" s="187" t="s">
        <v>2818</v>
      </c>
      <c r="J61" s="187" t="s">
        <v>2927</v>
      </c>
      <c r="K61" s="187" t="s">
        <v>2818</v>
      </c>
      <c r="L61" s="187" t="s">
        <v>2818</v>
      </c>
      <c r="M61" s="187" t="s">
        <v>2927</v>
      </c>
      <c r="N61" s="187" t="s">
        <v>2818</v>
      </c>
      <c r="O61" s="187" t="s">
        <v>2818</v>
      </c>
      <c r="P61" s="187" t="s">
        <v>2927</v>
      </c>
      <c r="Q61" s="187" t="s">
        <v>2818</v>
      </c>
      <c r="R61" s="187" t="s">
        <v>2818</v>
      </c>
      <c r="S61" s="187" t="s">
        <v>2927</v>
      </c>
      <c r="T61" s="187" t="s">
        <v>2818</v>
      </c>
      <c r="U61" s="187" t="s">
        <v>2818</v>
      </c>
      <c r="V61" s="187" t="s">
        <v>2927</v>
      </c>
      <c r="W61" s="187" t="s">
        <v>2818</v>
      </c>
      <c r="X61" s="187" t="s">
        <v>2818</v>
      </c>
      <c r="Y61" s="187" t="s">
        <v>2927</v>
      </c>
      <c r="Z61" s="187" t="s">
        <v>2818</v>
      </c>
      <c r="AA61" s="187" t="s">
        <v>2818</v>
      </c>
      <c r="AB61" s="187" t="s">
        <v>2927</v>
      </c>
      <c r="AC61" s="187" t="s">
        <v>2818</v>
      </c>
      <c r="AD61" s="187" t="s">
        <v>2818</v>
      </c>
      <c r="AE61" s="187" t="s">
        <v>2927</v>
      </c>
      <c r="AF61" s="187" t="s">
        <v>2818</v>
      </c>
      <c r="AG61" s="187" t="s">
        <v>2818</v>
      </c>
      <c r="AH61" s="187" t="s">
        <v>2927</v>
      </c>
      <c r="AI61" s="187" t="s">
        <v>2818</v>
      </c>
      <c r="AJ61" s="187" t="s">
        <v>2818</v>
      </c>
      <c r="AK61" s="187" t="s">
        <v>2927</v>
      </c>
      <c r="AL61" s="187" t="s">
        <v>2818</v>
      </c>
      <c r="AM61" s="187" t="s">
        <v>2818</v>
      </c>
      <c r="AN61" s="187" t="s">
        <v>2927</v>
      </c>
      <c r="AO61" s="187" t="s">
        <v>2818</v>
      </c>
      <c r="AP61" s="187" t="s">
        <v>2818</v>
      </c>
      <c r="AQ61" s="187" t="s">
        <v>2927</v>
      </c>
      <c r="AR61" s="187" t="s">
        <v>2818</v>
      </c>
      <c r="AS61" s="187" t="s">
        <v>2818</v>
      </c>
      <c r="AT61" s="187" t="s">
        <v>2927</v>
      </c>
      <c r="AU61" s="187" t="s">
        <v>2818</v>
      </c>
      <c r="AV61" s="187" t="s">
        <v>2818</v>
      </c>
      <c r="AW61" s="187" t="s">
        <v>2927</v>
      </c>
      <c r="AX61" s="187" t="s">
        <v>2818</v>
      </c>
      <c r="AY61" s="187" t="s">
        <v>2818</v>
      </c>
      <c r="AZ61" s="187" t="s">
        <v>2927</v>
      </c>
      <c r="BA61" s="187" t="s">
        <v>2818</v>
      </c>
      <c r="BB61" s="187" t="s">
        <v>2818</v>
      </c>
      <c r="BC61" s="187" t="s">
        <v>2927</v>
      </c>
      <c r="BD61" s="187" t="s">
        <v>2818</v>
      </c>
      <c r="BE61" s="187" t="s">
        <v>2818</v>
      </c>
      <c r="BF61" s="187" t="s">
        <v>2927</v>
      </c>
      <c r="BG61" s="187" t="s">
        <v>2818</v>
      </c>
      <c r="BH61" s="187" t="s">
        <v>2818</v>
      </c>
      <c r="BI61" s="187" t="s">
        <v>2927</v>
      </c>
      <c r="BJ61" s="187" t="s">
        <v>2818</v>
      </c>
      <c r="BK61" s="187" t="s">
        <v>2818</v>
      </c>
      <c r="BL61" s="187" t="s">
        <v>2927</v>
      </c>
      <c r="BM61" s="187" t="s">
        <v>2818</v>
      </c>
      <c r="BN61" s="187" t="s">
        <v>2818</v>
      </c>
      <c r="BO61" s="187" t="s">
        <v>2927</v>
      </c>
      <c r="BP61" s="187" t="s">
        <v>2818</v>
      </c>
      <c r="BQ61" s="187" t="s">
        <v>2818</v>
      </c>
      <c r="BR61" s="187" t="s">
        <v>2927</v>
      </c>
      <c r="BS61" s="187" t="s">
        <v>2818</v>
      </c>
      <c r="BT61" s="187" t="s">
        <v>2818</v>
      </c>
      <c r="BU61" s="187" t="s">
        <v>2927</v>
      </c>
      <c r="BV61" s="187" t="s">
        <v>2818</v>
      </c>
      <c r="BW61" s="187" t="s">
        <v>2818</v>
      </c>
      <c r="BX61" s="187" t="s">
        <v>2927</v>
      </c>
      <c r="BY61" s="187" t="s">
        <v>2818</v>
      </c>
      <c r="BZ61" s="187" t="s">
        <v>2818</v>
      </c>
      <c r="CA61" s="187" t="s">
        <v>2927</v>
      </c>
      <c r="CB61" s="187" t="s">
        <v>2818</v>
      </c>
      <c r="CC61" s="187" t="s">
        <v>2818</v>
      </c>
      <c r="CD61" s="187" t="s">
        <v>2927</v>
      </c>
      <c r="CE61" s="187" t="s">
        <v>2818</v>
      </c>
      <c r="CF61" s="187" t="s">
        <v>2818</v>
      </c>
      <c r="CG61" s="187" t="s">
        <v>2927</v>
      </c>
      <c r="CH61" s="187" t="s">
        <v>2818</v>
      </c>
      <c r="CI61" s="187" t="s">
        <v>2818</v>
      </c>
      <c r="CJ61" s="187" t="s">
        <v>2927</v>
      </c>
      <c r="CK61" s="187" t="s">
        <v>2818</v>
      </c>
      <c r="CL61" s="187" t="s">
        <v>2818</v>
      </c>
      <c r="CM61" s="187" t="s">
        <v>2927</v>
      </c>
      <c r="CN61" s="187" t="s">
        <v>2818</v>
      </c>
      <c r="CO61" s="187" t="s">
        <v>2818</v>
      </c>
      <c r="CP61" s="187" t="s">
        <v>2927</v>
      </c>
      <c r="CQ61" s="187" t="s">
        <v>2818</v>
      </c>
      <c r="CR61" s="187" t="s">
        <v>2818</v>
      </c>
      <c r="CS61" s="187" t="s">
        <v>2927</v>
      </c>
      <c r="CT61" s="187" t="s">
        <v>2818</v>
      </c>
      <c r="CU61" s="187" t="s">
        <v>2818</v>
      </c>
      <c r="CV61" s="187" t="s">
        <v>2927</v>
      </c>
      <c r="CW61" s="187" t="s">
        <v>2818</v>
      </c>
      <c r="CX61" s="187" t="s">
        <v>2818</v>
      </c>
      <c r="CY61" s="187" t="s">
        <v>2927</v>
      </c>
      <c r="CZ61" s="187" t="s">
        <v>2818</v>
      </c>
      <c r="DA61" s="187" t="s">
        <v>2818</v>
      </c>
      <c r="DB61" s="187" t="s">
        <v>2927</v>
      </c>
      <c r="DC61" s="187" t="s">
        <v>2818</v>
      </c>
      <c r="DD61" s="187" t="s">
        <v>2818</v>
      </c>
      <c r="DE61" s="187" t="s">
        <v>2927</v>
      </c>
      <c r="DF61" s="187" t="s">
        <v>2818</v>
      </c>
      <c r="DG61" s="187" t="s">
        <v>2818</v>
      </c>
      <c r="DH61" s="187" t="s">
        <v>2927</v>
      </c>
      <c r="DI61" s="187" t="s">
        <v>2818</v>
      </c>
      <c r="DJ61" s="187" t="s">
        <v>2818</v>
      </c>
      <c r="DK61" s="187" t="s">
        <v>2927</v>
      </c>
      <c r="DL61" s="187" t="s">
        <v>2818</v>
      </c>
      <c r="DM61" s="187" t="s">
        <v>2818</v>
      </c>
      <c r="DN61" s="187" t="s">
        <v>2927</v>
      </c>
      <c r="DO61" s="187" t="s">
        <v>2818</v>
      </c>
      <c r="DP61" s="187" t="s">
        <v>2818</v>
      </c>
      <c r="DQ61" s="187" t="s">
        <v>2927</v>
      </c>
      <c r="DR61" s="187" t="s">
        <v>2818</v>
      </c>
      <c r="DS61" s="187" t="s">
        <v>2818</v>
      </c>
      <c r="DT61" s="187" t="s">
        <v>2927</v>
      </c>
      <c r="DU61" s="187" t="s">
        <v>2818</v>
      </c>
      <c r="DV61" s="187" t="s">
        <v>2818</v>
      </c>
      <c r="DW61" s="187" t="s">
        <v>2927</v>
      </c>
      <c r="DX61" s="187" t="s">
        <v>2818</v>
      </c>
      <c r="DY61" s="187" t="s">
        <v>2818</v>
      </c>
      <c r="DZ61" s="187" t="s">
        <v>2927</v>
      </c>
      <c r="EA61" s="187" t="s">
        <v>2818</v>
      </c>
      <c r="EB61" s="187" t="s">
        <v>2818</v>
      </c>
      <c r="EC61" s="187" t="s">
        <v>2927</v>
      </c>
      <c r="ED61" s="187" t="s">
        <v>2818</v>
      </c>
      <c r="EE61" s="187" t="s">
        <v>2818</v>
      </c>
      <c r="EF61" s="187" t="s">
        <v>2927</v>
      </c>
      <c r="EG61" s="187" t="s">
        <v>2818</v>
      </c>
      <c r="EH61" s="187" t="s">
        <v>2818</v>
      </c>
      <c r="EI61" s="187" t="s">
        <v>2927</v>
      </c>
      <c r="EJ61" s="187" t="s">
        <v>2818</v>
      </c>
      <c r="EK61" s="187" t="s">
        <v>2818</v>
      </c>
      <c r="EL61" s="187" t="s">
        <v>2927</v>
      </c>
      <c r="EM61" s="187" t="s">
        <v>2818</v>
      </c>
      <c r="EN61" s="187" t="s">
        <v>2818</v>
      </c>
      <c r="EO61" s="187" t="s">
        <v>2927</v>
      </c>
      <c r="EP61" s="187" t="s">
        <v>2818</v>
      </c>
      <c r="EQ61" s="187" t="s">
        <v>2818</v>
      </c>
      <c r="ER61" s="187" t="s">
        <v>2927</v>
      </c>
      <c r="ES61" s="187" t="s">
        <v>2818</v>
      </c>
      <c r="ET61" s="187" t="s">
        <v>2818</v>
      </c>
    </row>
    <row r="62" spans="1:150" x14ac:dyDescent="0.25">
      <c r="A62" s="1"/>
      <c r="B62" s="185" t="s">
        <v>3226</v>
      </c>
      <c r="C62" s="185" t="s">
        <v>94</v>
      </c>
      <c r="D62" s="185" t="s">
        <v>95</v>
      </c>
      <c r="E62" s="185" t="s">
        <v>3227</v>
      </c>
      <c r="F62" s="185" t="s">
        <v>3228</v>
      </c>
      <c r="G62" s="185" t="s">
        <v>2927</v>
      </c>
      <c r="H62" s="185" t="s">
        <v>2818</v>
      </c>
      <c r="I62" s="185" t="s">
        <v>2818</v>
      </c>
      <c r="J62" s="185" t="s">
        <v>2927</v>
      </c>
      <c r="K62" s="185" t="s">
        <v>2818</v>
      </c>
      <c r="L62" s="185" t="s">
        <v>2818</v>
      </c>
      <c r="M62" s="185" t="s">
        <v>2927</v>
      </c>
      <c r="N62" s="185" t="s">
        <v>2818</v>
      </c>
      <c r="O62" s="185" t="s">
        <v>2818</v>
      </c>
      <c r="P62" s="185" t="s">
        <v>2927</v>
      </c>
      <c r="Q62" s="185" t="s">
        <v>2818</v>
      </c>
      <c r="R62" s="185" t="s">
        <v>2932</v>
      </c>
      <c r="S62" s="185" t="s">
        <v>2927</v>
      </c>
      <c r="T62" s="185" t="s">
        <v>2818</v>
      </c>
      <c r="U62" s="185" t="s">
        <v>2932</v>
      </c>
      <c r="V62" s="185" t="s">
        <v>2927</v>
      </c>
      <c r="W62" s="185" t="s">
        <v>2818</v>
      </c>
      <c r="X62" s="185" t="s">
        <v>2932</v>
      </c>
      <c r="Y62" s="185" t="s">
        <v>2927</v>
      </c>
      <c r="Z62" s="185" t="s">
        <v>2818</v>
      </c>
      <c r="AA62" s="185" t="s">
        <v>2818</v>
      </c>
      <c r="AB62" s="185" t="s">
        <v>2927</v>
      </c>
      <c r="AC62" s="185" t="s">
        <v>2818</v>
      </c>
      <c r="AD62" s="185" t="s">
        <v>2818</v>
      </c>
      <c r="AE62" s="185" t="s">
        <v>2927</v>
      </c>
      <c r="AF62" s="185" t="s">
        <v>2818</v>
      </c>
      <c r="AG62" s="185" t="s">
        <v>2818</v>
      </c>
      <c r="AH62" s="185" t="s">
        <v>2927</v>
      </c>
      <c r="AI62" s="185" t="s">
        <v>2818</v>
      </c>
      <c r="AJ62" s="185" t="s">
        <v>2818</v>
      </c>
      <c r="AK62" s="185" t="s">
        <v>2927</v>
      </c>
      <c r="AL62" s="185" t="s">
        <v>2818</v>
      </c>
      <c r="AM62" s="185" t="s">
        <v>2818</v>
      </c>
      <c r="AN62" s="185" t="s">
        <v>2927</v>
      </c>
      <c r="AO62" s="185" t="s">
        <v>2818</v>
      </c>
      <c r="AP62" s="185" t="s">
        <v>2818</v>
      </c>
      <c r="AQ62" s="185" t="s">
        <v>2927</v>
      </c>
      <c r="AR62" s="185" t="s">
        <v>2818</v>
      </c>
      <c r="AS62" s="185" t="s">
        <v>2932</v>
      </c>
      <c r="AT62" s="185" t="s">
        <v>2927</v>
      </c>
      <c r="AU62" s="185" t="s">
        <v>2818</v>
      </c>
      <c r="AV62" s="185" t="s">
        <v>2932</v>
      </c>
      <c r="AW62" s="185" t="s">
        <v>2927</v>
      </c>
      <c r="AX62" s="185" t="s">
        <v>2818</v>
      </c>
      <c r="AY62" s="185" t="s">
        <v>2818</v>
      </c>
      <c r="AZ62" s="185" t="s">
        <v>2927</v>
      </c>
      <c r="BA62" s="185" t="s">
        <v>2818</v>
      </c>
      <c r="BB62" s="185" t="s">
        <v>2818</v>
      </c>
      <c r="BC62" s="185" t="s">
        <v>2927</v>
      </c>
      <c r="BD62" s="185" t="s">
        <v>2818</v>
      </c>
      <c r="BE62" s="185" t="s">
        <v>2818</v>
      </c>
      <c r="BF62" s="185" t="s">
        <v>2927</v>
      </c>
      <c r="BG62" s="185" t="s">
        <v>2818</v>
      </c>
      <c r="BH62" s="185" t="s">
        <v>2818</v>
      </c>
      <c r="BI62" s="185" t="s">
        <v>2927</v>
      </c>
      <c r="BJ62" s="185" t="s">
        <v>2818</v>
      </c>
      <c r="BK62" s="185" t="s">
        <v>2818</v>
      </c>
      <c r="BL62" s="185" t="s">
        <v>2927</v>
      </c>
      <c r="BM62" s="185" t="s">
        <v>2818</v>
      </c>
      <c r="BN62" s="185" t="s">
        <v>2818</v>
      </c>
      <c r="BO62" s="185" t="s">
        <v>2927</v>
      </c>
      <c r="BP62" s="185" t="s">
        <v>2818</v>
      </c>
      <c r="BQ62" s="185" t="s">
        <v>2818</v>
      </c>
      <c r="BR62" s="185" t="s">
        <v>2927</v>
      </c>
      <c r="BS62" s="185" t="s">
        <v>2818</v>
      </c>
      <c r="BT62" s="185" t="s">
        <v>2818</v>
      </c>
      <c r="BU62" s="185" t="s">
        <v>2927</v>
      </c>
      <c r="BV62" s="185" t="s">
        <v>2818</v>
      </c>
      <c r="BW62" s="185" t="s">
        <v>2818</v>
      </c>
      <c r="BX62" s="185" t="s">
        <v>2927</v>
      </c>
      <c r="BY62" s="185" t="s">
        <v>2818</v>
      </c>
      <c r="BZ62" s="185" t="s">
        <v>2818</v>
      </c>
      <c r="CA62" s="185" t="s">
        <v>2927</v>
      </c>
      <c r="CB62" s="185" t="s">
        <v>2818</v>
      </c>
      <c r="CC62" s="185" t="s">
        <v>2818</v>
      </c>
      <c r="CD62" s="185" t="s">
        <v>2927</v>
      </c>
      <c r="CE62" s="185" t="s">
        <v>2818</v>
      </c>
      <c r="CF62" s="185" t="s">
        <v>2818</v>
      </c>
      <c r="CG62" s="185" t="s">
        <v>2927</v>
      </c>
      <c r="CH62" s="185" t="s">
        <v>2818</v>
      </c>
      <c r="CI62" s="185" t="s">
        <v>2818</v>
      </c>
      <c r="CJ62" s="185" t="s">
        <v>2927</v>
      </c>
      <c r="CK62" s="185" t="s">
        <v>2818</v>
      </c>
      <c r="CL62" s="185" t="s">
        <v>2818</v>
      </c>
      <c r="CM62" s="185" t="s">
        <v>2927</v>
      </c>
      <c r="CN62" s="185" t="s">
        <v>2818</v>
      </c>
      <c r="CO62" s="185" t="s">
        <v>2818</v>
      </c>
      <c r="CP62" s="185" t="s">
        <v>2927</v>
      </c>
      <c r="CQ62" s="185" t="s">
        <v>2818</v>
      </c>
      <c r="CR62" s="185" t="s">
        <v>2932</v>
      </c>
      <c r="CS62" s="185" t="s">
        <v>2927</v>
      </c>
      <c r="CT62" s="185" t="s">
        <v>2818</v>
      </c>
      <c r="CU62" s="185" t="s">
        <v>2818</v>
      </c>
      <c r="CV62" s="185" t="s">
        <v>2927</v>
      </c>
      <c r="CW62" s="185" t="s">
        <v>2818</v>
      </c>
      <c r="CX62" s="185" t="s">
        <v>2818</v>
      </c>
      <c r="CY62" s="185" t="s">
        <v>2927</v>
      </c>
      <c r="CZ62" s="185" t="s">
        <v>2818</v>
      </c>
      <c r="DA62" s="185" t="s">
        <v>2818</v>
      </c>
      <c r="DB62" s="185" t="s">
        <v>2927</v>
      </c>
      <c r="DC62" s="185" t="s">
        <v>2818</v>
      </c>
      <c r="DD62" s="185" t="s">
        <v>2818</v>
      </c>
      <c r="DE62" s="185" t="s">
        <v>2927</v>
      </c>
      <c r="DF62" s="185" t="s">
        <v>2818</v>
      </c>
      <c r="DG62" s="185" t="s">
        <v>2818</v>
      </c>
      <c r="DH62" s="185" t="s">
        <v>2927</v>
      </c>
      <c r="DI62" s="185" t="s">
        <v>2818</v>
      </c>
      <c r="DJ62" s="185" t="s">
        <v>2818</v>
      </c>
      <c r="DK62" s="185" t="s">
        <v>2927</v>
      </c>
      <c r="DL62" s="185" t="s">
        <v>2818</v>
      </c>
      <c r="DM62" s="185" t="s">
        <v>2818</v>
      </c>
      <c r="DN62" s="185" t="s">
        <v>2927</v>
      </c>
      <c r="DO62" s="185" t="s">
        <v>2818</v>
      </c>
      <c r="DP62" s="185" t="s">
        <v>2818</v>
      </c>
      <c r="DQ62" s="185" t="s">
        <v>2927</v>
      </c>
      <c r="DR62" s="185" t="s">
        <v>2818</v>
      </c>
      <c r="DS62" s="185" t="s">
        <v>2818</v>
      </c>
      <c r="DT62" s="185" t="s">
        <v>2927</v>
      </c>
      <c r="DU62" s="185" t="s">
        <v>2818</v>
      </c>
      <c r="DV62" s="185" t="s">
        <v>2818</v>
      </c>
      <c r="DW62" s="185" t="s">
        <v>2927</v>
      </c>
      <c r="DX62" s="185" t="s">
        <v>2818</v>
      </c>
      <c r="DY62" s="185" t="s">
        <v>2818</v>
      </c>
      <c r="DZ62" s="185" t="s">
        <v>2927</v>
      </c>
      <c r="EA62" s="185" t="s">
        <v>2818</v>
      </c>
      <c r="EB62" s="185" t="s">
        <v>2818</v>
      </c>
      <c r="EC62" s="185" t="s">
        <v>2927</v>
      </c>
      <c r="ED62" s="185" t="s">
        <v>2818</v>
      </c>
      <c r="EE62" s="185" t="s">
        <v>2818</v>
      </c>
      <c r="EF62" s="185" t="s">
        <v>2927</v>
      </c>
      <c r="EG62" s="185" t="s">
        <v>2818</v>
      </c>
      <c r="EH62" s="185" t="s">
        <v>2818</v>
      </c>
      <c r="EI62" s="185" t="s">
        <v>2927</v>
      </c>
      <c r="EJ62" s="185" t="s">
        <v>2818</v>
      </c>
      <c r="EK62" s="185" t="s">
        <v>2818</v>
      </c>
      <c r="EL62" s="185" t="s">
        <v>2927</v>
      </c>
      <c r="EM62" s="185" t="s">
        <v>2818</v>
      </c>
      <c r="EN62" s="185" t="s">
        <v>2818</v>
      </c>
      <c r="EO62" s="185" t="s">
        <v>2927</v>
      </c>
      <c r="EP62" s="185" t="s">
        <v>2818</v>
      </c>
      <c r="EQ62" s="185" t="s">
        <v>2932</v>
      </c>
      <c r="ER62" s="185" t="s">
        <v>2927</v>
      </c>
      <c r="ES62" s="185" t="s">
        <v>2818</v>
      </c>
      <c r="ET62" s="185" t="s">
        <v>2818</v>
      </c>
    </row>
    <row r="63" spans="1:150" x14ac:dyDescent="0.25">
      <c r="A63" s="1"/>
      <c r="B63" s="186" t="s">
        <v>3229</v>
      </c>
      <c r="C63" s="186" t="s">
        <v>94</v>
      </c>
      <c r="D63" s="186" t="s">
        <v>95</v>
      </c>
      <c r="E63" s="186" t="s">
        <v>3230</v>
      </c>
      <c r="F63" s="186" t="s">
        <v>3231</v>
      </c>
      <c r="G63" s="187" t="s">
        <v>2927</v>
      </c>
      <c r="H63" s="187" t="s">
        <v>2818</v>
      </c>
      <c r="I63" s="187" t="s">
        <v>2818</v>
      </c>
      <c r="J63" s="187" t="s">
        <v>2927</v>
      </c>
      <c r="K63" s="187" t="s">
        <v>2818</v>
      </c>
      <c r="L63" s="187" t="s">
        <v>2818</v>
      </c>
      <c r="M63" s="187" t="s">
        <v>2927</v>
      </c>
      <c r="N63" s="187" t="s">
        <v>2818</v>
      </c>
      <c r="O63" s="187" t="s">
        <v>2818</v>
      </c>
      <c r="P63" s="187" t="s">
        <v>2927</v>
      </c>
      <c r="Q63" s="187" t="s">
        <v>2818</v>
      </c>
      <c r="R63" s="187" t="s">
        <v>2818</v>
      </c>
      <c r="S63" s="187" t="s">
        <v>2927</v>
      </c>
      <c r="T63" s="187" t="s">
        <v>2818</v>
      </c>
      <c r="U63" s="187" t="s">
        <v>2818</v>
      </c>
      <c r="V63" s="187" t="s">
        <v>2927</v>
      </c>
      <c r="W63" s="187" t="s">
        <v>2818</v>
      </c>
      <c r="X63" s="187" t="s">
        <v>2818</v>
      </c>
      <c r="Y63" s="187" t="s">
        <v>2927</v>
      </c>
      <c r="Z63" s="187" t="s">
        <v>2818</v>
      </c>
      <c r="AA63" s="187" t="s">
        <v>2818</v>
      </c>
      <c r="AB63" s="187" t="s">
        <v>2927</v>
      </c>
      <c r="AC63" s="187" t="s">
        <v>2818</v>
      </c>
      <c r="AD63" s="187" t="s">
        <v>2818</v>
      </c>
      <c r="AE63" s="187" t="s">
        <v>2927</v>
      </c>
      <c r="AF63" s="187" t="s">
        <v>2818</v>
      </c>
      <c r="AG63" s="187" t="s">
        <v>2818</v>
      </c>
      <c r="AH63" s="187" t="s">
        <v>2927</v>
      </c>
      <c r="AI63" s="187" t="s">
        <v>2818</v>
      </c>
      <c r="AJ63" s="187" t="s">
        <v>2818</v>
      </c>
      <c r="AK63" s="187" t="s">
        <v>2927</v>
      </c>
      <c r="AL63" s="187" t="s">
        <v>2818</v>
      </c>
      <c r="AM63" s="187" t="s">
        <v>2818</v>
      </c>
      <c r="AN63" s="187" t="s">
        <v>2927</v>
      </c>
      <c r="AO63" s="187" t="s">
        <v>2818</v>
      </c>
      <c r="AP63" s="187" t="s">
        <v>2818</v>
      </c>
      <c r="AQ63" s="187" t="s">
        <v>2927</v>
      </c>
      <c r="AR63" s="187" t="s">
        <v>2818</v>
      </c>
      <c r="AS63" s="187" t="s">
        <v>2818</v>
      </c>
      <c r="AT63" s="187" t="s">
        <v>2927</v>
      </c>
      <c r="AU63" s="187" t="s">
        <v>2818</v>
      </c>
      <c r="AV63" s="187" t="s">
        <v>2818</v>
      </c>
      <c r="AW63" s="187" t="s">
        <v>2927</v>
      </c>
      <c r="AX63" s="187" t="s">
        <v>2818</v>
      </c>
      <c r="AY63" s="187" t="s">
        <v>2818</v>
      </c>
      <c r="AZ63" s="187" t="s">
        <v>2927</v>
      </c>
      <c r="BA63" s="187" t="s">
        <v>2818</v>
      </c>
      <c r="BB63" s="187" t="s">
        <v>2818</v>
      </c>
      <c r="BC63" s="187" t="s">
        <v>2927</v>
      </c>
      <c r="BD63" s="187" t="s">
        <v>2818</v>
      </c>
      <c r="BE63" s="187" t="s">
        <v>2818</v>
      </c>
      <c r="BF63" s="187" t="s">
        <v>2927</v>
      </c>
      <c r="BG63" s="187" t="s">
        <v>2818</v>
      </c>
      <c r="BH63" s="187" t="s">
        <v>2818</v>
      </c>
      <c r="BI63" s="187" t="s">
        <v>2927</v>
      </c>
      <c r="BJ63" s="187" t="s">
        <v>2818</v>
      </c>
      <c r="BK63" s="187" t="s">
        <v>2818</v>
      </c>
      <c r="BL63" s="187" t="s">
        <v>2927</v>
      </c>
      <c r="BM63" s="187" t="s">
        <v>2818</v>
      </c>
      <c r="BN63" s="187" t="s">
        <v>2818</v>
      </c>
      <c r="BO63" s="187" t="s">
        <v>2927</v>
      </c>
      <c r="BP63" s="187" t="s">
        <v>2818</v>
      </c>
      <c r="BQ63" s="187" t="s">
        <v>2818</v>
      </c>
      <c r="BR63" s="187" t="s">
        <v>2927</v>
      </c>
      <c r="BS63" s="187" t="s">
        <v>2818</v>
      </c>
      <c r="BT63" s="187" t="s">
        <v>2818</v>
      </c>
      <c r="BU63" s="187" t="s">
        <v>2927</v>
      </c>
      <c r="BV63" s="187" t="s">
        <v>2818</v>
      </c>
      <c r="BW63" s="187" t="s">
        <v>2818</v>
      </c>
      <c r="BX63" s="187" t="s">
        <v>2927</v>
      </c>
      <c r="BY63" s="187" t="s">
        <v>2818</v>
      </c>
      <c r="BZ63" s="187" t="s">
        <v>2818</v>
      </c>
      <c r="CA63" s="187" t="s">
        <v>2927</v>
      </c>
      <c r="CB63" s="187" t="s">
        <v>2818</v>
      </c>
      <c r="CC63" s="187" t="s">
        <v>2818</v>
      </c>
      <c r="CD63" s="187" t="s">
        <v>2927</v>
      </c>
      <c r="CE63" s="187" t="s">
        <v>2818</v>
      </c>
      <c r="CF63" s="187" t="s">
        <v>2818</v>
      </c>
      <c r="CG63" s="187" t="s">
        <v>2927</v>
      </c>
      <c r="CH63" s="187" t="s">
        <v>2818</v>
      </c>
      <c r="CI63" s="187" t="s">
        <v>2818</v>
      </c>
      <c r="CJ63" s="187" t="s">
        <v>2927</v>
      </c>
      <c r="CK63" s="187" t="s">
        <v>2818</v>
      </c>
      <c r="CL63" s="187" t="s">
        <v>2818</v>
      </c>
      <c r="CM63" s="187" t="s">
        <v>2927</v>
      </c>
      <c r="CN63" s="187" t="s">
        <v>2818</v>
      </c>
      <c r="CO63" s="187" t="s">
        <v>2818</v>
      </c>
      <c r="CP63" s="187" t="s">
        <v>2927</v>
      </c>
      <c r="CQ63" s="187" t="s">
        <v>2818</v>
      </c>
      <c r="CR63" s="187" t="s">
        <v>2818</v>
      </c>
      <c r="CS63" s="187" t="s">
        <v>2927</v>
      </c>
      <c r="CT63" s="187" t="s">
        <v>2818</v>
      </c>
      <c r="CU63" s="187" t="s">
        <v>2818</v>
      </c>
      <c r="CV63" s="187" t="s">
        <v>2927</v>
      </c>
      <c r="CW63" s="187" t="s">
        <v>2818</v>
      </c>
      <c r="CX63" s="187" t="s">
        <v>2818</v>
      </c>
      <c r="CY63" s="187" t="s">
        <v>2927</v>
      </c>
      <c r="CZ63" s="187" t="s">
        <v>2818</v>
      </c>
      <c r="DA63" s="187" t="s">
        <v>2818</v>
      </c>
      <c r="DB63" s="187" t="s">
        <v>2927</v>
      </c>
      <c r="DC63" s="187" t="s">
        <v>2818</v>
      </c>
      <c r="DD63" s="187" t="s">
        <v>2818</v>
      </c>
      <c r="DE63" s="187" t="s">
        <v>2927</v>
      </c>
      <c r="DF63" s="187" t="s">
        <v>2818</v>
      </c>
      <c r="DG63" s="187" t="s">
        <v>2818</v>
      </c>
      <c r="DH63" s="187" t="s">
        <v>2927</v>
      </c>
      <c r="DI63" s="187" t="s">
        <v>2818</v>
      </c>
      <c r="DJ63" s="187" t="s">
        <v>2818</v>
      </c>
      <c r="DK63" s="187" t="s">
        <v>2927</v>
      </c>
      <c r="DL63" s="187" t="s">
        <v>2818</v>
      </c>
      <c r="DM63" s="187" t="s">
        <v>2818</v>
      </c>
      <c r="DN63" s="187" t="s">
        <v>2927</v>
      </c>
      <c r="DO63" s="187" t="s">
        <v>2818</v>
      </c>
      <c r="DP63" s="187" t="s">
        <v>2818</v>
      </c>
      <c r="DQ63" s="187" t="s">
        <v>2927</v>
      </c>
      <c r="DR63" s="187" t="s">
        <v>2818</v>
      </c>
      <c r="DS63" s="187" t="s">
        <v>2818</v>
      </c>
      <c r="DT63" s="187" t="s">
        <v>2927</v>
      </c>
      <c r="DU63" s="187" t="s">
        <v>2818</v>
      </c>
      <c r="DV63" s="187" t="s">
        <v>2818</v>
      </c>
      <c r="DW63" s="187" t="s">
        <v>2927</v>
      </c>
      <c r="DX63" s="187" t="s">
        <v>2818</v>
      </c>
      <c r="DY63" s="187" t="s">
        <v>2818</v>
      </c>
      <c r="DZ63" s="187" t="s">
        <v>2927</v>
      </c>
      <c r="EA63" s="187" t="s">
        <v>2818</v>
      </c>
      <c r="EB63" s="187" t="s">
        <v>2818</v>
      </c>
      <c r="EC63" s="187" t="s">
        <v>2927</v>
      </c>
      <c r="ED63" s="187" t="s">
        <v>2818</v>
      </c>
      <c r="EE63" s="187" t="s">
        <v>2818</v>
      </c>
      <c r="EF63" s="187" t="s">
        <v>2927</v>
      </c>
      <c r="EG63" s="187" t="s">
        <v>2818</v>
      </c>
      <c r="EH63" s="187" t="s">
        <v>2818</v>
      </c>
      <c r="EI63" s="187" t="s">
        <v>2927</v>
      </c>
      <c r="EJ63" s="187" t="s">
        <v>2818</v>
      </c>
      <c r="EK63" s="187" t="s">
        <v>2818</v>
      </c>
      <c r="EL63" s="187" t="s">
        <v>2927</v>
      </c>
      <c r="EM63" s="187" t="s">
        <v>2818</v>
      </c>
      <c r="EN63" s="187" t="s">
        <v>2818</v>
      </c>
      <c r="EO63" s="187" t="s">
        <v>2927</v>
      </c>
      <c r="EP63" s="187" t="s">
        <v>2818</v>
      </c>
      <c r="EQ63" s="187" t="s">
        <v>2818</v>
      </c>
      <c r="ER63" s="187" t="s">
        <v>2927</v>
      </c>
      <c r="ES63" s="187" t="s">
        <v>2818</v>
      </c>
      <c r="ET63" s="187" t="s">
        <v>2818</v>
      </c>
    </row>
    <row r="64" spans="1:150" x14ac:dyDescent="0.25">
      <c r="A64" s="1"/>
      <c r="B64" s="186" t="s">
        <v>3232</v>
      </c>
      <c r="C64" s="186" t="s">
        <v>94</v>
      </c>
      <c r="D64" s="186" t="s">
        <v>95</v>
      </c>
      <c r="E64" s="186" t="s">
        <v>3233</v>
      </c>
      <c r="F64" s="186" t="s">
        <v>3234</v>
      </c>
      <c r="G64" s="187" t="s">
        <v>2927</v>
      </c>
      <c r="H64" s="187" t="s">
        <v>2818</v>
      </c>
      <c r="I64" s="187" t="s">
        <v>2818</v>
      </c>
      <c r="J64" s="187" t="s">
        <v>2927</v>
      </c>
      <c r="K64" s="187" t="s">
        <v>2818</v>
      </c>
      <c r="L64" s="187" t="s">
        <v>2818</v>
      </c>
      <c r="M64" s="187" t="s">
        <v>2927</v>
      </c>
      <c r="N64" s="187" t="s">
        <v>2818</v>
      </c>
      <c r="O64" s="187" t="s">
        <v>2818</v>
      </c>
      <c r="P64" s="187" t="s">
        <v>2927</v>
      </c>
      <c r="Q64" s="187" t="s">
        <v>2818</v>
      </c>
      <c r="R64" s="187" t="s">
        <v>2932</v>
      </c>
      <c r="S64" s="187" t="s">
        <v>2927</v>
      </c>
      <c r="T64" s="187" t="s">
        <v>2818</v>
      </c>
      <c r="U64" s="187" t="s">
        <v>2932</v>
      </c>
      <c r="V64" s="187" t="s">
        <v>2927</v>
      </c>
      <c r="W64" s="187" t="s">
        <v>2818</v>
      </c>
      <c r="X64" s="187" t="s">
        <v>2932</v>
      </c>
      <c r="Y64" s="187" t="s">
        <v>2927</v>
      </c>
      <c r="Z64" s="187" t="s">
        <v>2818</v>
      </c>
      <c r="AA64" s="187" t="s">
        <v>2818</v>
      </c>
      <c r="AB64" s="187" t="s">
        <v>2927</v>
      </c>
      <c r="AC64" s="187" t="s">
        <v>2818</v>
      </c>
      <c r="AD64" s="187" t="s">
        <v>2818</v>
      </c>
      <c r="AE64" s="187" t="s">
        <v>2927</v>
      </c>
      <c r="AF64" s="187" t="s">
        <v>2818</v>
      </c>
      <c r="AG64" s="187" t="s">
        <v>2818</v>
      </c>
      <c r="AH64" s="187" t="s">
        <v>2927</v>
      </c>
      <c r="AI64" s="187" t="s">
        <v>2818</v>
      </c>
      <c r="AJ64" s="187" t="s">
        <v>2818</v>
      </c>
      <c r="AK64" s="187" t="s">
        <v>2927</v>
      </c>
      <c r="AL64" s="187" t="s">
        <v>2818</v>
      </c>
      <c r="AM64" s="187" t="s">
        <v>2818</v>
      </c>
      <c r="AN64" s="187" t="s">
        <v>2927</v>
      </c>
      <c r="AO64" s="187" t="s">
        <v>2818</v>
      </c>
      <c r="AP64" s="187" t="s">
        <v>2818</v>
      </c>
      <c r="AQ64" s="187" t="s">
        <v>2927</v>
      </c>
      <c r="AR64" s="187" t="s">
        <v>2818</v>
      </c>
      <c r="AS64" s="187" t="s">
        <v>2932</v>
      </c>
      <c r="AT64" s="187" t="s">
        <v>2927</v>
      </c>
      <c r="AU64" s="187" t="s">
        <v>2818</v>
      </c>
      <c r="AV64" s="187" t="s">
        <v>2932</v>
      </c>
      <c r="AW64" s="187" t="s">
        <v>2927</v>
      </c>
      <c r="AX64" s="187" t="s">
        <v>2818</v>
      </c>
      <c r="AY64" s="187" t="s">
        <v>2818</v>
      </c>
      <c r="AZ64" s="187" t="s">
        <v>2927</v>
      </c>
      <c r="BA64" s="187" t="s">
        <v>2818</v>
      </c>
      <c r="BB64" s="187" t="s">
        <v>2818</v>
      </c>
      <c r="BC64" s="187" t="s">
        <v>2927</v>
      </c>
      <c r="BD64" s="187" t="s">
        <v>2818</v>
      </c>
      <c r="BE64" s="187" t="s">
        <v>2818</v>
      </c>
      <c r="BF64" s="187" t="s">
        <v>2927</v>
      </c>
      <c r="BG64" s="187" t="s">
        <v>2818</v>
      </c>
      <c r="BH64" s="187" t="s">
        <v>2818</v>
      </c>
      <c r="BI64" s="187" t="s">
        <v>2927</v>
      </c>
      <c r="BJ64" s="187" t="s">
        <v>2818</v>
      </c>
      <c r="BK64" s="187" t="s">
        <v>2818</v>
      </c>
      <c r="BL64" s="187" t="s">
        <v>2927</v>
      </c>
      <c r="BM64" s="187" t="s">
        <v>2818</v>
      </c>
      <c r="BN64" s="187" t="s">
        <v>2818</v>
      </c>
      <c r="BO64" s="187" t="s">
        <v>2927</v>
      </c>
      <c r="BP64" s="187" t="s">
        <v>2818</v>
      </c>
      <c r="BQ64" s="187" t="s">
        <v>2818</v>
      </c>
      <c r="BR64" s="187" t="s">
        <v>2927</v>
      </c>
      <c r="BS64" s="187" t="s">
        <v>2818</v>
      </c>
      <c r="BT64" s="187" t="s">
        <v>2818</v>
      </c>
      <c r="BU64" s="187" t="s">
        <v>2927</v>
      </c>
      <c r="BV64" s="187" t="s">
        <v>2818</v>
      </c>
      <c r="BW64" s="187" t="s">
        <v>2818</v>
      </c>
      <c r="BX64" s="187" t="s">
        <v>2927</v>
      </c>
      <c r="BY64" s="187" t="s">
        <v>2818</v>
      </c>
      <c r="BZ64" s="187" t="s">
        <v>2818</v>
      </c>
      <c r="CA64" s="187" t="s">
        <v>2927</v>
      </c>
      <c r="CB64" s="187" t="s">
        <v>2818</v>
      </c>
      <c r="CC64" s="187" t="s">
        <v>2818</v>
      </c>
      <c r="CD64" s="187" t="s">
        <v>2927</v>
      </c>
      <c r="CE64" s="187" t="s">
        <v>2818</v>
      </c>
      <c r="CF64" s="187" t="s">
        <v>2818</v>
      </c>
      <c r="CG64" s="187" t="s">
        <v>2927</v>
      </c>
      <c r="CH64" s="187" t="s">
        <v>2818</v>
      </c>
      <c r="CI64" s="187" t="s">
        <v>2818</v>
      </c>
      <c r="CJ64" s="187" t="s">
        <v>2927</v>
      </c>
      <c r="CK64" s="187" t="s">
        <v>2818</v>
      </c>
      <c r="CL64" s="187" t="s">
        <v>2818</v>
      </c>
      <c r="CM64" s="187" t="s">
        <v>2927</v>
      </c>
      <c r="CN64" s="187" t="s">
        <v>2818</v>
      </c>
      <c r="CO64" s="187" t="s">
        <v>2818</v>
      </c>
      <c r="CP64" s="187" t="s">
        <v>2927</v>
      </c>
      <c r="CQ64" s="187" t="s">
        <v>2818</v>
      </c>
      <c r="CR64" s="187" t="s">
        <v>2932</v>
      </c>
      <c r="CS64" s="187" t="s">
        <v>2927</v>
      </c>
      <c r="CT64" s="187" t="s">
        <v>2818</v>
      </c>
      <c r="CU64" s="187" t="s">
        <v>2818</v>
      </c>
      <c r="CV64" s="187" t="s">
        <v>2927</v>
      </c>
      <c r="CW64" s="187" t="s">
        <v>2818</v>
      </c>
      <c r="CX64" s="187" t="s">
        <v>2818</v>
      </c>
      <c r="CY64" s="187" t="s">
        <v>2927</v>
      </c>
      <c r="CZ64" s="187" t="s">
        <v>2818</v>
      </c>
      <c r="DA64" s="187" t="s">
        <v>2818</v>
      </c>
      <c r="DB64" s="187" t="s">
        <v>2927</v>
      </c>
      <c r="DC64" s="187" t="s">
        <v>2818</v>
      </c>
      <c r="DD64" s="187" t="s">
        <v>2818</v>
      </c>
      <c r="DE64" s="187" t="s">
        <v>2927</v>
      </c>
      <c r="DF64" s="187" t="s">
        <v>2818</v>
      </c>
      <c r="DG64" s="187" t="s">
        <v>2818</v>
      </c>
      <c r="DH64" s="187" t="s">
        <v>2927</v>
      </c>
      <c r="DI64" s="187" t="s">
        <v>2818</v>
      </c>
      <c r="DJ64" s="187" t="s">
        <v>2818</v>
      </c>
      <c r="DK64" s="187" t="s">
        <v>2927</v>
      </c>
      <c r="DL64" s="187" t="s">
        <v>2818</v>
      </c>
      <c r="DM64" s="187" t="s">
        <v>2818</v>
      </c>
      <c r="DN64" s="187" t="s">
        <v>2927</v>
      </c>
      <c r="DO64" s="187" t="s">
        <v>2818</v>
      </c>
      <c r="DP64" s="187" t="s">
        <v>2818</v>
      </c>
      <c r="DQ64" s="187" t="s">
        <v>2927</v>
      </c>
      <c r="DR64" s="187" t="s">
        <v>2818</v>
      </c>
      <c r="DS64" s="187" t="s">
        <v>2818</v>
      </c>
      <c r="DT64" s="187" t="s">
        <v>2927</v>
      </c>
      <c r="DU64" s="187" t="s">
        <v>2818</v>
      </c>
      <c r="DV64" s="187" t="s">
        <v>2818</v>
      </c>
      <c r="DW64" s="187" t="s">
        <v>2927</v>
      </c>
      <c r="DX64" s="187" t="s">
        <v>2818</v>
      </c>
      <c r="DY64" s="187" t="s">
        <v>2818</v>
      </c>
      <c r="DZ64" s="187" t="s">
        <v>2927</v>
      </c>
      <c r="EA64" s="187" t="s">
        <v>2818</v>
      </c>
      <c r="EB64" s="187" t="s">
        <v>2818</v>
      </c>
      <c r="EC64" s="187" t="s">
        <v>2927</v>
      </c>
      <c r="ED64" s="187" t="s">
        <v>2818</v>
      </c>
      <c r="EE64" s="187" t="s">
        <v>2818</v>
      </c>
      <c r="EF64" s="187" t="s">
        <v>2927</v>
      </c>
      <c r="EG64" s="187" t="s">
        <v>2818</v>
      </c>
      <c r="EH64" s="187" t="s">
        <v>2818</v>
      </c>
      <c r="EI64" s="187" t="s">
        <v>2927</v>
      </c>
      <c r="EJ64" s="187" t="s">
        <v>2818</v>
      </c>
      <c r="EK64" s="187" t="s">
        <v>2818</v>
      </c>
      <c r="EL64" s="187" t="s">
        <v>2927</v>
      </c>
      <c r="EM64" s="187" t="s">
        <v>2818</v>
      </c>
      <c r="EN64" s="187" t="s">
        <v>2818</v>
      </c>
      <c r="EO64" s="187" t="s">
        <v>2927</v>
      </c>
      <c r="EP64" s="187" t="s">
        <v>2818</v>
      </c>
      <c r="EQ64" s="187" t="s">
        <v>2932</v>
      </c>
      <c r="ER64" s="187" t="s">
        <v>2927</v>
      </c>
      <c r="ES64" s="187" t="s">
        <v>2818</v>
      </c>
      <c r="ET64" s="187" t="s">
        <v>2818</v>
      </c>
    </row>
    <row r="65" spans="1:150" x14ac:dyDescent="0.25">
      <c r="A65" s="1"/>
      <c r="B65" s="186" t="s">
        <v>3235</v>
      </c>
      <c r="C65" s="186" t="s">
        <v>94</v>
      </c>
      <c r="D65" s="186" t="s">
        <v>95</v>
      </c>
      <c r="E65" s="186" t="s">
        <v>3236</v>
      </c>
      <c r="F65" s="186" t="s">
        <v>3237</v>
      </c>
      <c r="G65" s="187" t="s">
        <v>2927</v>
      </c>
      <c r="H65" s="187" t="s">
        <v>2818</v>
      </c>
      <c r="I65" s="187" t="s">
        <v>2818</v>
      </c>
      <c r="J65" s="187" t="s">
        <v>2927</v>
      </c>
      <c r="K65" s="187" t="s">
        <v>2818</v>
      </c>
      <c r="L65" s="187" t="s">
        <v>2818</v>
      </c>
      <c r="M65" s="187" t="s">
        <v>2927</v>
      </c>
      <c r="N65" s="187" t="s">
        <v>2818</v>
      </c>
      <c r="O65" s="187" t="s">
        <v>2818</v>
      </c>
      <c r="P65" s="187" t="s">
        <v>2927</v>
      </c>
      <c r="Q65" s="187" t="s">
        <v>2818</v>
      </c>
      <c r="R65" s="187" t="s">
        <v>2818</v>
      </c>
      <c r="S65" s="187" t="s">
        <v>2927</v>
      </c>
      <c r="T65" s="187" t="s">
        <v>2818</v>
      </c>
      <c r="U65" s="187" t="s">
        <v>2818</v>
      </c>
      <c r="V65" s="187" t="s">
        <v>2927</v>
      </c>
      <c r="W65" s="187" t="s">
        <v>2818</v>
      </c>
      <c r="X65" s="187" t="s">
        <v>2818</v>
      </c>
      <c r="Y65" s="187" t="s">
        <v>2927</v>
      </c>
      <c r="Z65" s="187" t="s">
        <v>2818</v>
      </c>
      <c r="AA65" s="187" t="s">
        <v>2818</v>
      </c>
      <c r="AB65" s="187" t="s">
        <v>2927</v>
      </c>
      <c r="AC65" s="187" t="s">
        <v>2818</v>
      </c>
      <c r="AD65" s="187" t="s">
        <v>2818</v>
      </c>
      <c r="AE65" s="187" t="s">
        <v>2927</v>
      </c>
      <c r="AF65" s="187" t="s">
        <v>2818</v>
      </c>
      <c r="AG65" s="187" t="s">
        <v>2818</v>
      </c>
      <c r="AH65" s="187" t="s">
        <v>2927</v>
      </c>
      <c r="AI65" s="187" t="s">
        <v>2818</v>
      </c>
      <c r="AJ65" s="187" t="s">
        <v>2818</v>
      </c>
      <c r="AK65" s="187" t="s">
        <v>2927</v>
      </c>
      <c r="AL65" s="187" t="s">
        <v>2818</v>
      </c>
      <c r="AM65" s="187" t="s">
        <v>2818</v>
      </c>
      <c r="AN65" s="187" t="s">
        <v>2927</v>
      </c>
      <c r="AO65" s="187" t="s">
        <v>2818</v>
      </c>
      <c r="AP65" s="187" t="s">
        <v>2818</v>
      </c>
      <c r="AQ65" s="187" t="s">
        <v>2927</v>
      </c>
      <c r="AR65" s="187" t="s">
        <v>2818</v>
      </c>
      <c r="AS65" s="187" t="s">
        <v>2818</v>
      </c>
      <c r="AT65" s="187" t="s">
        <v>2927</v>
      </c>
      <c r="AU65" s="187" t="s">
        <v>2818</v>
      </c>
      <c r="AV65" s="187" t="s">
        <v>2818</v>
      </c>
      <c r="AW65" s="187" t="s">
        <v>2927</v>
      </c>
      <c r="AX65" s="187" t="s">
        <v>2818</v>
      </c>
      <c r="AY65" s="187" t="s">
        <v>2818</v>
      </c>
      <c r="AZ65" s="187" t="s">
        <v>2927</v>
      </c>
      <c r="BA65" s="187" t="s">
        <v>2818</v>
      </c>
      <c r="BB65" s="187" t="s">
        <v>2818</v>
      </c>
      <c r="BC65" s="187" t="s">
        <v>2927</v>
      </c>
      <c r="BD65" s="187" t="s">
        <v>2818</v>
      </c>
      <c r="BE65" s="187" t="s">
        <v>2818</v>
      </c>
      <c r="BF65" s="187" t="s">
        <v>2927</v>
      </c>
      <c r="BG65" s="187" t="s">
        <v>2818</v>
      </c>
      <c r="BH65" s="187" t="s">
        <v>2818</v>
      </c>
      <c r="BI65" s="187" t="s">
        <v>2927</v>
      </c>
      <c r="BJ65" s="187" t="s">
        <v>2818</v>
      </c>
      <c r="BK65" s="187" t="s">
        <v>2818</v>
      </c>
      <c r="BL65" s="187" t="s">
        <v>2927</v>
      </c>
      <c r="BM65" s="187" t="s">
        <v>2818</v>
      </c>
      <c r="BN65" s="187" t="s">
        <v>2818</v>
      </c>
      <c r="BO65" s="187" t="s">
        <v>2927</v>
      </c>
      <c r="BP65" s="187" t="s">
        <v>2818</v>
      </c>
      <c r="BQ65" s="187" t="s">
        <v>2818</v>
      </c>
      <c r="BR65" s="187" t="s">
        <v>2927</v>
      </c>
      <c r="BS65" s="187" t="s">
        <v>2818</v>
      </c>
      <c r="BT65" s="187" t="s">
        <v>2818</v>
      </c>
      <c r="BU65" s="187" t="s">
        <v>2927</v>
      </c>
      <c r="BV65" s="187" t="s">
        <v>2818</v>
      </c>
      <c r="BW65" s="187" t="s">
        <v>2818</v>
      </c>
      <c r="BX65" s="187" t="s">
        <v>2927</v>
      </c>
      <c r="BY65" s="187" t="s">
        <v>2818</v>
      </c>
      <c r="BZ65" s="187" t="s">
        <v>2818</v>
      </c>
      <c r="CA65" s="187" t="s">
        <v>2927</v>
      </c>
      <c r="CB65" s="187" t="s">
        <v>2818</v>
      </c>
      <c r="CC65" s="187" t="s">
        <v>2818</v>
      </c>
      <c r="CD65" s="187" t="s">
        <v>2927</v>
      </c>
      <c r="CE65" s="187" t="s">
        <v>2818</v>
      </c>
      <c r="CF65" s="187" t="s">
        <v>2818</v>
      </c>
      <c r="CG65" s="187" t="s">
        <v>2927</v>
      </c>
      <c r="CH65" s="187" t="s">
        <v>2818</v>
      </c>
      <c r="CI65" s="187" t="s">
        <v>2818</v>
      </c>
      <c r="CJ65" s="187" t="s">
        <v>2927</v>
      </c>
      <c r="CK65" s="187" t="s">
        <v>2818</v>
      </c>
      <c r="CL65" s="187" t="s">
        <v>2818</v>
      </c>
      <c r="CM65" s="187" t="s">
        <v>2927</v>
      </c>
      <c r="CN65" s="187" t="s">
        <v>2818</v>
      </c>
      <c r="CO65" s="187" t="s">
        <v>2818</v>
      </c>
      <c r="CP65" s="187" t="s">
        <v>2927</v>
      </c>
      <c r="CQ65" s="187" t="s">
        <v>2818</v>
      </c>
      <c r="CR65" s="187" t="s">
        <v>2818</v>
      </c>
      <c r="CS65" s="187" t="s">
        <v>2927</v>
      </c>
      <c r="CT65" s="187" t="s">
        <v>2818</v>
      </c>
      <c r="CU65" s="187" t="s">
        <v>2818</v>
      </c>
      <c r="CV65" s="187" t="s">
        <v>2927</v>
      </c>
      <c r="CW65" s="187" t="s">
        <v>2818</v>
      </c>
      <c r="CX65" s="187" t="s">
        <v>2818</v>
      </c>
      <c r="CY65" s="187" t="s">
        <v>2927</v>
      </c>
      <c r="CZ65" s="187" t="s">
        <v>2818</v>
      </c>
      <c r="DA65" s="187" t="s">
        <v>2818</v>
      </c>
      <c r="DB65" s="187" t="s">
        <v>2927</v>
      </c>
      <c r="DC65" s="187" t="s">
        <v>2818</v>
      </c>
      <c r="DD65" s="187" t="s">
        <v>2818</v>
      </c>
      <c r="DE65" s="187" t="s">
        <v>2927</v>
      </c>
      <c r="DF65" s="187" t="s">
        <v>2818</v>
      </c>
      <c r="DG65" s="187" t="s">
        <v>2818</v>
      </c>
      <c r="DH65" s="187" t="s">
        <v>2927</v>
      </c>
      <c r="DI65" s="187" t="s">
        <v>2818</v>
      </c>
      <c r="DJ65" s="187" t="s">
        <v>2818</v>
      </c>
      <c r="DK65" s="187" t="s">
        <v>2927</v>
      </c>
      <c r="DL65" s="187" t="s">
        <v>2818</v>
      </c>
      <c r="DM65" s="187" t="s">
        <v>2818</v>
      </c>
      <c r="DN65" s="187" t="s">
        <v>2927</v>
      </c>
      <c r="DO65" s="187" t="s">
        <v>2818</v>
      </c>
      <c r="DP65" s="187" t="s">
        <v>2818</v>
      </c>
      <c r="DQ65" s="187" t="s">
        <v>2927</v>
      </c>
      <c r="DR65" s="187" t="s">
        <v>2818</v>
      </c>
      <c r="DS65" s="187" t="s">
        <v>2818</v>
      </c>
      <c r="DT65" s="187" t="s">
        <v>2927</v>
      </c>
      <c r="DU65" s="187" t="s">
        <v>2818</v>
      </c>
      <c r="DV65" s="187" t="s">
        <v>2818</v>
      </c>
      <c r="DW65" s="187" t="s">
        <v>2927</v>
      </c>
      <c r="DX65" s="187" t="s">
        <v>2818</v>
      </c>
      <c r="DY65" s="187" t="s">
        <v>2818</v>
      </c>
      <c r="DZ65" s="187" t="s">
        <v>2927</v>
      </c>
      <c r="EA65" s="187" t="s">
        <v>2818</v>
      </c>
      <c r="EB65" s="187" t="s">
        <v>2818</v>
      </c>
      <c r="EC65" s="187" t="s">
        <v>2927</v>
      </c>
      <c r="ED65" s="187" t="s">
        <v>2818</v>
      </c>
      <c r="EE65" s="187" t="s">
        <v>2818</v>
      </c>
      <c r="EF65" s="187" t="s">
        <v>2927</v>
      </c>
      <c r="EG65" s="187" t="s">
        <v>2818</v>
      </c>
      <c r="EH65" s="187" t="s">
        <v>2818</v>
      </c>
      <c r="EI65" s="187" t="s">
        <v>2927</v>
      </c>
      <c r="EJ65" s="187" t="s">
        <v>2818</v>
      </c>
      <c r="EK65" s="187" t="s">
        <v>2818</v>
      </c>
      <c r="EL65" s="187" t="s">
        <v>2927</v>
      </c>
      <c r="EM65" s="187" t="s">
        <v>2818</v>
      </c>
      <c r="EN65" s="187" t="s">
        <v>2818</v>
      </c>
      <c r="EO65" s="187" t="s">
        <v>2927</v>
      </c>
      <c r="EP65" s="187" t="s">
        <v>2818</v>
      </c>
      <c r="EQ65" s="187" t="s">
        <v>2818</v>
      </c>
      <c r="ER65" s="187" t="s">
        <v>2927</v>
      </c>
      <c r="ES65" s="187" t="s">
        <v>2818</v>
      </c>
      <c r="ET65" s="187" t="s">
        <v>2818</v>
      </c>
    </row>
    <row r="66" spans="1:150" x14ac:dyDescent="0.25">
      <c r="A66" s="1"/>
      <c r="B66" s="185" t="s">
        <v>3238</v>
      </c>
      <c r="C66" s="185" t="s">
        <v>63</v>
      </c>
      <c r="D66" s="185" t="s">
        <v>3239</v>
      </c>
      <c r="E66" s="185" t="s">
        <v>3240</v>
      </c>
      <c r="F66" s="185" t="s">
        <v>3241</v>
      </c>
      <c r="G66" s="185" t="s">
        <v>2927</v>
      </c>
      <c r="H66" s="185" t="s">
        <v>2818</v>
      </c>
      <c r="I66" s="185" t="s">
        <v>3242</v>
      </c>
      <c r="J66" s="185" t="s">
        <v>2927</v>
      </c>
      <c r="K66" s="185" t="s">
        <v>2818</v>
      </c>
      <c r="L66" s="185" t="s">
        <v>3243</v>
      </c>
      <c r="M66" s="185" t="s">
        <v>2927</v>
      </c>
      <c r="N66" s="185" t="s">
        <v>2818</v>
      </c>
      <c r="O66" s="185" t="s">
        <v>3244</v>
      </c>
      <c r="P66" s="185" t="s">
        <v>2927</v>
      </c>
      <c r="Q66" s="185" t="s">
        <v>2818</v>
      </c>
      <c r="R66" s="185" t="s">
        <v>3244</v>
      </c>
      <c r="S66" s="185" t="s">
        <v>2927</v>
      </c>
      <c r="T66" s="185" t="s">
        <v>2818</v>
      </c>
      <c r="U66" s="185" t="s">
        <v>3244</v>
      </c>
      <c r="V66" s="185" t="s">
        <v>2927</v>
      </c>
      <c r="W66" s="185" t="s">
        <v>2818</v>
      </c>
      <c r="X66" s="185" t="s">
        <v>3245</v>
      </c>
      <c r="Y66" s="185" t="s">
        <v>2927</v>
      </c>
      <c r="Z66" s="185" t="s">
        <v>2818</v>
      </c>
      <c r="AA66" s="185" t="s">
        <v>3246</v>
      </c>
      <c r="AB66" s="185" t="s">
        <v>2927</v>
      </c>
      <c r="AC66" s="185" t="s">
        <v>2818</v>
      </c>
      <c r="AD66" s="185" t="s">
        <v>3247</v>
      </c>
      <c r="AE66" s="185" t="s">
        <v>2927</v>
      </c>
      <c r="AF66" s="185" t="s">
        <v>2818</v>
      </c>
      <c r="AG66" s="185" t="s">
        <v>3248</v>
      </c>
      <c r="AH66" s="185" t="s">
        <v>2927</v>
      </c>
      <c r="AI66" s="185" t="s">
        <v>2818</v>
      </c>
      <c r="AJ66" s="185" t="s">
        <v>3249</v>
      </c>
      <c r="AK66" s="185" t="s">
        <v>2927</v>
      </c>
      <c r="AL66" s="185" t="s">
        <v>2818</v>
      </c>
      <c r="AM66" s="185" t="s">
        <v>3250</v>
      </c>
      <c r="AN66" s="185" t="s">
        <v>2927</v>
      </c>
      <c r="AO66" s="185" t="s">
        <v>2818</v>
      </c>
      <c r="AP66" s="185" t="s">
        <v>3251</v>
      </c>
      <c r="AQ66" s="185" t="s">
        <v>2927</v>
      </c>
      <c r="AR66" s="185" t="s">
        <v>2818</v>
      </c>
      <c r="AS66" s="185" t="s">
        <v>3244</v>
      </c>
      <c r="AT66" s="185" t="s">
        <v>2927</v>
      </c>
      <c r="AU66" s="185" t="s">
        <v>2818</v>
      </c>
      <c r="AV66" s="185" t="s">
        <v>3244</v>
      </c>
      <c r="AW66" s="185" t="s">
        <v>2927</v>
      </c>
      <c r="AX66" s="185" t="s">
        <v>2818</v>
      </c>
      <c r="AY66" s="185" t="s">
        <v>3244</v>
      </c>
      <c r="AZ66" s="185" t="s">
        <v>2927</v>
      </c>
      <c r="BA66" s="185" t="s">
        <v>2818</v>
      </c>
      <c r="BB66" s="185" t="s">
        <v>3244</v>
      </c>
      <c r="BC66" s="185" t="s">
        <v>2927</v>
      </c>
      <c r="BD66" s="185" t="s">
        <v>2818</v>
      </c>
      <c r="BE66" s="185" t="s">
        <v>3252</v>
      </c>
      <c r="BF66" s="185" t="s">
        <v>2927</v>
      </c>
      <c r="BG66" s="185" t="s">
        <v>2818</v>
      </c>
      <c r="BH66" s="185" t="s">
        <v>3253</v>
      </c>
      <c r="BI66" s="185" t="s">
        <v>2927</v>
      </c>
      <c r="BJ66" s="185" t="s">
        <v>2818</v>
      </c>
      <c r="BK66" s="185" t="s">
        <v>3254</v>
      </c>
      <c r="BL66" s="185" t="s">
        <v>2927</v>
      </c>
      <c r="BM66" s="185" t="s">
        <v>2818</v>
      </c>
      <c r="BN66" s="185" t="s">
        <v>3255</v>
      </c>
      <c r="BO66" s="185" t="s">
        <v>2927</v>
      </c>
      <c r="BP66" s="185" t="s">
        <v>2818</v>
      </c>
      <c r="BQ66" s="185" t="s">
        <v>3256</v>
      </c>
      <c r="BR66" s="185" t="s">
        <v>2927</v>
      </c>
      <c r="BS66" s="185" t="s">
        <v>2818</v>
      </c>
      <c r="BT66" s="185" t="s">
        <v>3257</v>
      </c>
      <c r="BU66" s="185" t="s">
        <v>2927</v>
      </c>
      <c r="BV66" s="185" t="s">
        <v>2818</v>
      </c>
      <c r="BW66" s="185" t="s">
        <v>3258</v>
      </c>
      <c r="BX66" s="185" t="s">
        <v>2927</v>
      </c>
      <c r="BY66" s="185" t="s">
        <v>2818</v>
      </c>
      <c r="BZ66" s="185" t="s">
        <v>3259</v>
      </c>
      <c r="CA66" s="185" t="s">
        <v>2927</v>
      </c>
      <c r="CB66" s="185" t="s">
        <v>2818</v>
      </c>
      <c r="CC66" s="185" t="s">
        <v>3260</v>
      </c>
      <c r="CD66" s="185" t="s">
        <v>2927</v>
      </c>
      <c r="CE66" s="185" t="s">
        <v>2818</v>
      </c>
      <c r="CF66" s="185" t="s">
        <v>3261</v>
      </c>
      <c r="CG66" s="185" t="s">
        <v>2927</v>
      </c>
      <c r="CH66" s="185" t="s">
        <v>2818</v>
      </c>
      <c r="CI66" s="185" t="s">
        <v>3262</v>
      </c>
      <c r="CJ66" s="185" t="s">
        <v>2927</v>
      </c>
      <c r="CK66" s="185" t="s">
        <v>2818</v>
      </c>
      <c r="CL66" s="185" t="s">
        <v>3263</v>
      </c>
      <c r="CM66" s="185" t="s">
        <v>2927</v>
      </c>
      <c r="CN66" s="185" t="s">
        <v>2818</v>
      </c>
      <c r="CO66" s="185" t="s">
        <v>3264</v>
      </c>
      <c r="CP66" s="185" t="s">
        <v>2927</v>
      </c>
      <c r="CQ66" s="185" t="s">
        <v>2818</v>
      </c>
      <c r="CR66" s="185" t="s">
        <v>3265</v>
      </c>
      <c r="CS66" s="185" t="s">
        <v>2927</v>
      </c>
      <c r="CT66" s="185" t="s">
        <v>2818</v>
      </c>
      <c r="CU66" s="185" t="s">
        <v>3266</v>
      </c>
      <c r="CV66" s="185" t="s">
        <v>2927</v>
      </c>
      <c r="CW66" s="185" t="s">
        <v>2818</v>
      </c>
      <c r="CX66" s="185" t="s">
        <v>3267</v>
      </c>
      <c r="CY66" s="185" t="s">
        <v>2927</v>
      </c>
      <c r="CZ66" s="185" t="s">
        <v>2818</v>
      </c>
      <c r="DA66" s="185" t="s">
        <v>3268</v>
      </c>
      <c r="DB66" s="185" t="s">
        <v>2927</v>
      </c>
      <c r="DC66" s="185" t="s">
        <v>2818</v>
      </c>
      <c r="DD66" s="185" t="s">
        <v>3269</v>
      </c>
      <c r="DE66" s="185" t="s">
        <v>2927</v>
      </c>
      <c r="DF66" s="185" t="s">
        <v>2818</v>
      </c>
      <c r="DG66" s="185" t="s">
        <v>3270</v>
      </c>
      <c r="DH66" s="185" t="s">
        <v>2927</v>
      </c>
      <c r="DI66" s="185" t="s">
        <v>2818</v>
      </c>
      <c r="DJ66" s="185" t="s">
        <v>3271</v>
      </c>
      <c r="DK66" s="185" t="s">
        <v>2927</v>
      </c>
      <c r="DL66" s="185" t="s">
        <v>2818</v>
      </c>
      <c r="DM66" s="185" t="s">
        <v>3272</v>
      </c>
      <c r="DN66" s="185" t="s">
        <v>2927</v>
      </c>
      <c r="DO66" s="185" t="s">
        <v>2818</v>
      </c>
      <c r="DP66" s="185" t="s">
        <v>3273</v>
      </c>
      <c r="DQ66" s="185" t="s">
        <v>2927</v>
      </c>
      <c r="DR66" s="185" t="s">
        <v>2818</v>
      </c>
      <c r="DS66" s="185" t="s">
        <v>2818</v>
      </c>
      <c r="DT66" s="185" t="s">
        <v>2927</v>
      </c>
      <c r="DU66" s="185" t="s">
        <v>2818</v>
      </c>
      <c r="DV66" s="185" t="s">
        <v>2818</v>
      </c>
      <c r="DW66" s="185" t="s">
        <v>2927</v>
      </c>
      <c r="DX66" s="185" t="s">
        <v>2818</v>
      </c>
      <c r="DY66" s="185" t="s">
        <v>2818</v>
      </c>
      <c r="DZ66" s="185" t="s">
        <v>2927</v>
      </c>
      <c r="EA66" s="185" t="s">
        <v>2818</v>
      </c>
      <c r="EB66" s="185" t="s">
        <v>2818</v>
      </c>
      <c r="EC66" s="185" t="s">
        <v>2927</v>
      </c>
      <c r="ED66" s="185" t="s">
        <v>2818</v>
      </c>
      <c r="EE66" s="185" t="s">
        <v>2818</v>
      </c>
      <c r="EF66" s="185" t="s">
        <v>2927</v>
      </c>
      <c r="EG66" s="185" t="s">
        <v>2818</v>
      </c>
      <c r="EH66" s="185" t="s">
        <v>2818</v>
      </c>
      <c r="EI66" s="185" t="s">
        <v>2927</v>
      </c>
      <c r="EJ66" s="185" t="s">
        <v>2818</v>
      </c>
      <c r="EK66" s="185" t="s">
        <v>2818</v>
      </c>
      <c r="EL66" s="185" t="s">
        <v>2927</v>
      </c>
      <c r="EM66" s="185" t="s">
        <v>2818</v>
      </c>
      <c r="EN66" s="185" t="s">
        <v>3274</v>
      </c>
      <c r="EO66" s="185" t="s">
        <v>2927</v>
      </c>
      <c r="EP66" s="185" t="s">
        <v>2818</v>
      </c>
      <c r="EQ66" s="185" t="s">
        <v>3275</v>
      </c>
      <c r="ER66" s="185" t="s">
        <v>2927</v>
      </c>
      <c r="ES66" s="185" t="s">
        <v>2818</v>
      </c>
      <c r="ET66" s="185" t="s">
        <v>2818</v>
      </c>
    </row>
    <row r="67" spans="1:150" x14ac:dyDescent="0.25">
      <c r="A67" s="1"/>
      <c r="B67" s="186" t="s">
        <v>3276</v>
      </c>
      <c r="C67" s="186" t="s">
        <v>63</v>
      </c>
      <c r="D67" s="186" t="s">
        <v>3239</v>
      </c>
      <c r="E67" s="186" t="s">
        <v>3277</v>
      </c>
      <c r="F67" s="186" t="s">
        <v>3278</v>
      </c>
      <c r="G67" s="187" t="s">
        <v>2927</v>
      </c>
      <c r="H67" s="187" t="s">
        <v>2818</v>
      </c>
      <c r="I67" s="187" t="s">
        <v>3242</v>
      </c>
      <c r="J67" s="187" t="s">
        <v>2927</v>
      </c>
      <c r="K67" s="187" t="s">
        <v>2818</v>
      </c>
      <c r="L67" s="187" t="s">
        <v>3243</v>
      </c>
      <c r="M67" s="187" t="s">
        <v>2927</v>
      </c>
      <c r="N67" s="187" t="s">
        <v>2818</v>
      </c>
      <c r="O67" s="187" t="s">
        <v>3244</v>
      </c>
      <c r="P67" s="187" t="s">
        <v>2927</v>
      </c>
      <c r="Q67" s="187" t="s">
        <v>2818</v>
      </c>
      <c r="R67" s="187" t="s">
        <v>3244</v>
      </c>
      <c r="S67" s="187" t="s">
        <v>2927</v>
      </c>
      <c r="T67" s="187" t="s">
        <v>2818</v>
      </c>
      <c r="U67" s="187" t="s">
        <v>3244</v>
      </c>
      <c r="V67" s="187" t="s">
        <v>2927</v>
      </c>
      <c r="W67" s="187" t="s">
        <v>2818</v>
      </c>
      <c r="X67" s="187" t="s">
        <v>3245</v>
      </c>
      <c r="Y67" s="187" t="s">
        <v>2927</v>
      </c>
      <c r="Z67" s="187" t="s">
        <v>2818</v>
      </c>
      <c r="AA67" s="187" t="s">
        <v>3246</v>
      </c>
      <c r="AB67" s="187" t="s">
        <v>2927</v>
      </c>
      <c r="AC67" s="187" t="s">
        <v>2818</v>
      </c>
      <c r="AD67" s="187" t="s">
        <v>3247</v>
      </c>
      <c r="AE67" s="187" t="s">
        <v>2927</v>
      </c>
      <c r="AF67" s="187" t="s">
        <v>2818</v>
      </c>
      <c r="AG67" s="187" t="s">
        <v>3248</v>
      </c>
      <c r="AH67" s="187" t="s">
        <v>2927</v>
      </c>
      <c r="AI67" s="187" t="s">
        <v>2818</v>
      </c>
      <c r="AJ67" s="187" t="s">
        <v>3249</v>
      </c>
      <c r="AK67" s="187" t="s">
        <v>2927</v>
      </c>
      <c r="AL67" s="187" t="s">
        <v>2818</v>
      </c>
      <c r="AM67" s="187" t="s">
        <v>3250</v>
      </c>
      <c r="AN67" s="187" t="s">
        <v>2927</v>
      </c>
      <c r="AO67" s="187" t="s">
        <v>2818</v>
      </c>
      <c r="AP67" s="187" t="s">
        <v>3251</v>
      </c>
      <c r="AQ67" s="187" t="s">
        <v>2927</v>
      </c>
      <c r="AR67" s="187" t="s">
        <v>2818</v>
      </c>
      <c r="AS67" s="187" t="s">
        <v>3244</v>
      </c>
      <c r="AT67" s="187" t="s">
        <v>2927</v>
      </c>
      <c r="AU67" s="187" t="s">
        <v>2818</v>
      </c>
      <c r="AV67" s="187" t="s">
        <v>3244</v>
      </c>
      <c r="AW67" s="187" t="s">
        <v>2927</v>
      </c>
      <c r="AX67" s="187" t="s">
        <v>2818</v>
      </c>
      <c r="AY67" s="187" t="s">
        <v>3244</v>
      </c>
      <c r="AZ67" s="187" t="s">
        <v>2927</v>
      </c>
      <c r="BA67" s="187" t="s">
        <v>2818</v>
      </c>
      <c r="BB67" s="187" t="s">
        <v>3244</v>
      </c>
      <c r="BC67" s="187" t="s">
        <v>2927</v>
      </c>
      <c r="BD67" s="187" t="s">
        <v>2818</v>
      </c>
      <c r="BE67" s="187" t="s">
        <v>3252</v>
      </c>
      <c r="BF67" s="187" t="s">
        <v>2927</v>
      </c>
      <c r="BG67" s="187" t="s">
        <v>2818</v>
      </c>
      <c r="BH67" s="187" t="s">
        <v>3253</v>
      </c>
      <c r="BI67" s="187" t="s">
        <v>2927</v>
      </c>
      <c r="BJ67" s="187" t="s">
        <v>2818</v>
      </c>
      <c r="BK67" s="187" t="s">
        <v>3254</v>
      </c>
      <c r="BL67" s="187" t="s">
        <v>2927</v>
      </c>
      <c r="BM67" s="187" t="s">
        <v>2818</v>
      </c>
      <c r="BN67" s="187" t="s">
        <v>3255</v>
      </c>
      <c r="BO67" s="187" t="s">
        <v>2927</v>
      </c>
      <c r="BP67" s="187" t="s">
        <v>2818</v>
      </c>
      <c r="BQ67" s="187" t="s">
        <v>3256</v>
      </c>
      <c r="BR67" s="187" t="s">
        <v>2927</v>
      </c>
      <c r="BS67" s="187" t="s">
        <v>2818</v>
      </c>
      <c r="BT67" s="187" t="s">
        <v>3257</v>
      </c>
      <c r="BU67" s="187" t="s">
        <v>2927</v>
      </c>
      <c r="BV67" s="187" t="s">
        <v>2818</v>
      </c>
      <c r="BW67" s="187" t="s">
        <v>3258</v>
      </c>
      <c r="BX67" s="187" t="s">
        <v>2927</v>
      </c>
      <c r="BY67" s="187" t="s">
        <v>2818</v>
      </c>
      <c r="BZ67" s="187" t="s">
        <v>3259</v>
      </c>
      <c r="CA67" s="187" t="s">
        <v>2927</v>
      </c>
      <c r="CB67" s="187" t="s">
        <v>2818</v>
      </c>
      <c r="CC67" s="187" t="s">
        <v>3260</v>
      </c>
      <c r="CD67" s="187" t="s">
        <v>2927</v>
      </c>
      <c r="CE67" s="187" t="s">
        <v>2818</v>
      </c>
      <c r="CF67" s="187" t="s">
        <v>3261</v>
      </c>
      <c r="CG67" s="187" t="s">
        <v>2927</v>
      </c>
      <c r="CH67" s="187" t="s">
        <v>2818</v>
      </c>
      <c r="CI67" s="187" t="s">
        <v>3262</v>
      </c>
      <c r="CJ67" s="187" t="s">
        <v>2927</v>
      </c>
      <c r="CK67" s="187" t="s">
        <v>2818</v>
      </c>
      <c r="CL67" s="187" t="s">
        <v>3263</v>
      </c>
      <c r="CM67" s="187" t="s">
        <v>2927</v>
      </c>
      <c r="CN67" s="187" t="s">
        <v>2818</v>
      </c>
      <c r="CO67" s="187" t="s">
        <v>3264</v>
      </c>
      <c r="CP67" s="187" t="s">
        <v>2927</v>
      </c>
      <c r="CQ67" s="187" t="s">
        <v>2818</v>
      </c>
      <c r="CR67" s="187" t="s">
        <v>3265</v>
      </c>
      <c r="CS67" s="187" t="s">
        <v>2927</v>
      </c>
      <c r="CT67" s="187" t="s">
        <v>2818</v>
      </c>
      <c r="CU67" s="187" t="s">
        <v>3266</v>
      </c>
      <c r="CV67" s="187" t="s">
        <v>2927</v>
      </c>
      <c r="CW67" s="187" t="s">
        <v>2818</v>
      </c>
      <c r="CX67" s="187" t="s">
        <v>3267</v>
      </c>
      <c r="CY67" s="187" t="s">
        <v>2927</v>
      </c>
      <c r="CZ67" s="187" t="s">
        <v>2818</v>
      </c>
      <c r="DA67" s="187" t="s">
        <v>3268</v>
      </c>
      <c r="DB67" s="187" t="s">
        <v>2927</v>
      </c>
      <c r="DC67" s="187" t="s">
        <v>2818</v>
      </c>
      <c r="DD67" s="187" t="s">
        <v>3269</v>
      </c>
      <c r="DE67" s="187" t="s">
        <v>2927</v>
      </c>
      <c r="DF67" s="187" t="s">
        <v>2818</v>
      </c>
      <c r="DG67" s="187" t="s">
        <v>3270</v>
      </c>
      <c r="DH67" s="187" t="s">
        <v>2927</v>
      </c>
      <c r="DI67" s="187" t="s">
        <v>2818</v>
      </c>
      <c r="DJ67" s="187" t="s">
        <v>3271</v>
      </c>
      <c r="DK67" s="187" t="s">
        <v>2927</v>
      </c>
      <c r="DL67" s="187" t="s">
        <v>2818</v>
      </c>
      <c r="DM67" s="187" t="s">
        <v>3272</v>
      </c>
      <c r="DN67" s="187" t="s">
        <v>2927</v>
      </c>
      <c r="DO67" s="187" t="s">
        <v>2818</v>
      </c>
      <c r="DP67" s="187" t="s">
        <v>3273</v>
      </c>
      <c r="DQ67" s="187" t="s">
        <v>2927</v>
      </c>
      <c r="DR67" s="187" t="s">
        <v>2818</v>
      </c>
      <c r="DS67" s="187" t="s">
        <v>2818</v>
      </c>
      <c r="DT67" s="187" t="s">
        <v>2927</v>
      </c>
      <c r="DU67" s="187" t="s">
        <v>2818</v>
      </c>
      <c r="DV67" s="187" t="s">
        <v>2818</v>
      </c>
      <c r="DW67" s="187" t="s">
        <v>2927</v>
      </c>
      <c r="DX67" s="187" t="s">
        <v>2818</v>
      </c>
      <c r="DY67" s="187" t="s">
        <v>2818</v>
      </c>
      <c r="DZ67" s="187" t="s">
        <v>2927</v>
      </c>
      <c r="EA67" s="187" t="s">
        <v>2818</v>
      </c>
      <c r="EB67" s="187" t="s">
        <v>2818</v>
      </c>
      <c r="EC67" s="187" t="s">
        <v>2927</v>
      </c>
      <c r="ED67" s="187" t="s">
        <v>2818</v>
      </c>
      <c r="EE67" s="187" t="s">
        <v>2818</v>
      </c>
      <c r="EF67" s="187" t="s">
        <v>2927</v>
      </c>
      <c r="EG67" s="187" t="s">
        <v>2818</v>
      </c>
      <c r="EH67" s="187" t="s">
        <v>2818</v>
      </c>
      <c r="EI67" s="187" t="s">
        <v>2927</v>
      </c>
      <c r="EJ67" s="187" t="s">
        <v>2818</v>
      </c>
      <c r="EK67" s="187" t="s">
        <v>2818</v>
      </c>
      <c r="EL67" s="187" t="s">
        <v>2927</v>
      </c>
      <c r="EM67" s="187" t="s">
        <v>2818</v>
      </c>
      <c r="EN67" s="187" t="s">
        <v>3274</v>
      </c>
      <c r="EO67" s="187" t="s">
        <v>2927</v>
      </c>
      <c r="EP67" s="187" t="s">
        <v>2818</v>
      </c>
      <c r="EQ67" s="187" t="s">
        <v>3275</v>
      </c>
      <c r="ER67" s="187" t="s">
        <v>2927</v>
      </c>
      <c r="ES67" s="187" t="s">
        <v>2818</v>
      </c>
      <c r="ET67" s="187" t="s">
        <v>2818</v>
      </c>
    </row>
    <row r="68" spans="1:150" x14ac:dyDescent="0.25">
      <c r="A68" s="1"/>
      <c r="B68" s="186" t="s">
        <v>3279</v>
      </c>
      <c r="C68" s="186" t="s">
        <v>63</v>
      </c>
      <c r="D68" s="186" t="s">
        <v>3239</v>
      </c>
      <c r="E68" s="186" t="s">
        <v>3280</v>
      </c>
      <c r="F68" s="186" t="s">
        <v>3281</v>
      </c>
      <c r="G68" s="187" t="s">
        <v>2927</v>
      </c>
      <c r="H68" s="187" t="s">
        <v>2818</v>
      </c>
      <c r="I68" s="187" t="s">
        <v>2818</v>
      </c>
      <c r="J68" s="187" t="s">
        <v>2927</v>
      </c>
      <c r="K68" s="187" t="s">
        <v>2818</v>
      </c>
      <c r="L68" s="187" t="s">
        <v>2818</v>
      </c>
      <c r="M68" s="187" t="s">
        <v>2927</v>
      </c>
      <c r="N68" s="187" t="s">
        <v>2818</v>
      </c>
      <c r="O68" s="187" t="s">
        <v>2818</v>
      </c>
      <c r="P68" s="187" t="s">
        <v>2927</v>
      </c>
      <c r="Q68" s="187" t="s">
        <v>2818</v>
      </c>
      <c r="R68" s="187" t="s">
        <v>2818</v>
      </c>
      <c r="S68" s="187" t="s">
        <v>2927</v>
      </c>
      <c r="T68" s="187" t="s">
        <v>2818</v>
      </c>
      <c r="U68" s="187" t="s">
        <v>2818</v>
      </c>
      <c r="V68" s="187" t="s">
        <v>2927</v>
      </c>
      <c r="W68" s="187" t="s">
        <v>2818</v>
      </c>
      <c r="X68" s="187" t="s">
        <v>2818</v>
      </c>
      <c r="Y68" s="187" t="s">
        <v>2927</v>
      </c>
      <c r="Z68" s="187" t="s">
        <v>2818</v>
      </c>
      <c r="AA68" s="187" t="s">
        <v>2818</v>
      </c>
      <c r="AB68" s="187" t="s">
        <v>2927</v>
      </c>
      <c r="AC68" s="187" t="s">
        <v>2818</v>
      </c>
      <c r="AD68" s="187" t="s">
        <v>2818</v>
      </c>
      <c r="AE68" s="187" t="s">
        <v>2927</v>
      </c>
      <c r="AF68" s="187" t="s">
        <v>2818</v>
      </c>
      <c r="AG68" s="187" t="s">
        <v>2818</v>
      </c>
      <c r="AH68" s="187" t="s">
        <v>2927</v>
      </c>
      <c r="AI68" s="187" t="s">
        <v>2818</v>
      </c>
      <c r="AJ68" s="187" t="s">
        <v>2818</v>
      </c>
      <c r="AK68" s="187" t="s">
        <v>2927</v>
      </c>
      <c r="AL68" s="187" t="s">
        <v>2818</v>
      </c>
      <c r="AM68" s="187" t="s">
        <v>2818</v>
      </c>
      <c r="AN68" s="187" t="s">
        <v>2927</v>
      </c>
      <c r="AO68" s="187" t="s">
        <v>2818</v>
      </c>
      <c r="AP68" s="187" t="s">
        <v>2818</v>
      </c>
      <c r="AQ68" s="187" t="s">
        <v>2927</v>
      </c>
      <c r="AR68" s="187" t="s">
        <v>2818</v>
      </c>
      <c r="AS68" s="187" t="s">
        <v>2818</v>
      </c>
      <c r="AT68" s="187" t="s">
        <v>2927</v>
      </c>
      <c r="AU68" s="187" t="s">
        <v>2818</v>
      </c>
      <c r="AV68" s="187" t="s">
        <v>2818</v>
      </c>
      <c r="AW68" s="187" t="s">
        <v>2927</v>
      </c>
      <c r="AX68" s="187" t="s">
        <v>2818</v>
      </c>
      <c r="AY68" s="187" t="s">
        <v>2818</v>
      </c>
      <c r="AZ68" s="187" t="s">
        <v>2927</v>
      </c>
      <c r="BA68" s="187" t="s">
        <v>2818</v>
      </c>
      <c r="BB68" s="187" t="s">
        <v>2818</v>
      </c>
      <c r="BC68" s="187" t="s">
        <v>2927</v>
      </c>
      <c r="BD68" s="187" t="s">
        <v>2818</v>
      </c>
      <c r="BE68" s="187" t="s">
        <v>2818</v>
      </c>
      <c r="BF68" s="187" t="s">
        <v>2927</v>
      </c>
      <c r="BG68" s="187" t="s">
        <v>2818</v>
      </c>
      <c r="BH68" s="187" t="s">
        <v>2818</v>
      </c>
      <c r="BI68" s="187" t="s">
        <v>2927</v>
      </c>
      <c r="BJ68" s="187" t="s">
        <v>2818</v>
      </c>
      <c r="BK68" s="187" t="s">
        <v>2818</v>
      </c>
      <c r="BL68" s="187" t="s">
        <v>2927</v>
      </c>
      <c r="BM68" s="187" t="s">
        <v>2818</v>
      </c>
      <c r="BN68" s="187" t="s">
        <v>2818</v>
      </c>
      <c r="BO68" s="187" t="s">
        <v>2927</v>
      </c>
      <c r="BP68" s="187" t="s">
        <v>2818</v>
      </c>
      <c r="BQ68" s="187" t="s">
        <v>2818</v>
      </c>
      <c r="BR68" s="187" t="s">
        <v>2927</v>
      </c>
      <c r="BS68" s="187" t="s">
        <v>2818</v>
      </c>
      <c r="BT68" s="187" t="s">
        <v>2818</v>
      </c>
      <c r="BU68" s="187" t="s">
        <v>2927</v>
      </c>
      <c r="BV68" s="187" t="s">
        <v>2818</v>
      </c>
      <c r="BW68" s="187" t="s">
        <v>2818</v>
      </c>
      <c r="BX68" s="187" t="s">
        <v>2927</v>
      </c>
      <c r="BY68" s="187" t="s">
        <v>2818</v>
      </c>
      <c r="BZ68" s="187" t="s">
        <v>2818</v>
      </c>
      <c r="CA68" s="187" t="s">
        <v>2927</v>
      </c>
      <c r="CB68" s="187" t="s">
        <v>2818</v>
      </c>
      <c r="CC68" s="187" t="s">
        <v>2818</v>
      </c>
      <c r="CD68" s="187" t="s">
        <v>2927</v>
      </c>
      <c r="CE68" s="187" t="s">
        <v>2818</v>
      </c>
      <c r="CF68" s="187" t="s">
        <v>2818</v>
      </c>
      <c r="CG68" s="187" t="s">
        <v>2927</v>
      </c>
      <c r="CH68" s="187" t="s">
        <v>2818</v>
      </c>
      <c r="CI68" s="187" t="s">
        <v>2818</v>
      </c>
      <c r="CJ68" s="187" t="s">
        <v>2927</v>
      </c>
      <c r="CK68" s="187" t="s">
        <v>2818</v>
      </c>
      <c r="CL68" s="187" t="s">
        <v>2818</v>
      </c>
      <c r="CM68" s="187" t="s">
        <v>2927</v>
      </c>
      <c r="CN68" s="187" t="s">
        <v>2818</v>
      </c>
      <c r="CO68" s="187" t="s">
        <v>2818</v>
      </c>
      <c r="CP68" s="187" t="s">
        <v>2927</v>
      </c>
      <c r="CQ68" s="187" t="s">
        <v>2818</v>
      </c>
      <c r="CR68" s="187" t="s">
        <v>2818</v>
      </c>
      <c r="CS68" s="187" t="s">
        <v>2927</v>
      </c>
      <c r="CT68" s="187" t="s">
        <v>2818</v>
      </c>
      <c r="CU68" s="187" t="s">
        <v>2818</v>
      </c>
      <c r="CV68" s="187" t="s">
        <v>2927</v>
      </c>
      <c r="CW68" s="187" t="s">
        <v>2818</v>
      </c>
      <c r="CX68" s="187" t="s">
        <v>2818</v>
      </c>
      <c r="CY68" s="187" t="s">
        <v>2927</v>
      </c>
      <c r="CZ68" s="187" t="s">
        <v>2818</v>
      </c>
      <c r="DA68" s="187" t="s">
        <v>2818</v>
      </c>
      <c r="DB68" s="187" t="s">
        <v>2927</v>
      </c>
      <c r="DC68" s="187" t="s">
        <v>2818</v>
      </c>
      <c r="DD68" s="187" t="s">
        <v>2818</v>
      </c>
      <c r="DE68" s="187" t="s">
        <v>2927</v>
      </c>
      <c r="DF68" s="187" t="s">
        <v>2818</v>
      </c>
      <c r="DG68" s="187" t="s">
        <v>2818</v>
      </c>
      <c r="DH68" s="187" t="s">
        <v>2927</v>
      </c>
      <c r="DI68" s="187" t="s">
        <v>2818</v>
      </c>
      <c r="DJ68" s="187" t="s">
        <v>2818</v>
      </c>
      <c r="DK68" s="187" t="s">
        <v>2927</v>
      </c>
      <c r="DL68" s="187" t="s">
        <v>2818</v>
      </c>
      <c r="DM68" s="187" t="s">
        <v>2818</v>
      </c>
      <c r="DN68" s="187" t="s">
        <v>2927</v>
      </c>
      <c r="DO68" s="187" t="s">
        <v>2818</v>
      </c>
      <c r="DP68" s="187" t="s">
        <v>2818</v>
      </c>
      <c r="DQ68" s="187" t="s">
        <v>2927</v>
      </c>
      <c r="DR68" s="187" t="s">
        <v>2818</v>
      </c>
      <c r="DS68" s="187" t="s">
        <v>2818</v>
      </c>
      <c r="DT68" s="187" t="s">
        <v>2927</v>
      </c>
      <c r="DU68" s="187" t="s">
        <v>2818</v>
      </c>
      <c r="DV68" s="187" t="s">
        <v>2818</v>
      </c>
      <c r="DW68" s="187" t="s">
        <v>2927</v>
      </c>
      <c r="DX68" s="187" t="s">
        <v>2818</v>
      </c>
      <c r="DY68" s="187" t="s">
        <v>2818</v>
      </c>
      <c r="DZ68" s="187" t="s">
        <v>2927</v>
      </c>
      <c r="EA68" s="187" t="s">
        <v>2818</v>
      </c>
      <c r="EB68" s="187" t="s">
        <v>2818</v>
      </c>
      <c r="EC68" s="187" t="s">
        <v>2927</v>
      </c>
      <c r="ED68" s="187" t="s">
        <v>2818</v>
      </c>
      <c r="EE68" s="187" t="s">
        <v>2818</v>
      </c>
      <c r="EF68" s="187" t="s">
        <v>2927</v>
      </c>
      <c r="EG68" s="187" t="s">
        <v>2818</v>
      </c>
      <c r="EH68" s="187" t="s">
        <v>2818</v>
      </c>
      <c r="EI68" s="187" t="s">
        <v>2927</v>
      </c>
      <c r="EJ68" s="187" t="s">
        <v>2818</v>
      </c>
      <c r="EK68" s="187" t="s">
        <v>2818</v>
      </c>
      <c r="EL68" s="187" t="s">
        <v>2927</v>
      </c>
      <c r="EM68" s="187" t="s">
        <v>2818</v>
      </c>
      <c r="EN68" s="187" t="s">
        <v>2818</v>
      </c>
      <c r="EO68" s="187" t="s">
        <v>2927</v>
      </c>
      <c r="EP68" s="187" t="s">
        <v>2818</v>
      </c>
      <c r="EQ68" s="187" t="s">
        <v>2818</v>
      </c>
      <c r="ER68" s="187" t="s">
        <v>2927</v>
      </c>
      <c r="ES68" s="187" t="s">
        <v>2818</v>
      </c>
      <c r="ET68" s="187" t="s">
        <v>2818</v>
      </c>
    </row>
    <row r="69" spans="1:150" x14ac:dyDescent="0.25">
      <c r="A69" s="1"/>
      <c r="B69" s="185" t="s">
        <v>3282</v>
      </c>
      <c r="C69" s="185" t="s">
        <v>14</v>
      </c>
      <c r="D69" s="185" t="s">
        <v>950</v>
      </c>
      <c r="E69" s="185" t="s">
        <v>3283</v>
      </c>
      <c r="F69" s="185" t="s">
        <v>3284</v>
      </c>
      <c r="G69" s="185" t="s">
        <v>2927</v>
      </c>
      <c r="H69" s="185" t="s">
        <v>2818</v>
      </c>
      <c r="I69" s="185" t="s">
        <v>2818</v>
      </c>
      <c r="J69" s="185" t="s">
        <v>2927</v>
      </c>
      <c r="K69" s="185" t="s">
        <v>2818</v>
      </c>
      <c r="L69" s="185" t="s">
        <v>2818</v>
      </c>
      <c r="M69" s="185" t="s">
        <v>2927</v>
      </c>
      <c r="N69" s="185" t="s">
        <v>2818</v>
      </c>
      <c r="O69" s="185" t="s">
        <v>3077</v>
      </c>
      <c r="P69" s="185" t="s">
        <v>2927</v>
      </c>
      <c r="Q69" s="185" t="s">
        <v>2818</v>
      </c>
      <c r="R69" s="185" t="s">
        <v>3077</v>
      </c>
      <c r="S69" s="185" t="s">
        <v>2927</v>
      </c>
      <c r="T69" s="185" t="s">
        <v>2818</v>
      </c>
      <c r="U69" s="185" t="s">
        <v>3077</v>
      </c>
      <c r="V69" s="185" t="s">
        <v>2927</v>
      </c>
      <c r="W69" s="185" t="s">
        <v>2818</v>
      </c>
      <c r="X69" s="185" t="s">
        <v>3077</v>
      </c>
      <c r="Y69" s="185" t="s">
        <v>2927</v>
      </c>
      <c r="Z69" s="185" t="s">
        <v>2818</v>
      </c>
      <c r="AA69" s="185" t="s">
        <v>2818</v>
      </c>
      <c r="AB69" s="185" t="s">
        <v>2927</v>
      </c>
      <c r="AC69" s="185" t="s">
        <v>2818</v>
      </c>
      <c r="AD69" s="185" t="s">
        <v>2818</v>
      </c>
      <c r="AE69" s="185" t="s">
        <v>2927</v>
      </c>
      <c r="AF69" s="185" t="s">
        <v>2818</v>
      </c>
      <c r="AG69" s="185" t="s">
        <v>2818</v>
      </c>
      <c r="AH69" s="185" t="s">
        <v>2927</v>
      </c>
      <c r="AI69" s="185" t="s">
        <v>2818</v>
      </c>
      <c r="AJ69" s="185" t="s">
        <v>2818</v>
      </c>
      <c r="AK69" s="185" t="s">
        <v>2927</v>
      </c>
      <c r="AL69" s="185" t="s">
        <v>2818</v>
      </c>
      <c r="AM69" s="185" t="s">
        <v>2818</v>
      </c>
      <c r="AN69" s="185" t="s">
        <v>2927</v>
      </c>
      <c r="AO69" s="185" t="s">
        <v>2818</v>
      </c>
      <c r="AP69" s="185" t="s">
        <v>2818</v>
      </c>
      <c r="AQ69" s="185" t="s">
        <v>2927</v>
      </c>
      <c r="AR69" s="185" t="s">
        <v>2818</v>
      </c>
      <c r="AS69" s="185" t="s">
        <v>3077</v>
      </c>
      <c r="AT69" s="185" t="s">
        <v>2927</v>
      </c>
      <c r="AU69" s="185" t="s">
        <v>2818</v>
      </c>
      <c r="AV69" s="185" t="s">
        <v>2818</v>
      </c>
      <c r="AW69" s="185" t="s">
        <v>2927</v>
      </c>
      <c r="AX69" s="185" t="s">
        <v>2818</v>
      </c>
      <c r="AY69" s="185" t="s">
        <v>2818</v>
      </c>
      <c r="AZ69" s="185" t="s">
        <v>2927</v>
      </c>
      <c r="BA69" s="185" t="s">
        <v>2818</v>
      </c>
      <c r="BB69" s="185" t="s">
        <v>2818</v>
      </c>
      <c r="BC69" s="185" t="s">
        <v>2927</v>
      </c>
      <c r="BD69" s="185" t="s">
        <v>2818</v>
      </c>
      <c r="BE69" s="185" t="s">
        <v>2818</v>
      </c>
      <c r="BF69" s="185" t="s">
        <v>2927</v>
      </c>
      <c r="BG69" s="185" t="s">
        <v>2818</v>
      </c>
      <c r="BH69" s="185" t="s">
        <v>2818</v>
      </c>
      <c r="BI69" s="185" t="s">
        <v>2927</v>
      </c>
      <c r="BJ69" s="185" t="s">
        <v>2818</v>
      </c>
      <c r="BK69" s="185" t="s">
        <v>2818</v>
      </c>
      <c r="BL69" s="185" t="s">
        <v>2927</v>
      </c>
      <c r="BM69" s="185" t="s">
        <v>2818</v>
      </c>
      <c r="BN69" s="185" t="s">
        <v>2818</v>
      </c>
      <c r="BO69" s="185" t="s">
        <v>2927</v>
      </c>
      <c r="BP69" s="185" t="s">
        <v>2818</v>
      </c>
      <c r="BQ69" s="185" t="s">
        <v>2818</v>
      </c>
      <c r="BR69" s="185" t="s">
        <v>2927</v>
      </c>
      <c r="BS69" s="185" t="s">
        <v>2818</v>
      </c>
      <c r="BT69" s="185" t="s">
        <v>2818</v>
      </c>
      <c r="BU69" s="185" t="s">
        <v>2927</v>
      </c>
      <c r="BV69" s="185" t="s">
        <v>2818</v>
      </c>
      <c r="BW69" s="185" t="s">
        <v>2818</v>
      </c>
      <c r="BX69" s="185" t="s">
        <v>2927</v>
      </c>
      <c r="BY69" s="185" t="s">
        <v>2818</v>
      </c>
      <c r="BZ69" s="185" t="s">
        <v>2818</v>
      </c>
      <c r="CA69" s="185" t="s">
        <v>2927</v>
      </c>
      <c r="CB69" s="185" t="s">
        <v>2818</v>
      </c>
      <c r="CC69" s="185" t="s">
        <v>2818</v>
      </c>
      <c r="CD69" s="185" t="s">
        <v>2927</v>
      </c>
      <c r="CE69" s="185" t="s">
        <v>2818</v>
      </c>
      <c r="CF69" s="185" t="s">
        <v>2818</v>
      </c>
      <c r="CG69" s="185" t="s">
        <v>2927</v>
      </c>
      <c r="CH69" s="185" t="s">
        <v>2818</v>
      </c>
      <c r="CI69" s="185" t="s">
        <v>2818</v>
      </c>
      <c r="CJ69" s="185" t="s">
        <v>2927</v>
      </c>
      <c r="CK69" s="185" t="s">
        <v>2818</v>
      </c>
      <c r="CL69" s="185" t="s">
        <v>2818</v>
      </c>
      <c r="CM69" s="185" t="s">
        <v>2927</v>
      </c>
      <c r="CN69" s="185" t="s">
        <v>2818</v>
      </c>
      <c r="CO69" s="185" t="s">
        <v>2818</v>
      </c>
      <c r="CP69" s="185" t="s">
        <v>2927</v>
      </c>
      <c r="CQ69" s="185" t="s">
        <v>2818</v>
      </c>
      <c r="CR69" s="185" t="s">
        <v>2818</v>
      </c>
      <c r="CS69" s="185" t="s">
        <v>2927</v>
      </c>
      <c r="CT69" s="185" t="s">
        <v>2818</v>
      </c>
      <c r="CU69" s="185" t="s">
        <v>2818</v>
      </c>
      <c r="CV69" s="185" t="s">
        <v>2927</v>
      </c>
      <c r="CW69" s="185" t="s">
        <v>2818</v>
      </c>
      <c r="CX69" s="185" t="s">
        <v>2818</v>
      </c>
      <c r="CY69" s="185" t="s">
        <v>2927</v>
      </c>
      <c r="CZ69" s="185" t="s">
        <v>2818</v>
      </c>
      <c r="DA69" s="185" t="s">
        <v>2818</v>
      </c>
      <c r="DB69" s="185" t="s">
        <v>2927</v>
      </c>
      <c r="DC69" s="185" t="s">
        <v>2818</v>
      </c>
      <c r="DD69" s="185" t="s">
        <v>2818</v>
      </c>
      <c r="DE69" s="185" t="s">
        <v>2927</v>
      </c>
      <c r="DF69" s="185" t="s">
        <v>2818</v>
      </c>
      <c r="DG69" s="185" t="s">
        <v>2818</v>
      </c>
      <c r="DH69" s="185" t="s">
        <v>2927</v>
      </c>
      <c r="DI69" s="185" t="s">
        <v>2818</v>
      </c>
      <c r="DJ69" s="185" t="s">
        <v>2818</v>
      </c>
      <c r="DK69" s="185" t="s">
        <v>2927</v>
      </c>
      <c r="DL69" s="185" t="s">
        <v>2818</v>
      </c>
      <c r="DM69" s="185" t="s">
        <v>2818</v>
      </c>
      <c r="DN69" s="185" t="s">
        <v>2927</v>
      </c>
      <c r="DO69" s="185" t="s">
        <v>2818</v>
      </c>
      <c r="DP69" s="185" t="s">
        <v>2818</v>
      </c>
      <c r="DQ69" s="185" t="s">
        <v>2927</v>
      </c>
      <c r="DR69" s="185" t="s">
        <v>2818</v>
      </c>
      <c r="DS69" s="185" t="s">
        <v>2818</v>
      </c>
      <c r="DT69" s="185" t="s">
        <v>2927</v>
      </c>
      <c r="DU69" s="185" t="s">
        <v>2818</v>
      </c>
      <c r="DV69" s="185" t="s">
        <v>2818</v>
      </c>
      <c r="DW69" s="185" t="s">
        <v>2927</v>
      </c>
      <c r="DX69" s="185" t="s">
        <v>2818</v>
      </c>
      <c r="DY69" s="185" t="s">
        <v>2818</v>
      </c>
      <c r="DZ69" s="185" t="s">
        <v>2927</v>
      </c>
      <c r="EA69" s="185" t="s">
        <v>2818</v>
      </c>
      <c r="EB69" s="185" t="s">
        <v>2818</v>
      </c>
      <c r="EC69" s="185" t="s">
        <v>2927</v>
      </c>
      <c r="ED69" s="185" t="s">
        <v>2818</v>
      </c>
      <c r="EE69" s="185" t="s">
        <v>2818</v>
      </c>
      <c r="EF69" s="185" t="s">
        <v>2927</v>
      </c>
      <c r="EG69" s="185" t="s">
        <v>2818</v>
      </c>
      <c r="EH69" s="185" t="s">
        <v>2818</v>
      </c>
      <c r="EI69" s="185" t="s">
        <v>2927</v>
      </c>
      <c r="EJ69" s="185" t="s">
        <v>2818</v>
      </c>
      <c r="EK69" s="185" t="s">
        <v>2818</v>
      </c>
      <c r="EL69" s="185" t="s">
        <v>2927</v>
      </c>
      <c r="EM69" s="185" t="s">
        <v>2818</v>
      </c>
      <c r="EN69" s="185" t="s">
        <v>2818</v>
      </c>
      <c r="EO69" s="185" t="s">
        <v>2927</v>
      </c>
      <c r="EP69" s="185" t="s">
        <v>2818</v>
      </c>
      <c r="EQ69" s="185" t="s">
        <v>2818</v>
      </c>
      <c r="ER69" s="185" t="s">
        <v>2927</v>
      </c>
      <c r="ES69" s="185" t="s">
        <v>2818</v>
      </c>
      <c r="ET69" s="185" t="s">
        <v>2818</v>
      </c>
    </row>
    <row r="70" spans="1:150" x14ac:dyDescent="0.25">
      <c r="A70" s="1"/>
      <c r="B70" s="186" t="s">
        <v>3285</v>
      </c>
      <c r="C70" s="186" t="s">
        <v>14</v>
      </c>
      <c r="D70" s="186" t="s">
        <v>950</v>
      </c>
      <c r="E70" s="186" t="s">
        <v>3286</v>
      </c>
      <c r="F70" s="186" t="s">
        <v>3287</v>
      </c>
      <c r="G70" s="187" t="s">
        <v>2927</v>
      </c>
      <c r="H70" s="187" t="s">
        <v>2818</v>
      </c>
      <c r="I70" s="187" t="s">
        <v>2818</v>
      </c>
      <c r="J70" s="187" t="s">
        <v>2927</v>
      </c>
      <c r="K70" s="187" t="s">
        <v>2818</v>
      </c>
      <c r="L70" s="187" t="s">
        <v>2818</v>
      </c>
      <c r="M70" s="187" t="s">
        <v>2927</v>
      </c>
      <c r="N70" s="187" t="s">
        <v>2818</v>
      </c>
      <c r="O70" s="187" t="s">
        <v>2818</v>
      </c>
      <c r="P70" s="187" t="s">
        <v>2927</v>
      </c>
      <c r="Q70" s="187" t="s">
        <v>2818</v>
      </c>
      <c r="R70" s="187" t="s">
        <v>2818</v>
      </c>
      <c r="S70" s="187" t="s">
        <v>2927</v>
      </c>
      <c r="T70" s="187" t="s">
        <v>2818</v>
      </c>
      <c r="U70" s="187" t="s">
        <v>2818</v>
      </c>
      <c r="V70" s="187" t="s">
        <v>2927</v>
      </c>
      <c r="W70" s="187" t="s">
        <v>2818</v>
      </c>
      <c r="X70" s="187" t="s">
        <v>2818</v>
      </c>
      <c r="Y70" s="187" t="s">
        <v>2927</v>
      </c>
      <c r="Z70" s="187" t="s">
        <v>2818</v>
      </c>
      <c r="AA70" s="187" t="s">
        <v>2818</v>
      </c>
      <c r="AB70" s="187" t="s">
        <v>2927</v>
      </c>
      <c r="AC70" s="187" t="s">
        <v>2818</v>
      </c>
      <c r="AD70" s="187" t="s">
        <v>2818</v>
      </c>
      <c r="AE70" s="187" t="s">
        <v>2927</v>
      </c>
      <c r="AF70" s="187" t="s">
        <v>2818</v>
      </c>
      <c r="AG70" s="187" t="s">
        <v>2818</v>
      </c>
      <c r="AH70" s="187" t="s">
        <v>2927</v>
      </c>
      <c r="AI70" s="187" t="s">
        <v>2818</v>
      </c>
      <c r="AJ70" s="187" t="s">
        <v>2818</v>
      </c>
      <c r="AK70" s="187" t="s">
        <v>2927</v>
      </c>
      <c r="AL70" s="187" t="s">
        <v>2818</v>
      </c>
      <c r="AM70" s="187" t="s">
        <v>2818</v>
      </c>
      <c r="AN70" s="187" t="s">
        <v>2927</v>
      </c>
      <c r="AO70" s="187" t="s">
        <v>2818</v>
      </c>
      <c r="AP70" s="187" t="s">
        <v>2818</v>
      </c>
      <c r="AQ70" s="187" t="s">
        <v>2927</v>
      </c>
      <c r="AR70" s="187" t="s">
        <v>2818</v>
      </c>
      <c r="AS70" s="187" t="s">
        <v>2818</v>
      </c>
      <c r="AT70" s="187" t="s">
        <v>2927</v>
      </c>
      <c r="AU70" s="187" t="s">
        <v>2818</v>
      </c>
      <c r="AV70" s="187" t="s">
        <v>2818</v>
      </c>
      <c r="AW70" s="187" t="s">
        <v>2927</v>
      </c>
      <c r="AX70" s="187" t="s">
        <v>2818</v>
      </c>
      <c r="AY70" s="187" t="s">
        <v>2818</v>
      </c>
      <c r="AZ70" s="187" t="s">
        <v>2927</v>
      </c>
      <c r="BA70" s="187" t="s">
        <v>2818</v>
      </c>
      <c r="BB70" s="187" t="s">
        <v>2818</v>
      </c>
      <c r="BC70" s="187" t="s">
        <v>2927</v>
      </c>
      <c r="BD70" s="187" t="s">
        <v>2818</v>
      </c>
      <c r="BE70" s="187" t="s">
        <v>2818</v>
      </c>
      <c r="BF70" s="187" t="s">
        <v>2927</v>
      </c>
      <c r="BG70" s="187" t="s">
        <v>2818</v>
      </c>
      <c r="BH70" s="187" t="s">
        <v>2818</v>
      </c>
      <c r="BI70" s="187" t="s">
        <v>2927</v>
      </c>
      <c r="BJ70" s="187" t="s">
        <v>2818</v>
      </c>
      <c r="BK70" s="187" t="s">
        <v>2818</v>
      </c>
      <c r="BL70" s="187" t="s">
        <v>2927</v>
      </c>
      <c r="BM70" s="187" t="s">
        <v>2818</v>
      </c>
      <c r="BN70" s="187" t="s">
        <v>2818</v>
      </c>
      <c r="BO70" s="187" t="s">
        <v>2927</v>
      </c>
      <c r="BP70" s="187" t="s">
        <v>2818</v>
      </c>
      <c r="BQ70" s="187" t="s">
        <v>2818</v>
      </c>
      <c r="BR70" s="187" t="s">
        <v>2927</v>
      </c>
      <c r="BS70" s="187" t="s">
        <v>2818</v>
      </c>
      <c r="BT70" s="187" t="s">
        <v>2818</v>
      </c>
      <c r="BU70" s="187" t="s">
        <v>2927</v>
      </c>
      <c r="BV70" s="187" t="s">
        <v>2818</v>
      </c>
      <c r="BW70" s="187" t="s">
        <v>2818</v>
      </c>
      <c r="BX70" s="187" t="s">
        <v>2927</v>
      </c>
      <c r="BY70" s="187" t="s">
        <v>2818</v>
      </c>
      <c r="BZ70" s="187" t="s">
        <v>2818</v>
      </c>
      <c r="CA70" s="187" t="s">
        <v>2927</v>
      </c>
      <c r="CB70" s="187" t="s">
        <v>2818</v>
      </c>
      <c r="CC70" s="187" t="s">
        <v>2818</v>
      </c>
      <c r="CD70" s="187" t="s">
        <v>2927</v>
      </c>
      <c r="CE70" s="187" t="s">
        <v>2818</v>
      </c>
      <c r="CF70" s="187" t="s">
        <v>2818</v>
      </c>
      <c r="CG70" s="187" t="s">
        <v>2927</v>
      </c>
      <c r="CH70" s="187" t="s">
        <v>2818</v>
      </c>
      <c r="CI70" s="187" t="s">
        <v>2818</v>
      </c>
      <c r="CJ70" s="187" t="s">
        <v>2927</v>
      </c>
      <c r="CK70" s="187" t="s">
        <v>2818</v>
      </c>
      <c r="CL70" s="187" t="s">
        <v>2818</v>
      </c>
      <c r="CM70" s="187" t="s">
        <v>2927</v>
      </c>
      <c r="CN70" s="187" t="s">
        <v>2818</v>
      </c>
      <c r="CO70" s="187" t="s">
        <v>2818</v>
      </c>
      <c r="CP70" s="187" t="s">
        <v>2927</v>
      </c>
      <c r="CQ70" s="187" t="s">
        <v>2818</v>
      </c>
      <c r="CR70" s="187" t="s">
        <v>2818</v>
      </c>
      <c r="CS70" s="187" t="s">
        <v>2927</v>
      </c>
      <c r="CT70" s="187" t="s">
        <v>2818</v>
      </c>
      <c r="CU70" s="187" t="s">
        <v>2818</v>
      </c>
      <c r="CV70" s="187" t="s">
        <v>2927</v>
      </c>
      <c r="CW70" s="187" t="s">
        <v>2818</v>
      </c>
      <c r="CX70" s="187" t="s">
        <v>2818</v>
      </c>
      <c r="CY70" s="187" t="s">
        <v>2927</v>
      </c>
      <c r="CZ70" s="187" t="s">
        <v>2818</v>
      </c>
      <c r="DA70" s="187" t="s">
        <v>2818</v>
      </c>
      <c r="DB70" s="187" t="s">
        <v>2927</v>
      </c>
      <c r="DC70" s="187" t="s">
        <v>2818</v>
      </c>
      <c r="DD70" s="187" t="s">
        <v>2818</v>
      </c>
      <c r="DE70" s="187" t="s">
        <v>2927</v>
      </c>
      <c r="DF70" s="187" t="s">
        <v>2818</v>
      </c>
      <c r="DG70" s="187" t="s">
        <v>2818</v>
      </c>
      <c r="DH70" s="187" t="s">
        <v>2927</v>
      </c>
      <c r="DI70" s="187" t="s">
        <v>2818</v>
      </c>
      <c r="DJ70" s="187" t="s">
        <v>2818</v>
      </c>
      <c r="DK70" s="187" t="s">
        <v>2927</v>
      </c>
      <c r="DL70" s="187" t="s">
        <v>2818</v>
      </c>
      <c r="DM70" s="187" t="s">
        <v>2818</v>
      </c>
      <c r="DN70" s="187" t="s">
        <v>2927</v>
      </c>
      <c r="DO70" s="187" t="s">
        <v>2818</v>
      </c>
      <c r="DP70" s="187" t="s">
        <v>2818</v>
      </c>
      <c r="DQ70" s="187" t="s">
        <v>2927</v>
      </c>
      <c r="DR70" s="187" t="s">
        <v>2818</v>
      </c>
      <c r="DS70" s="187" t="s">
        <v>2818</v>
      </c>
      <c r="DT70" s="187" t="s">
        <v>2927</v>
      </c>
      <c r="DU70" s="187" t="s">
        <v>2818</v>
      </c>
      <c r="DV70" s="187" t="s">
        <v>2818</v>
      </c>
      <c r="DW70" s="187" t="s">
        <v>2927</v>
      </c>
      <c r="DX70" s="187" t="s">
        <v>2818</v>
      </c>
      <c r="DY70" s="187" t="s">
        <v>2818</v>
      </c>
      <c r="DZ70" s="187" t="s">
        <v>2927</v>
      </c>
      <c r="EA70" s="187" t="s">
        <v>2818</v>
      </c>
      <c r="EB70" s="187" t="s">
        <v>2818</v>
      </c>
      <c r="EC70" s="187" t="s">
        <v>2927</v>
      </c>
      <c r="ED70" s="187" t="s">
        <v>2818</v>
      </c>
      <c r="EE70" s="187" t="s">
        <v>2818</v>
      </c>
      <c r="EF70" s="187" t="s">
        <v>2927</v>
      </c>
      <c r="EG70" s="187" t="s">
        <v>2818</v>
      </c>
      <c r="EH70" s="187" t="s">
        <v>2818</v>
      </c>
      <c r="EI70" s="187" t="s">
        <v>2927</v>
      </c>
      <c r="EJ70" s="187" t="s">
        <v>2818</v>
      </c>
      <c r="EK70" s="187" t="s">
        <v>2818</v>
      </c>
      <c r="EL70" s="187" t="s">
        <v>2927</v>
      </c>
      <c r="EM70" s="187" t="s">
        <v>2818</v>
      </c>
      <c r="EN70" s="187" t="s">
        <v>2818</v>
      </c>
      <c r="EO70" s="187" t="s">
        <v>2927</v>
      </c>
      <c r="EP70" s="187" t="s">
        <v>2818</v>
      </c>
      <c r="EQ70" s="187" t="s">
        <v>2818</v>
      </c>
      <c r="ER70" s="187" t="s">
        <v>2927</v>
      </c>
      <c r="ES70" s="187" t="s">
        <v>2818</v>
      </c>
      <c r="ET70" s="187" t="s">
        <v>2818</v>
      </c>
    </row>
    <row r="71" spans="1:150" x14ac:dyDescent="0.25">
      <c r="A71" s="1"/>
      <c r="B71" s="186" t="s">
        <v>3288</v>
      </c>
      <c r="C71" s="186" t="s">
        <v>14</v>
      </c>
      <c r="D71" s="186" t="s">
        <v>950</v>
      </c>
      <c r="E71" s="186" t="s">
        <v>3289</v>
      </c>
      <c r="F71" s="186" t="s">
        <v>3290</v>
      </c>
      <c r="G71" s="187" t="s">
        <v>2927</v>
      </c>
      <c r="H71" s="187" t="s">
        <v>2818</v>
      </c>
      <c r="I71" s="187" t="s">
        <v>2818</v>
      </c>
      <c r="J71" s="187" t="s">
        <v>2927</v>
      </c>
      <c r="K71" s="187" t="s">
        <v>2818</v>
      </c>
      <c r="L71" s="187" t="s">
        <v>2818</v>
      </c>
      <c r="M71" s="187" t="s">
        <v>2927</v>
      </c>
      <c r="N71" s="187" t="s">
        <v>2818</v>
      </c>
      <c r="O71" s="187" t="s">
        <v>3077</v>
      </c>
      <c r="P71" s="187" t="s">
        <v>2927</v>
      </c>
      <c r="Q71" s="187" t="s">
        <v>2818</v>
      </c>
      <c r="R71" s="187" t="s">
        <v>3077</v>
      </c>
      <c r="S71" s="187" t="s">
        <v>2927</v>
      </c>
      <c r="T71" s="187" t="s">
        <v>2818</v>
      </c>
      <c r="U71" s="187" t="s">
        <v>3077</v>
      </c>
      <c r="V71" s="187" t="s">
        <v>2927</v>
      </c>
      <c r="W71" s="187" t="s">
        <v>2818</v>
      </c>
      <c r="X71" s="187" t="s">
        <v>3077</v>
      </c>
      <c r="Y71" s="187" t="s">
        <v>2927</v>
      </c>
      <c r="Z71" s="187" t="s">
        <v>2818</v>
      </c>
      <c r="AA71" s="187" t="s">
        <v>2818</v>
      </c>
      <c r="AB71" s="187" t="s">
        <v>2927</v>
      </c>
      <c r="AC71" s="187" t="s">
        <v>2818</v>
      </c>
      <c r="AD71" s="187" t="s">
        <v>2818</v>
      </c>
      <c r="AE71" s="187" t="s">
        <v>2927</v>
      </c>
      <c r="AF71" s="187" t="s">
        <v>2818</v>
      </c>
      <c r="AG71" s="187" t="s">
        <v>2818</v>
      </c>
      <c r="AH71" s="187" t="s">
        <v>2927</v>
      </c>
      <c r="AI71" s="187" t="s">
        <v>2818</v>
      </c>
      <c r="AJ71" s="187" t="s">
        <v>2818</v>
      </c>
      <c r="AK71" s="187" t="s">
        <v>2927</v>
      </c>
      <c r="AL71" s="187" t="s">
        <v>2818</v>
      </c>
      <c r="AM71" s="187" t="s">
        <v>2818</v>
      </c>
      <c r="AN71" s="187" t="s">
        <v>2927</v>
      </c>
      <c r="AO71" s="187" t="s">
        <v>2818</v>
      </c>
      <c r="AP71" s="187" t="s">
        <v>2818</v>
      </c>
      <c r="AQ71" s="187" t="s">
        <v>2927</v>
      </c>
      <c r="AR71" s="187" t="s">
        <v>2818</v>
      </c>
      <c r="AS71" s="187" t="s">
        <v>3077</v>
      </c>
      <c r="AT71" s="187" t="s">
        <v>2927</v>
      </c>
      <c r="AU71" s="187" t="s">
        <v>2818</v>
      </c>
      <c r="AV71" s="187" t="s">
        <v>2818</v>
      </c>
      <c r="AW71" s="187" t="s">
        <v>2927</v>
      </c>
      <c r="AX71" s="187" t="s">
        <v>2818</v>
      </c>
      <c r="AY71" s="187" t="s">
        <v>2818</v>
      </c>
      <c r="AZ71" s="187" t="s">
        <v>2927</v>
      </c>
      <c r="BA71" s="187" t="s">
        <v>2818</v>
      </c>
      <c r="BB71" s="187" t="s">
        <v>2818</v>
      </c>
      <c r="BC71" s="187" t="s">
        <v>2927</v>
      </c>
      <c r="BD71" s="187" t="s">
        <v>2818</v>
      </c>
      <c r="BE71" s="187" t="s">
        <v>2818</v>
      </c>
      <c r="BF71" s="187" t="s">
        <v>2927</v>
      </c>
      <c r="BG71" s="187" t="s">
        <v>2818</v>
      </c>
      <c r="BH71" s="187" t="s">
        <v>2818</v>
      </c>
      <c r="BI71" s="187" t="s">
        <v>2927</v>
      </c>
      <c r="BJ71" s="187" t="s">
        <v>2818</v>
      </c>
      <c r="BK71" s="187" t="s">
        <v>2818</v>
      </c>
      <c r="BL71" s="187" t="s">
        <v>2927</v>
      </c>
      <c r="BM71" s="187" t="s">
        <v>2818</v>
      </c>
      <c r="BN71" s="187" t="s">
        <v>2818</v>
      </c>
      <c r="BO71" s="187" t="s">
        <v>2927</v>
      </c>
      <c r="BP71" s="187" t="s">
        <v>2818</v>
      </c>
      <c r="BQ71" s="187" t="s">
        <v>2818</v>
      </c>
      <c r="BR71" s="187" t="s">
        <v>2927</v>
      </c>
      <c r="BS71" s="187" t="s">
        <v>2818</v>
      </c>
      <c r="BT71" s="187" t="s">
        <v>2818</v>
      </c>
      <c r="BU71" s="187" t="s">
        <v>2927</v>
      </c>
      <c r="BV71" s="187" t="s">
        <v>2818</v>
      </c>
      <c r="BW71" s="187" t="s">
        <v>2818</v>
      </c>
      <c r="BX71" s="187" t="s">
        <v>2927</v>
      </c>
      <c r="BY71" s="187" t="s">
        <v>2818</v>
      </c>
      <c r="BZ71" s="187" t="s">
        <v>2818</v>
      </c>
      <c r="CA71" s="187" t="s">
        <v>2927</v>
      </c>
      <c r="CB71" s="187" t="s">
        <v>2818</v>
      </c>
      <c r="CC71" s="187" t="s">
        <v>2818</v>
      </c>
      <c r="CD71" s="187" t="s">
        <v>2927</v>
      </c>
      <c r="CE71" s="187" t="s">
        <v>2818</v>
      </c>
      <c r="CF71" s="187" t="s">
        <v>2818</v>
      </c>
      <c r="CG71" s="187" t="s">
        <v>2927</v>
      </c>
      <c r="CH71" s="187" t="s">
        <v>2818</v>
      </c>
      <c r="CI71" s="187" t="s">
        <v>2818</v>
      </c>
      <c r="CJ71" s="187" t="s">
        <v>2927</v>
      </c>
      <c r="CK71" s="187" t="s">
        <v>2818</v>
      </c>
      <c r="CL71" s="187" t="s">
        <v>2818</v>
      </c>
      <c r="CM71" s="187" t="s">
        <v>2927</v>
      </c>
      <c r="CN71" s="187" t="s">
        <v>2818</v>
      </c>
      <c r="CO71" s="187" t="s">
        <v>2818</v>
      </c>
      <c r="CP71" s="187" t="s">
        <v>2927</v>
      </c>
      <c r="CQ71" s="187" t="s">
        <v>2818</v>
      </c>
      <c r="CR71" s="187" t="s">
        <v>2818</v>
      </c>
      <c r="CS71" s="187" t="s">
        <v>2927</v>
      </c>
      <c r="CT71" s="187" t="s">
        <v>2818</v>
      </c>
      <c r="CU71" s="187" t="s">
        <v>2818</v>
      </c>
      <c r="CV71" s="187" t="s">
        <v>2927</v>
      </c>
      <c r="CW71" s="187" t="s">
        <v>2818</v>
      </c>
      <c r="CX71" s="187" t="s">
        <v>2818</v>
      </c>
      <c r="CY71" s="187" t="s">
        <v>2927</v>
      </c>
      <c r="CZ71" s="187" t="s">
        <v>2818</v>
      </c>
      <c r="DA71" s="187" t="s">
        <v>2818</v>
      </c>
      <c r="DB71" s="187" t="s">
        <v>2927</v>
      </c>
      <c r="DC71" s="187" t="s">
        <v>2818</v>
      </c>
      <c r="DD71" s="187" t="s">
        <v>2818</v>
      </c>
      <c r="DE71" s="187" t="s">
        <v>2927</v>
      </c>
      <c r="DF71" s="187" t="s">
        <v>2818</v>
      </c>
      <c r="DG71" s="187" t="s">
        <v>2818</v>
      </c>
      <c r="DH71" s="187" t="s">
        <v>2927</v>
      </c>
      <c r="DI71" s="187" t="s">
        <v>2818</v>
      </c>
      <c r="DJ71" s="187" t="s">
        <v>2818</v>
      </c>
      <c r="DK71" s="187" t="s">
        <v>2927</v>
      </c>
      <c r="DL71" s="187" t="s">
        <v>2818</v>
      </c>
      <c r="DM71" s="187" t="s">
        <v>2818</v>
      </c>
      <c r="DN71" s="187" t="s">
        <v>2927</v>
      </c>
      <c r="DO71" s="187" t="s">
        <v>2818</v>
      </c>
      <c r="DP71" s="187" t="s">
        <v>2818</v>
      </c>
      <c r="DQ71" s="187" t="s">
        <v>2927</v>
      </c>
      <c r="DR71" s="187" t="s">
        <v>2818</v>
      </c>
      <c r="DS71" s="187" t="s">
        <v>2818</v>
      </c>
      <c r="DT71" s="187" t="s">
        <v>2927</v>
      </c>
      <c r="DU71" s="187" t="s">
        <v>2818</v>
      </c>
      <c r="DV71" s="187" t="s">
        <v>2818</v>
      </c>
      <c r="DW71" s="187" t="s">
        <v>2927</v>
      </c>
      <c r="DX71" s="187" t="s">
        <v>2818</v>
      </c>
      <c r="DY71" s="187" t="s">
        <v>2818</v>
      </c>
      <c r="DZ71" s="187" t="s">
        <v>2927</v>
      </c>
      <c r="EA71" s="187" t="s">
        <v>2818</v>
      </c>
      <c r="EB71" s="187" t="s">
        <v>2818</v>
      </c>
      <c r="EC71" s="187" t="s">
        <v>2927</v>
      </c>
      <c r="ED71" s="187" t="s">
        <v>2818</v>
      </c>
      <c r="EE71" s="187" t="s">
        <v>2818</v>
      </c>
      <c r="EF71" s="187" t="s">
        <v>2927</v>
      </c>
      <c r="EG71" s="187" t="s">
        <v>2818</v>
      </c>
      <c r="EH71" s="187" t="s">
        <v>2818</v>
      </c>
      <c r="EI71" s="187" t="s">
        <v>2927</v>
      </c>
      <c r="EJ71" s="187" t="s">
        <v>2818</v>
      </c>
      <c r="EK71" s="187" t="s">
        <v>2818</v>
      </c>
      <c r="EL71" s="187" t="s">
        <v>2927</v>
      </c>
      <c r="EM71" s="187" t="s">
        <v>2818</v>
      </c>
      <c r="EN71" s="187" t="s">
        <v>2818</v>
      </c>
      <c r="EO71" s="187" t="s">
        <v>2927</v>
      </c>
      <c r="EP71" s="187" t="s">
        <v>2818</v>
      </c>
      <c r="EQ71" s="187" t="s">
        <v>2818</v>
      </c>
      <c r="ER71" s="187" t="s">
        <v>2927</v>
      </c>
      <c r="ES71" s="187" t="s">
        <v>2818</v>
      </c>
      <c r="ET71" s="187" t="s">
        <v>2818</v>
      </c>
    </row>
    <row r="72" spans="1:150" x14ac:dyDescent="0.25">
      <c r="A72" s="1"/>
      <c r="B72" s="185" t="s">
        <v>3291</v>
      </c>
      <c r="C72" s="185" t="s">
        <v>134</v>
      </c>
      <c r="D72" s="185" t="s">
        <v>3292</v>
      </c>
      <c r="E72" s="185" t="s">
        <v>3293</v>
      </c>
      <c r="F72" s="185" t="s">
        <v>3294</v>
      </c>
      <c r="G72" s="185" t="s">
        <v>2927</v>
      </c>
      <c r="H72" s="185" t="s">
        <v>2818</v>
      </c>
      <c r="I72" s="185" t="s">
        <v>2818</v>
      </c>
      <c r="J72" s="185" t="s">
        <v>2927</v>
      </c>
      <c r="K72" s="185" t="s">
        <v>2818</v>
      </c>
      <c r="L72" s="185" t="s">
        <v>2818</v>
      </c>
      <c r="M72" s="185" t="s">
        <v>2927</v>
      </c>
      <c r="N72" s="185" t="s">
        <v>2818</v>
      </c>
      <c r="O72" s="185" t="s">
        <v>2818</v>
      </c>
      <c r="P72" s="185" t="s">
        <v>2927</v>
      </c>
      <c r="Q72" s="185" t="s">
        <v>2818</v>
      </c>
      <c r="R72" s="185" t="s">
        <v>2818</v>
      </c>
      <c r="S72" s="185" t="s">
        <v>2927</v>
      </c>
      <c r="T72" s="185" t="s">
        <v>2818</v>
      </c>
      <c r="U72" s="185" t="s">
        <v>2818</v>
      </c>
      <c r="V72" s="185" t="s">
        <v>2927</v>
      </c>
      <c r="W72" s="185" t="s">
        <v>2818</v>
      </c>
      <c r="X72" s="185" t="s">
        <v>2818</v>
      </c>
      <c r="Y72" s="185" t="s">
        <v>2927</v>
      </c>
      <c r="Z72" s="185" t="s">
        <v>2818</v>
      </c>
      <c r="AA72" s="185" t="s">
        <v>2818</v>
      </c>
      <c r="AB72" s="185" t="s">
        <v>2927</v>
      </c>
      <c r="AC72" s="185" t="s">
        <v>2818</v>
      </c>
      <c r="AD72" s="185" t="s">
        <v>2818</v>
      </c>
      <c r="AE72" s="185" t="s">
        <v>2927</v>
      </c>
      <c r="AF72" s="185" t="s">
        <v>2818</v>
      </c>
      <c r="AG72" s="185" t="s">
        <v>2818</v>
      </c>
      <c r="AH72" s="185" t="s">
        <v>2927</v>
      </c>
      <c r="AI72" s="185" t="s">
        <v>2818</v>
      </c>
      <c r="AJ72" s="185" t="s">
        <v>2818</v>
      </c>
      <c r="AK72" s="185" t="s">
        <v>2927</v>
      </c>
      <c r="AL72" s="185" t="s">
        <v>2818</v>
      </c>
      <c r="AM72" s="185" t="s">
        <v>2818</v>
      </c>
      <c r="AN72" s="185" t="s">
        <v>2927</v>
      </c>
      <c r="AO72" s="185" t="s">
        <v>2818</v>
      </c>
      <c r="AP72" s="185" t="s">
        <v>2818</v>
      </c>
      <c r="AQ72" s="185" t="s">
        <v>2927</v>
      </c>
      <c r="AR72" s="185" t="s">
        <v>2818</v>
      </c>
      <c r="AS72" s="185" t="s">
        <v>2818</v>
      </c>
      <c r="AT72" s="185" t="s">
        <v>2927</v>
      </c>
      <c r="AU72" s="185" t="s">
        <v>2818</v>
      </c>
      <c r="AV72" s="185" t="s">
        <v>2818</v>
      </c>
      <c r="AW72" s="185" t="s">
        <v>2927</v>
      </c>
      <c r="AX72" s="185" t="s">
        <v>2818</v>
      </c>
      <c r="AY72" s="185" t="s">
        <v>2818</v>
      </c>
      <c r="AZ72" s="185" t="s">
        <v>2927</v>
      </c>
      <c r="BA72" s="185" t="s">
        <v>2818</v>
      </c>
      <c r="BB72" s="185" t="s">
        <v>2818</v>
      </c>
      <c r="BC72" s="185" t="s">
        <v>2927</v>
      </c>
      <c r="BD72" s="185" t="s">
        <v>2818</v>
      </c>
      <c r="BE72" s="185" t="s">
        <v>2818</v>
      </c>
      <c r="BF72" s="185" t="s">
        <v>2927</v>
      </c>
      <c r="BG72" s="185" t="s">
        <v>2818</v>
      </c>
      <c r="BH72" s="185" t="s">
        <v>2818</v>
      </c>
      <c r="BI72" s="185" t="s">
        <v>2927</v>
      </c>
      <c r="BJ72" s="185" t="s">
        <v>2818</v>
      </c>
      <c r="BK72" s="185" t="s">
        <v>2818</v>
      </c>
      <c r="BL72" s="185" t="s">
        <v>2927</v>
      </c>
      <c r="BM72" s="185" t="s">
        <v>2818</v>
      </c>
      <c r="BN72" s="185" t="s">
        <v>2818</v>
      </c>
      <c r="BO72" s="185" t="s">
        <v>2927</v>
      </c>
      <c r="BP72" s="185" t="s">
        <v>2818</v>
      </c>
      <c r="BQ72" s="185" t="s">
        <v>2818</v>
      </c>
      <c r="BR72" s="185" t="s">
        <v>2927</v>
      </c>
      <c r="BS72" s="185" t="s">
        <v>2818</v>
      </c>
      <c r="BT72" s="185" t="s">
        <v>2818</v>
      </c>
      <c r="BU72" s="185" t="s">
        <v>2927</v>
      </c>
      <c r="BV72" s="185" t="s">
        <v>2818</v>
      </c>
      <c r="BW72" s="185" t="s">
        <v>2818</v>
      </c>
      <c r="BX72" s="185" t="s">
        <v>2927</v>
      </c>
      <c r="BY72" s="185" t="s">
        <v>2818</v>
      </c>
      <c r="BZ72" s="185" t="s">
        <v>2818</v>
      </c>
      <c r="CA72" s="185" t="s">
        <v>2927</v>
      </c>
      <c r="CB72" s="185" t="s">
        <v>2818</v>
      </c>
      <c r="CC72" s="185" t="s">
        <v>2818</v>
      </c>
      <c r="CD72" s="185" t="s">
        <v>2927</v>
      </c>
      <c r="CE72" s="185" t="s">
        <v>2818</v>
      </c>
      <c r="CF72" s="185" t="s">
        <v>2818</v>
      </c>
      <c r="CG72" s="185" t="s">
        <v>2927</v>
      </c>
      <c r="CH72" s="185" t="s">
        <v>2818</v>
      </c>
      <c r="CI72" s="185" t="s">
        <v>2818</v>
      </c>
      <c r="CJ72" s="185" t="s">
        <v>2927</v>
      </c>
      <c r="CK72" s="185" t="s">
        <v>2818</v>
      </c>
      <c r="CL72" s="185" t="s">
        <v>2818</v>
      </c>
      <c r="CM72" s="185" t="s">
        <v>2927</v>
      </c>
      <c r="CN72" s="185" t="s">
        <v>2818</v>
      </c>
      <c r="CO72" s="185" t="s">
        <v>2818</v>
      </c>
      <c r="CP72" s="185" t="s">
        <v>2927</v>
      </c>
      <c r="CQ72" s="185" t="s">
        <v>2818</v>
      </c>
      <c r="CR72" s="185" t="s">
        <v>2818</v>
      </c>
      <c r="CS72" s="185" t="s">
        <v>2927</v>
      </c>
      <c r="CT72" s="185" t="s">
        <v>2818</v>
      </c>
      <c r="CU72" s="185" t="s">
        <v>2818</v>
      </c>
      <c r="CV72" s="185" t="s">
        <v>2927</v>
      </c>
      <c r="CW72" s="185" t="s">
        <v>2818</v>
      </c>
      <c r="CX72" s="185" t="s">
        <v>2818</v>
      </c>
      <c r="CY72" s="185" t="s">
        <v>2927</v>
      </c>
      <c r="CZ72" s="185" t="s">
        <v>2818</v>
      </c>
      <c r="DA72" s="185" t="s">
        <v>2818</v>
      </c>
      <c r="DB72" s="185" t="s">
        <v>2927</v>
      </c>
      <c r="DC72" s="185" t="s">
        <v>2818</v>
      </c>
      <c r="DD72" s="185" t="s">
        <v>2818</v>
      </c>
      <c r="DE72" s="185" t="s">
        <v>2927</v>
      </c>
      <c r="DF72" s="185" t="s">
        <v>2818</v>
      </c>
      <c r="DG72" s="185" t="s">
        <v>2818</v>
      </c>
      <c r="DH72" s="185" t="s">
        <v>2927</v>
      </c>
      <c r="DI72" s="185" t="s">
        <v>2818</v>
      </c>
      <c r="DJ72" s="185" t="s">
        <v>2818</v>
      </c>
      <c r="DK72" s="185" t="s">
        <v>2927</v>
      </c>
      <c r="DL72" s="185" t="s">
        <v>2818</v>
      </c>
      <c r="DM72" s="185" t="s">
        <v>2818</v>
      </c>
      <c r="DN72" s="185" t="s">
        <v>2927</v>
      </c>
      <c r="DO72" s="185" t="s">
        <v>2818</v>
      </c>
      <c r="DP72" s="185" t="s">
        <v>2818</v>
      </c>
      <c r="DQ72" s="185" t="s">
        <v>2927</v>
      </c>
      <c r="DR72" s="185" t="s">
        <v>2818</v>
      </c>
      <c r="DS72" s="185" t="s">
        <v>2818</v>
      </c>
      <c r="DT72" s="185" t="s">
        <v>2927</v>
      </c>
      <c r="DU72" s="185" t="s">
        <v>2818</v>
      </c>
      <c r="DV72" s="185" t="s">
        <v>2818</v>
      </c>
      <c r="DW72" s="185" t="s">
        <v>2927</v>
      </c>
      <c r="DX72" s="185" t="s">
        <v>2818</v>
      </c>
      <c r="DY72" s="185" t="s">
        <v>2818</v>
      </c>
      <c r="DZ72" s="185" t="s">
        <v>2927</v>
      </c>
      <c r="EA72" s="185" t="s">
        <v>2818</v>
      </c>
      <c r="EB72" s="185" t="s">
        <v>2818</v>
      </c>
      <c r="EC72" s="185" t="s">
        <v>2927</v>
      </c>
      <c r="ED72" s="185" t="s">
        <v>2818</v>
      </c>
      <c r="EE72" s="185" t="s">
        <v>2818</v>
      </c>
      <c r="EF72" s="185" t="s">
        <v>2927</v>
      </c>
      <c r="EG72" s="185" t="s">
        <v>2818</v>
      </c>
      <c r="EH72" s="185" t="s">
        <v>2818</v>
      </c>
      <c r="EI72" s="185" t="s">
        <v>2927</v>
      </c>
      <c r="EJ72" s="185" t="s">
        <v>2818</v>
      </c>
      <c r="EK72" s="185" t="s">
        <v>2818</v>
      </c>
      <c r="EL72" s="185" t="s">
        <v>2927</v>
      </c>
      <c r="EM72" s="185" t="s">
        <v>2818</v>
      </c>
      <c r="EN72" s="185" t="s">
        <v>2818</v>
      </c>
      <c r="EO72" s="185" t="s">
        <v>2927</v>
      </c>
      <c r="EP72" s="185" t="s">
        <v>2818</v>
      </c>
      <c r="EQ72" s="185" t="s">
        <v>2818</v>
      </c>
      <c r="ER72" s="185" t="s">
        <v>2927</v>
      </c>
      <c r="ES72" s="185" t="s">
        <v>2818</v>
      </c>
      <c r="ET72" s="185" t="s">
        <v>2818</v>
      </c>
    </row>
    <row r="73" spans="1:150" x14ac:dyDescent="0.25">
      <c r="A73" s="1"/>
      <c r="B73" s="186" t="s">
        <v>3295</v>
      </c>
      <c r="C73" s="186" t="s">
        <v>134</v>
      </c>
      <c r="D73" s="186" t="s">
        <v>3292</v>
      </c>
      <c r="E73" s="186" t="s">
        <v>3296</v>
      </c>
      <c r="F73" s="186" t="s">
        <v>3297</v>
      </c>
      <c r="G73" s="187" t="s">
        <v>2927</v>
      </c>
      <c r="H73" s="187" t="s">
        <v>2818</v>
      </c>
      <c r="I73" s="187" t="s">
        <v>2818</v>
      </c>
      <c r="J73" s="187" t="s">
        <v>2927</v>
      </c>
      <c r="K73" s="187" t="s">
        <v>2818</v>
      </c>
      <c r="L73" s="187" t="s">
        <v>2818</v>
      </c>
      <c r="M73" s="187" t="s">
        <v>2927</v>
      </c>
      <c r="N73" s="187" t="s">
        <v>2818</v>
      </c>
      <c r="O73" s="187" t="s">
        <v>2818</v>
      </c>
      <c r="P73" s="187" t="s">
        <v>2927</v>
      </c>
      <c r="Q73" s="187" t="s">
        <v>2818</v>
      </c>
      <c r="R73" s="187" t="s">
        <v>2818</v>
      </c>
      <c r="S73" s="187" t="s">
        <v>2927</v>
      </c>
      <c r="T73" s="187" t="s">
        <v>2818</v>
      </c>
      <c r="U73" s="187" t="s">
        <v>2818</v>
      </c>
      <c r="V73" s="187" t="s">
        <v>2927</v>
      </c>
      <c r="W73" s="187" t="s">
        <v>2818</v>
      </c>
      <c r="X73" s="187" t="s">
        <v>2818</v>
      </c>
      <c r="Y73" s="187" t="s">
        <v>2927</v>
      </c>
      <c r="Z73" s="187" t="s">
        <v>2818</v>
      </c>
      <c r="AA73" s="187" t="s">
        <v>2818</v>
      </c>
      <c r="AB73" s="187" t="s">
        <v>2927</v>
      </c>
      <c r="AC73" s="187" t="s">
        <v>2818</v>
      </c>
      <c r="AD73" s="187" t="s">
        <v>2818</v>
      </c>
      <c r="AE73" s="187" t="s">
        <v>2927</v>
      </c>
      <c r="AF73" s="187" t="s">
        <v>2818</v>
      </c>
      <c r="AG73" s="187" t="s">
        <v>2818</v>
      </c>
      <c r="AH73" s="187" t="s">
        <v>2927</v>
      </c>
      <c r="AI73" s="187" t="s">
        <v>2818</v>
      </c>
      <c r="AJ73" s="187" t="s">
        <v>2818</v>
      </c>
      <c r="AK73" s="187" t="s">
        <v>2927</v>
      </c>
      <c r="AL73" s="187" t="s">
        <v>2818</v>
      </c>
      <c r="AM73" s="187" t="s">
        <v>2818</v>
      </c>
      <c r="AN73" s="187" t="s">
        <v>2927</v>
      </c>
      <c r="AO73" s="187" t="s">
        <v>2818</v>
      </c>
      <c r="AP73" s="187" t="s">
        <v>2818</v>
      </c>
      <c r="AQ73" s="187" t="s">
        <v>2927</v>
      </c>
      <c r="AR73" s="187" t="s">
        <v>2818</v>
      </c>
      <c r="AS73" s="187" t="s">
        <v>2818</v>
      </c>
      <c r="AT73" s="187" t="s">
        <v>2927</v>
      </c>
      <c r="AU73" s="187" t="s">
        <v>2818</v>
      </c>
      <c r="AV73" s="187" t="s">
        <v>2818</v>
      </c>
      <c r="AW73" s="187" t="s">
        <v>2927</v>
      </c>
      <c r="AX73" s="187" t="s">
        <v>2818</v>
      </c>
      <c r="AY73" s="187" t="s">
        <v>2818</v>
      </c>
      <c r="AZ73" s="187" t="s">
        <v>2927</v>
      </c>
      <c r="BA73" s="187" t="s">
        <v>2818</v>
      </c>
      <c r="BB73" s="187" t="s">
        <v>2818</v>
      </c>
      <c r="BC73" s="187" t="s">
        <v>2927</v>
      </c>
      <c r="BD73" s="187" t="s">
        <v>2818</v>
      </c>
      <c r="BE73" s="187" t="s">
        <v>2818</v>
      </c>
      <c r="BF73" s="187" t="s">
        <v>2927</v>
      </c>
      <c r="BG73" s="187" t="s">
        <v>2818</v>
      </c>
      <c r="BH73" s="187" t="s">
        <v>2818</v>
      </c>
      <c r="BI73" s="187" t="s">
        <v>2927</v>
      </c>
      <c r="BJ73" s="187" t="s">
        <v>2818</v>
      </c>
      <c r="BK73" s="187" t="s">
        <v>2818</v>
      </c>
      <c r="BL73" s="187" t="s">
        <v>2927</v>
      </c>
      <c r="BM73" s="187" t="s">
        <v>2818</v>
      </c>
      <c r="BN73" s="187" t="s">
        <v>2818</v>
      </c>
      <c r="BO73" s="187" t="s">
        <v>2927</v>
      </c>
      <c r="BP73" s="187" t="s">
        <v>2818</v>
      </c>
      <c r="BQ73" s="187" t="s">
        <v>2818</v>
      </c>
      <c r="BR73" s="187" t="s">
        <v>2927</v>
      </c>
      <c r="BS73" s="187" t="s">
        <v>2818</v>
      </c>
      <c r="BT73" s="187" t="s">
        <v>2818</v>
      </c>
      <c r="BU73" s="187" t="s">
        <v>2927</v>
      </c>
      <c r="BV73" s="187" t="s">
        <v>2818</v>
      </c>
      <c r="BW73" s="187" t="s">
        <v>2818</v>
      </c>
      <c r="BX73" s="187" t="s">
        <v>2927</v>
      </c>
      <c r="BY73" s="187" t="s">
        <v>2818</v>
      </c>
      <c r="BZ73" s="187" t="s">
        <v>2818</v>
      </c>
      <c r="CA73" s="187" t="s">
        <v>2927</v>
      </c>
      <c r="CB73" s="187" t="s">
        <v>2818</v>
      </c>
      <c r="CC73" s="187" t="s">
        <v>2818</v>
      </c>
      <c r="CD73" s="187" t="s">
        <v>2927</v>
      </c>
      <c r="CE73" s="187" t="s">
        <v>2818</v>
      </c>
      <c r="CF73" s="187" t="s">
        <v>2818</v>
      </c>
      <c r="CG73" s="187" t="s">
        <v>2927</v>
      </c>
      <c r="CH73" s="187" t="s">
        <v>2818</v>
      </c>
      <c r="CI73" s="187" t="s">
        <v>2818</v>
      </c>
      <c r="CJ73" s="187" t="s">
        <v>2927</v>
      </c>
      <c r="CK73" s="187" t="s">
        <v>2818</v>
      </c>
      <c r="CL73" s="187" t="s">
        <v>2818</v>
      </c>
      <c r="CM73" s="187" t="s">
        <v>2927</v>
      </c>
      <c r="CN73" s="187" t="s">
        <v>2818</v>
      </c>
      <c r="CO73" s="187" t="s">
        <v>2818</v>
      </c>
      <c r="CP73" s="187" t="s">
        <v>2927</v>
      </c>
      <c r="CQ73" s="187" t="s">
        <v>2818</v>
      </c>
      <c r="CR73" s="187" t="s">
        <v>2818</v>
      </c>
      <c r="CS73" s="187" t="s">
        <v>2927</v>
      </c>
      <c r="CT73" s="187" t="s">
        <v>2818</v>
      </c>
      <c r="CU73" s="187" t="s">
        <v>2818</v>
      </c>
      <c r="CV73" s="187" t="s">
        <v>2927</v>
      </c>
      <c r="CW73" s="187" t="s">
        <v>2818</v>
      </c>
      <c r="CX73" s="187" t="s">
        <v>2818</v>
      </c>
      <c r="CY73" s="187" t="s">
        <v>2927</v>
      </c>
      <c r="CZ73" s="187" t="s">
        <v>2818</v>
      </c>
      <c r="DA73" s="187" t="s">
        <v>2818</v>
      </c>
      <c r="DB73" s="187" t="s">
        <v>2927</v>
      </c>
      <c r="DC73" s="187" t="s">
        <v>2818</v>
      </c>
      <c r="DD73" s="187" t="s">
        <v>2818</v>
      </c>
      <c r="DE73" s="187" t="s">
        <v>2927</v>
      </c>
      <c r="DF73" s="187" t="s">
        <v>2818</v>
      </c>
      <c r="DG73" s="187" t="s">
        <v>2818</v>
      </c>
      <c r="DH73" s="187" t="s">
        <v>2927</v>
      </c>
      <c r="DI73" s="187" t="s">
        <v>2818</v>
      </c>
      <c r="DJ73" s="187" t="s">
        <v>2818</v>
      </c>
      <c r="DK73" s="187" t="s">
        <v>2927</v>
      </c>
      <c r="DL73" s="187" t="s">
        <v>2818</v>
      </c>
      <c r="DM73" s="187" t="s">
        <v>2818</v>
      </c>
      <c r="DN73" s="187" t="s">
        <v>2927</v>
      </c>
      <c r="DO73" s="187" t="s">
        <v>2818</v>
      </c>
      <c r="DP73" s="187" t="s">
        <v>2818</v>
      </c>
      <c r="DQ73" s="187" t="s">
        <v>2927</v>
      </c>
      <c r="DR73" s="187" t="s">
        <v>2818</v>
      </c>
      <c r="DS73" s="187" t="s">
        <v>2818</v>
      </c>
      <c r="DT73" s="187" t="s">
        <v>2927</v>
      </c>
      <c r="DU73" s="187" t="s">
        <v>2818</v>
      </c>
      <c r="DV73" s="187" t="s">
        <v>2818</v>
      </c>
      <c r="DW73" s="187" t="s">
        <v>2927</v>
      </c>
      <c r="DX73" s="187" t="s">
        <v>2818</v>
      </c>
      <c r="DY73" s="187" t="s">
        <v>2818</v>
      </c>
      <c r="DZ73" s="187" t="s">
        <v>2927</v>
      </c>
      <c r="EA73" s="187" t="s">
        <v>2818</v>
      </c>
      <c r="EB73" s="187" t="s">
        <v>2818</v>
      </c>
      <c r="EC73" s="187" t="s">
        <v>2927</v>
      </c>
      <c r="ED73" s="187" t="s">
        <v>2818</v>
      </c>
      <c r="EE73" s="187" t="s">
        <v>2818</v>
      </c>
      <c r="EF73" s="187" t="s">
        <v>2927</v>
      </c>
      <c r="EG73" s="187" t="s">
        <v>2818</v>
      </c>
      <c r="EH73" s="187" t="s">
        <v>2818</v>
      </c>
      <c r="EI73" s="187" t="s">
        <v>2927</v>
      </c>
      <c r="EJ73" s="187" t="s">
        <v>2818</v>
      </c>
      <c r="EK73" s="187" t="s">
        <v>2818</v>
      </c>
      <c r="EL73" s="187" t="s">
        <v>2927</v>
      </c>
      <c r="EM73" s="187" t="s">
        <v>2818</v>
      </c>
      <c r="EN73" s="187" t="s">
        <v>2818</v>
      </c>
      <c r="EO73" s="187" t="s">
        <v>2927</v>
      </c>
      <c r="EP73" s="187" t="s">
        <v>2818</v>
      </c>
      <c r="EQ73" s="187" t="s">
        <v>2818</v>
      </c>
      <c r="ER73" s="187" t="s">
        <v>2927</v>
      </c>
      <c r="ES73" s="187" t="s">
        <v>2818</v>
      </c>
      <c r="ET73" s="187" t="s">
        <v>2818</v>
      </c>
    </row>
    <row r="74" spans="1:150" x14ac:dyDescent="0.25">
      <c r="A74" s="1"/>
      <c r="B74" s="185" t="s">
        <v>3298</v>
      </c>
      <c r="C74" s="185" t="s">
        <v>570</v>
      </c>
      <c r="D74" s="185" t="s">
        <v>965</v>
      </c>
      <c r="E74" s="185" t="s">
        <v>3299</v>
      </c>
      <c r="F74" s="185" t="s">
        <v>3300</v>
      </c>
      <c r="G74" s="185" t="s">
        <v>2927</v>
      </c>
      <c r="H74" s="185" t="s">
        <v>2818</v>
      </c>
      <c r="I74" s="185" t="s">
        <v>2818</v>
      </c>
      <c r="J74" s="185" t="s">
        <v>2927</v>
      </c>
      <c r="K74" s="185" t="s">
        <v>2818</v>
      </c>
      <c r="L74" s="185" t="s">
        <v>2818</v>
      </c>
      <c r="M74" s="185" t="s">
        <v>2927</v>
      </c>
      <c r="N74" s="185" t="s">
        <v>2818</v>
      </c>
      <c r="O74" s="185" t="s">
        <v>2818</v>
      </c>
      <c r="P74" s="185" t="s">
        <v>2927</v>
      </c>
      <c r="Q74" s="185" t="s">
        <v>2818</v>
      </c>
      <c r="R74" s="185" t="s">
        <v>2932</v>
      </c>
      <c r="S74" s="185" t="s">
        <v>2927</v>
      </c>
      <c r="T74" s="185" t="s">
        <v>2818</v>
      </c>
      <c r="U74" s="185" t="s">
        <v>2932</v>
      </c>
      <c r="V74" s="185" t="s">
        <v>2927</v>
      </c>
      <c r="W74" s="185" t="s">
        <v>2818</v>
      </c>
      <c r="X74" s="185" t="s">
        <v>2932</v>
      </c>
      <c r="Y74" s="185" t="s">
        <v>2927</v>
      </c>
      <c r="Z74" s="185" t="s">
        <v>2818</v>
      </c>
      <c r="AA74" s="185" t="s">
        <v>2818</v>
      </c>
      <c r="AB74" s="185" t="s">
        <v>2927</v>
      </c>
      <c r="AC74" s="185" t="s">
        <v>2818</v>
      </c>
      <c r="AD74" s="185" t="s">
        <v>2818</v>
      </c>
      <c r="AE74" s="185" t="s">
        <v>2927</v>
      </c>
      <c r="AF74" s="185" t="s">
        <v>2818</v>
      </c>
      <c r="AG74" s="185" t="s">
        <v>2818</v>
      </c>
      <c r="AH74" s="185" t="s">
        <v>2927</v>
      </c>
      <c r="AI74" s="185" t="s">
        <v>2818</v>
      </c>
      <c r="AJ74" s="185" t="s">
        <v>2818</v>
      </c>
      <c r="AK74" s="185" t="s">
        <v>2927</v>
      </c>
      <c r="AL74" s="185" t="s">
        <v>2818</v>
      </c>
      <c r="AM74" s="185" t="s">
        <v>2818</v>
      </c>
      <c r="AN74" s="185" t="s">
        <v>2927</v>
      </c>
      <c r="AO74" s="185" t="s">
        <v>2818</v>
      </c>
      <c r="AP74" s="185" t="s">
        <v>2818</v>
      </c>
      <c r="AQ74" s="185" t="s">
        <v>2927</v>
      </c>
      <c r="AR74" s="185" t="s">
        <v>2818</v>
      </c>
      <c r="AS74" s="185" t="s">
        <v>2932</v>
      </c>
      <c r="AT74" s="185" t="s">
        <v>2927</v>
      </c>
      <c r="AU74" s="185" t="s">
        <v>2818</v>
      </c>
      <c r="AV74" s="185" t="s">
        <v>2932</v>
      </c>
      <c r="AW74" s="185" t="s">
        <v>2927</v>
      </c>
      <c r="AX74" s="185" t="s">
        <v>2818</v>
      </c>
      <c r="AY74" s="185" t="s">
        <v>2818</v>
      </c>
      <c r="AZ74" s="185" t="s">
        <v>2927</v>
      </c>
      <c r="BA74" s="185" t="s">
        <v>2818</v>
      </c>
      <c r="BB74" s="185" t="s">
        <v>2818</v>
      </c>
      <c r="BC74" s="185" t="s">
        <v>2927</v>
      </c>
      <c r="BD74" s="185" t="s">
        <v>2818</v>
      </c>
      <c r="BE74" s="185" t="s">
        <v>2818</v>
      </c>
      <c r="BF74" s="185" t="s">
        <v>2927</v>
      </c>
      <c r="BG74" s="185" t="s">
        <v>2818</v>
      </c>
      <c r="BH74" s="185" t="s">
        <v>2818</v>
      </c>
      <c r="BI74" s="185" t="s">
        <v>2927</v>
      </c>
      <c r="BJ74" s="185" t="s">
        <v>2818</v>
      </c>
      <c r="BK74" s="185" t="s">
        <v>2818</v>
      </c>
      <c r="BL74" s="185" t="s">
        <v>2927</v>
      </c>
      <c r="BM74" s="185" t="s">
        <v>2818</v>
      </c>
      <c r="BN74" s="185" t="s">
        <v>2818</v>
      </c>
      <c r="BO74" s="185" t="s">
        <v>2927</v>
      </c>
      <c r="BP74" s="185" t="s">
        <v>2818</v>
      </c>
      <c r="BQ74" s="185" t="s">
        <v>2818</v>
      </c>
      <c r="BR74" s="185" t="s">
        <v>2927</v>
      </c>
      <c r="BS74" s="185" t="s">
        <v>2818</v>
      </c>
      <c r="BT74" s="185" t="s">
        <v>2818</v>
      </c>
      <c r="BU74" s="185" t="s">
        <v>2927</v>
      </c>
      <c r="BV74" s="185" t="s">
        <v>2818</v>
      </c>
      <c r="BW74" s="185" t="s">
        <v>2818</v>
      </c>
      <c r="BX74" s="185" t="s">
        <v>2927</v>
      </c>
      <c r="BY74" s="185" t="s">
        <v>2818</v>
      </c>
      <c r="BZ74" s="185" t="s">
        <v>2818</v>
      </c>
      <c r="CA74" s="185" t="s">
        <v>2927</v>
      </c>
      <c r="CB74" s="185" t="s">
        <v>2818</v>
      </c>
      <c r="CC74" s="185" t="s">
        <v>2818</v>
      </c>
      <c r="CD74" s="185" t="s">
        <v>2927</v>
      </c>
      <c r="CE74" s="185" t="s">
        <v>2818</v>
      </c>
      <c r="CF74" s="185" t="s">
        <v>2818</v>
      </c>
      <c r="CG74" s="185" t="s">
        <v>2927</v>
      </c>
      <c r="CH74" s="185" t="s">
        <v>2818</v>
      </c>
      <c r="CI74" s="185" t="s">
        <v>2818</v>
      </c>
      <c r="CJ74" s="185" t="s">
        <v>2927</v>
      </c>
      <c r="CK74" s="185" t="s">
        <v>2818</v>
      </c>
      <c r="CL74" s="185" t="s">
        <v>2818</v>
      </c>
      <c r="CM74" s="185" t="s">
        <v>2927</v>
      </c>
      <c r="CN74" s="185" t="s">
        <v>2818</v>
      </c>
      <c r="CO74" s="185" t="s">
        <v>2818</v>
      </c>
      <c r="CP74" s="185" t="s">
        <v>2927</v>
      </c>
      <c r="CQ74" s="185" t="s">
        <v>2818</v>
      </c>
      <c r="CR74" s="185" t="s">
        <v>2932</v>
      </c>
      <c r="CS74" s="185" t="s">
        <v>2927</v>
      </c>
      <c r="CT74" s="185" t="s">
        <v>2818</v>
      </c>
      <c r="CU74" s="185" t="s">
        <v>2818</v>
      </c>
      <c r="CV74" s="185" t="s">
        <v>2927</v>
      </c>
      <c r="CW74" s="185" t="s">
        <v>2818</v>
      </c>
      <c r="CX74" s="185" t="s">
        <v>2818</v>
      </c>
      <c r="CY74" s="185" t="s">
        <v>2927</v>
      </c>
      <c r="CZ74" s="185" t="s">
        <v>2818</v>
      </c>
      <c r="DA74" s="185" t="s">
        <v>2818</v>
      </c>
      <c r="DB74" s="185" t="s">
        <v>2927</v>
      </c>
      <c r="DC74" s="185" t="s">
        <v>2818</v>
      </c>
      <c r="DD74" s="185" t="s">
        <v>2818</v>
      </c>
      <c r="DE74" s="185" t="s">
        <v>2927</v>
      </c>
      <c r="DF74" s="185" t="s">
        <v>2818</v>
      </c>
      <c r="DG74" s="185" t="s">
        <v>2818</v>
      </c>
      <c r="DH74" s="185" t="s">
        <v>2927</v>
      </c>
      <c r="DI74" s="185" t="s">
        <v>2818</v>
      </c>
      <c r="DJ74" s="185" t="s">
        <v>2818</v>
      </c>
      <c r="DK74" s="185" t="s">
        <v>2927</v>
      </c>
      <c r="DL74" s="185" t="s">
        <v>2818</v>
      </c>
      <c r="DM74" s="185" t="s">
        <v>2818</v>
      </c>
      <c r="DN74" s="185" t="s">
        <v>2927</v>
      </c>
      <c r="DO74" s="185" t="s">
        <v>2818</v>
      </c>
      <c r="DP74" s="185" t="s">
        <v>2818</v>
      </c>
      <c r="DQ74" s="185" t="s">
        <v>2927</v>
      </c>
      <c r="DR74" s="185" t="s">
        <v>2818</v>
      </c>
      <c r="DS74" s="185" t="s">
        <v>2818</v>
      </c>
      <c r="DT74" s="185" t="s">
        <v>2927</v>
      </c>
      <c r="DU74" s="185" t="s">
        <v>2818</v>
      </c>
      <c r="DV74" s="185" t="s">
        <v>2818</v>
      </c>
      <c r="DW74" s="185" t="s">
        <v>2927</v>
      </c>
      <c r="DX74" s="185" t="s">
        <v>2818</v>
      </c>
      <c r="DY74" s="185" t="s">
        <v>2818</v>
      </c>
      <c r="DZ74" s="185" t="s">
        <v>2927</v>
      </c>
      <c r="EA74" s="185" t="s">
        <v>2818</v>
      </c>
      <c r="EB74" s="185" t="s">
        <v>2818</v>
      </c>
      <c r="EC74" s="185" t="s">
        <v>2927</v>
      </c>
      <c r="ED74" s="185" t="s">
        <v>2818</v>
      </c>
      <c r="EE74" s="185" t="s">
        <v>2818</v>
      </c>
      <c r="EF74" s="185" t="s">
        <v>2927</v>
      </c>
      <c r="EG74" s="185" t="s">
        <v>2818</v>
      </c>
      <c r="EH74" s="185" t="s">
        <v>2818</v>
      </c>
      <c r="EI74" s="185" t="s">
        <v>2927</v>
      </c>
      <c r="EJ74" s="185" t="s">
        <v>2818</v>
      </c>
      <c r="EK74" s="185" t="s">
        <v>2818</v>
      </c>
      <c r="EL74" s="185" t="s">
        <v>2927</v>
      </c>
      <c r="EM74" s="185" t="s">
        <v>2818</v>
      </c>
      <c r="EN74" s="185" t="s">
        <v>2818</v>
      </c>
      <c r="EO74" s="185" t="s">
        <v>2927</v>
      </c>
      <c r="EP74" s="185" t="s">
        <v>2818</v>
      </c>
      <c r="EQ74" s="185" t="s">
        <v>2818</v>
      </c>
      <c r="ER74" s="185" t="s">
        <v>2927</v>
      </c>
      <c r="ES74" s="185" t="s">
        <v>2818</v>
      </c>
      <c r="ET74" s="185" t="s">
        <v>2818</v>
      </c>
    </row>
    <row r="75" spans="1:150" x14ac:dyDescent="0.25">
      <c r="A75" s="1"/>
      <c r="B75" s="186" t="s">
        <v>3301</v>
      </c>
      <c r="C75" s="186" t="s">
        <v>570</v>
      </c>
      <c r="D75" s="186" t="s">
        <v>965</v>
      </c>
      <c r="E75" s="186" t="s">
        <v>3302</v>
      </c>
      <c r="F75" s="186" t="s">
        <v>3303</v>
      </c>
      <c r="G75" s="187" t="s">
        <v>2927</v>
      </c>
      <c r="H75" s="187" t="s">
        <v>2818</v>
      </c>
      <c r="I75" s="187" t="s">
        <v>2818</v>
      </c>
      <c r="J75" s="187" t="s">
        <v>2927</v>
      </c>
      <c r="K75" s="187" t="s">
        <v>2818</v>
      </c>
      <c r="L75" s="187" t="s">
        <v>2818</v>
      </c>
      <c r="M75" s="187" t="s">
        <v>2927</v>
      </c>
      <c r="N75" s="187" t="s">
        <v>2818</v>
      </c>
      <c r="O75" s="187" t="s">
        <v>2818</v>
      </c>
      <c r="P75" s="187" t="s">
        <v>2927</v>
      </c>
      <c r="Q75" s="187" t="s">
        <v>2818</v>
      </c>
      <c r="R75" s="187" t="s">
        <v>2932</v>
      </c>
      <c r="S75" s="187" t="s">
        <v>2927</v>
      </c>
      <c r="T75" s="187" t="s">
        <v>2818</v>
      </c>
      <c r="U75" s="187" t="s">
        <v>2932</v>
      </c>
      <c r="V75" s="187" t="s">
        <v>2927</v>
      </c>
      <c r="W75" s="187" t="s">
        <v>2818</v>
      </c>
      <c r="X75" s="187" t="s">
        <v>2818</v>
      </c>
      <c r="Y75" s="187" t="s">
        <v>2927</v>
      </c>
      <c r="Z75" s="187" t="s">
        <v>2818</v>
      </c>
      <c r="AA75" s="187" t="s">
        <v>2818</v>
      </c>
      <c r="AB75" s="187" t="s">
        <v>2927</v>
      </c>
      <c r="AC75" s="187" t="s">
        <v>2818</v>
      </c>
      <c r="AD75" s="187" t="s">
        <v>2818</v>
      </c>
      <c r="AE75" s="187" t="s">
        <v>2927</v>
      </c>
      <c r="AF75" s="187" t="s">
        <v>2818</v>
      </c>
      <c r="AG75" s="187" t="s">
        <v>2818</v>
      </c>
      <c r="AH75" s="187" t="s">
        <v>2927</v>
      </c>
      <c r="AI75" s="187" t="s">
        <v>2818</v>
      </c>
      <c r="AJ75" s="187" t="s">
        <v>2818</v>
      </c>
      <c r="AK75" s="187" t="s">
        <v>2927</v>
      </c>
      <c r="AL75" s="187" t="s">
        <v>2818</v>
      </c>
      <c r="AM75" s="187" t="s">
        <v>2818</v>
      </c>
      <c r="AN75" s="187" t="s">
        <v>2927</v>
      </c>
      <c r="AO75" s="187" t="s">
        <v>2818</v>
      </c>
      <c r="AP75" s="187" t="s">
        <v>2818</v>
      </c>
      <c r="AQ75" s="187" t="s">
        <v>2927</v>
      </c>
      <c r="AR75" s="187" t="s">
        <v>2818</v>
      </c>
      <c r="AS75" s="187" t="s">
        <v>2932</v>
      </c>
      <c r="AT75" s="187" t="s">
        <v>2927</v>
      </c>
      <c r="AU75" s="187" t="s">
        <v>2818</v>
      </c>
      <c r="AV75" s="187" t="s">
        <v>2818</v>
      </c>
      <c r="AW75" s="187" t="s">
        <v>2927</v>
      </c>
      <c r="AX75" s="187" t="s">
        <v>2818</v>
      </c>
      <c r="AY75" s="187" t="s">
        <v>2818</v>
      </c>
      <c r="AZ75" s="187" t="s">
        <v>2927</v>
      </c>
      <c r="BA75" s="187" t="s">
        <v>2818</v>
      </c>
      <c r="BB75" s="187" t="s">
        <v>2818</v>
      </c>
      <c r="BC75" s="187" t="s">
        <v>2927</v>
      </c>
      <c r="BD75" s="187" t="s">
        <v>2818</v>
      </c>
      <c r="BE75" s="187" t="s">
        <v>2818</v>
      </c>
      <c r="BF75" s="187" t="s">
        <v>2927</v>
      </c>
      <c r="BG75" s="187" t="s">
        <v>2818</v>
      </c>
      <c r="BH75" s="187" t="s">
        <v>2818</v>
      </c>
      <c r="BI75" s="187" t="s">
        <v>2927</v>
      </c>
      <c r="BJ75" s="187" t="s">
        <v>2818</v>
      </c>
      <c r="BK75" s="187" t="s">
        <v>2818</v>
      </c>
      <c r="BL75" s="187" t="s">
        <v>2927</v>
      </c>
      <c r="BM75" s="187" t="s">
        <v>2818</v>
      </c>
      <c r="BN75" s="187" t="s">
        <v>2818</v>
      </c>
      <c r="BO75" s="187" t="s">
        <v>2927</v>
      </c>
      <c r="BP75" s="187" t="s">
        <v>2818</v>
      </c>
      <c r="BQ75" s="187" t="s">
        <v>2818</v>
      </c>
      <c r="BR75" s="187" t="s">
        <v>2927</v>
      </c>
      <c r="BS75" s="187" t="s">
        <v>2818</v>
      </c>
      <c r="BT75" s="187" t="s">
        <v>2818</v>
      </c>
      <c r="BU75" s="187" t="s">
        <v>2927</v>
      </c>
      <c r="BV75" s="187" t="s">
        <v>2818</v>
      </c>
      <c r="BW75" s="187" t="s">
        <v>2818</v>
      </c>
      <c r="BX75" s="187" t="s">
        <v>2927</v>
      </c>
      <c r="BY75" s="187" t="s">
        <v>2818</v>
      </c>
      <c r="BZ75" s="187" t="s">
        <v>2818</v>
      </c>
      <c r="CA75" s="187" t="s">
        <v>2927</v>
      </c>
      <c r="CB75" s="187" t="s">
        <v>2818</v>
      </c>
      <c r="CC75" s="187" t="s">
        <v>2818</v>
      </c>
      <c r="CD75" s="187" t="s">
        <v>2927</v>
      </c>
      <c r="CE75" s="187" t="s">
        <v>2818</v>
      </c>
      <c r="CF75" s="187" t="s">
        <v>2818</v>
      </c>
      <c r="CG75" s="187" t="s">
        <v>2927</v>
      </c>
      <c r="CH75" s="187" t="s">
        <v>2818</v>
      </c>
      <c r="CI75" s="187" t="s">
        <v>2818</v>
      </c>
      <c r="CJ75" s="187" t="s">
        <v>2927</v>
      </c>
      <c r="CK75" s="187" t="s">
        <v>2818</v>
      </c>
      <c r="CL75" s="187" t="s">
        <v>2818</v>
      </c>
      <c r="CM75" s="187" t="s">
        <v>2927</v>
      </c>
      <c r="CN75" s="187" t="s">
        <v>2818</v>
      </c>
      <c r="CO75" s="187" t="s">
        <v>2818</v>
      </c>
      <c r="CP75" s="187" t="s">
        <v>2927</v>
      </c>
      <c r="CQ75" s="187" t="s">
        <v>2818</v>
      </c>
      <c r="CR75" s="187" t="s">
        <v>2818</v>
      </c>
      <c r="CS75" s="187" t="s">
        <v>2927</v>
      </c>
      <c r="CT75" s="187" t="s">
        <v>2818</v>
      </c>
      <c r="CU75" s="187" t="s">
        <v>2818</v>
      </c>
      <c r="CV75" s="187" t="s">
        <v>2927</v>
      </c>
      <c r="CW75" s="187" t="s">
        <v>2818</v>
      </c>
      <c r="CX75" s="187" t="s">
        <v>2818</v>
      </c>
      <c r="CY75" s="187" t="s">
        <v>2927</v>
      </c>
      <c r="CZ75" s="187" t="s">
        <v>2818</v>
      </c>
      <c r="DA75" s="187" t="s">
        <v>2818</v>
      </c>
      <c r="DB75" s="187" t="s">
        <v>2927</v>
      </c>
      <c r="DC75" s="187" t="s">
        <v>2818</v>
      </c>
      <c r="DD75" s="187" t="s">
        <v>2818</v>
      </c>
      <c r="DE75" s="187" t="s">
        <v>2927</v>
      </c>
      <c r="DF75" s="187" t="s">
        <v>2818</v>
      </c>
      <c r="DG75" s="187" t="s">
        <v>2818</v>
      </c>
      <c r="DH75" s="187" t="s">
        <v>2927</v>
      </c>
      <c r="DI75" s="187" t="s">
        <v>2818</v>
      </c>
      <c r="DJ75" s="187" t="s">
        <v>2818</v>
      </c>
      <c r="DK75" s="187" t="s">
        <v>2927</v>
      </c>
      <c r="DL75" s="187" t="s">
        <v>2818</v>
      </c>
      <c r="DM75" s="187" t="s">
        <v>2818</v>
      </c>
      <c r="DN75" s="187" t="s">
        <v>2927</v>
      </c>
      <c r="DO75" s="187" t="s">
        <v>2818</v>
      </c>
      <c r="DP75" s="187" t="s">
        <v>2818</v>
      </c>
      <c r="DQ75" s="187" t="s">
        <v>2927</v>
      </c>
      <c r="DR75" s="187" t="s">
        <v>2818</v>
      </c>
      <c r="DS75" s="187" t="s">
        <v>2818</v>
      </c>
      <c r="DT75" s="187" t="s">
        <v>2927</v>
      </c>
      <c r="DU75" s="187" t="s">
        <v>2818</v>
      </c>
      <c r="DV75" s="187" t="s">
        <v>2818</v>
      </c>
      <c r="DW75" s="187" t="s">
        <v>2927</v>
      </c>
      <c r="DX75" s="187" t="s">
        <v>2818</v>
      </c>
      <c r="DY75" s="187" t="s">
        <v>2818</v>
      </c>
      <c r="DZ75" s="187" t="s">
        <v>2927</v>
      </c>
      <c r="EA75" s="187" t="s">
        <v>2818</v>
      </c>
      <c r="EB75" s="187" t="s">
        <v>2818</v>
      </c>
      <c r="EC75" s="187" t="s">
        <v>2927</v>
      </c>
      <c r="ED75" s="187" t="s">
        <v>2818</v>
      </c>
      <c r="EE75" s="187" t="s">
        <v>2818</v>
      </c>
      <c r="EF75" s="187" t="s">
        <v>2927</v>
      </c>
      <c r="EG75" s="187" t="s">
        <v>2818</v>
      </c>
      <c r="EH75" s="187" t="s">
        <v>2818</v>
      </c>
      <c r="EI75" s="187" t="s">
        <v>2927</v>
      </c>
      <c r="EJ75" s="187" t="s">
        <v>2818</v>
      </c>
      <c r="EK75" s="187" t="s">
        <v>2818</v>
      </c>
      <c r="EL75" s="187" t="s">
        <v>2927</v>
      </c>
      <c r="EM75" s="187" t="s">
        <v>2818</v>
      </c>
      <c r="EN75" s="187" t="s">
        <v>2818</v>
      </c>
      <c r="EO75" s="187" t="s">
        <v>2927</v>
      </c>
      <c r="EP75" s="187" t="s">
        <v>2818</v>
      </c>
      <c r="EQ75" s="187" t="s">
        <v>2818</v>
      </c>
      <c r="ER75" s="187" t="s">
        <v>2927</v>
      </c>
      <c r="ES75" s="187" t="s">
        <v>2818</v>
      </c>
      <c r="ET75" s="187" t="s">
        <v>2818</v>
      </c>
    </row>
    <row r="76" spans="1:150" x14ac:dyDescent="0.25">
      <c r="A76" s="1"/>
      <c r="B76" s="186" t="s">
        <v>3304</v>
      </c>
      <c r="C76" s="186" t="s">
        <v>570</v>
      </c>
      <c r="D76" s="186" t="s">
        <v>965</v>
      </c>
      <c r="E76" s="186" t="s">
        <v>3305</v>
      </c>
      <c r="F76" s="186" t="s">
        <v>3306</v>
      </c>
      <c r="G76" s="187" t="s">
        <v>2927</v>
      </c>
      <c r="H76" s="187" t="s">
        <v>2818</v>
      </c>
      <c r="I76" s="187" t="s">
        <v>2818</v>
      </c>
      <c r="J76" s="187" t="s">
        <v>2927</v>
      </c>
      <c r="K76" s="187" t="s">
        <v>2818</v>
      </c>
      <c r="L76" s="187" t="s">
        <v>2818</v>
      </c>
      <c r="M76" s="187" t="s">
        <v>2927</v>
      </c>
      <c r="N76" s="187" t="s">
        <v>2818</v>
      </c>
      <c r="O76" s="187" t="s">
        <v>2818</v>
      </c>
      <c r="P76" s="187" t="s">
        <v>2927</v>
      </c>
      <c r="Q76" s="187" t="s">
        <v>2818</v>
      </c>
      <c r="R76" s="187" t="s">
        <v>2818</v>
      </c>
      <c r="S76" s="187" t="s">
        <v>2927</v>
      </c>
      <c r="T76" s="187" t="s">
        <v>2818</v>
      </c>
      <c r="U76" s="187" t="s">
        <v>2818</v>
      </c>
      <c r="V76" s="187" t="s">
        <v>2927</v>
      </c>
      <c r="W76" s="187" t="s">
        <v>2818</v>
      </c>
      <c r="X76" s="187" t="s">
        <v>2932</v>
      </c>
      <c r="Y76" s="187" t="s">
        <v>2927</v>
      </c>
      <c r="Z76" s="187" t="s">
        <v>2818</v>
      </c>
      <c r="AA76" s="187" t="s">
        <v>2818</v>
      </c>
      <c r="AB76" s="187" t="s">
        <v>2927</v>
      </c>
      <c r="AC76" s="187" t="s">
        <v>2818</v>
      </c>
      <c r="AD76" s="187" t="s">
        <v>2818</v>
      </c>
      <c r="AE76" s="187" t="s">
        <v>2927</v>
      </c>
      <c r="AF76" s="187" t="s">
        <v>2818</v>
      </c>
      <c r="AG76" s="187" t="s">
        <v>2818</v>
      </c>
      <c r="AH76" s="187" t="s">
        <v>2927</v>
      </c>
      <c r="AI76" s="187" t="s">
        <v>2818</v>
      </c>
      <c r="AJ76" s="187" t="s">
        <v>2818</v>
      </c>
      <c r="AK76" s="187" t="s">
        <v>2927</v>
      </c>
      <c r="AL76" s="187" t="s">
        <v>2818</v>
      </c>
      <c r="AM76" s="187" t="s">
        <v>2818</v>
      </c>
      <c r="AN76" s="187" t="s">
        <v>2927</v>
      </c>
      <c r="AO76" s="187" t="s">
        <v>2818</v>
      </c>
      <c r="AP76" s="187" t="s">
        <v>2818</v>
      </c>
      <c r="AQ76" s="187" t="s">
        <v>2927</v>
      </c>
      <c r="AR76" s="187" t="s">
        <v>2818</v>
      </c>
      <c r="AS76" s="187" t="s">
        <v>2818</v>
      </c>
      <c r="AT76" s="187" t="s">
        <v>2927</v>
      </c>
      <c r="AU76" s="187" t="s">
        <v>2818</v>
      </c>
      <c r="AV76" s="187" t="s">
        <v>2932</v>
      </c>
      <c r="AW76" s="187" t="s">
        <v>2927</v>
      </c>
      <c r="AX76" s="187" t="s">
        <v>2818</v>
      </c>
      <c r="AY76" s="187" t="s">
        <v>2818</v>
      </c>
      <c r="AZ76" s="187" t="s">
        <v>2927</v>
      </c>
      <c r="BA76" s="187" t="s">
        <v>2818</v>
      </c>
      <c r="BB76" s="187" t="s">
        <v>2818</v>
      </c>
      <c r="BC76" s="187" t="s">
        <v>2927</v>
      </c>
      <c r="BD76" s="187" t="s">
        <v>2818</v>
      </c>
      <c r="BE76" s="187" t="s">
        <v>2818</v>
      </c>
      <c r="BF76" s="187" t="s">
        <v>2927</v>
      </c>
      <c r="BG76" s="187" t="s">
        <v>2818</v>
      </c>
      <c r="BH76" s="187" t="s">
        <v>2818</v>
      </c>
      <c r="BI76" s="187" t="s">
        <v>2927</v>
      </c>
      <c r="BJ76" s="187" t="s">
        <v>2818</v>
      </c>
      <c r="BK76" s="187" t="s">
        <v>2818</v>
      </c>
      <c r="BL76" s="187" t="s">
        <v>2927</v>
      </c>
      <c r="BM76" s="187" t="s">
        <v>2818</v>
      </c>
      <c r="BN76" s="187" t="s">
        <v>2818</v>
      </c>
      <c r="BO76" s="187" t="s">
        <v>2927</v>
      </c>
      <c r="BP76" s="187" t="s">
        <v>2818</v>
      </c>
      <c r="BQ76" s="187" t="s">
        <v>2818</v>
      </c>
      <c r="BR76" s="187" t="s">
        <v>2927</v>
      </c>
      <c r="BS76" s="187" t="s">
        <v>2818</v>
      </c>
      <c r="BT76" s="187" t="s">
        <v>2818</v>
      </c>
      <c r="BU76" s="187" t="s">
        <v>2927</v>
      </c>
      <c r="BV76" s="187" t="s">
        <v>2818</v>
      </c>
      <c r="BW76" s="187" t="s">
        <v>2818</v>
      </c>
      <c r="BX76" s="187" t="s">
        <v>2927</v>
      </c>
      <c r="BY76" s="187" t="s">
        <v>2818</v>
      </c>
      <c r="BZ76" s="187" t="s">
        <v>2818</v>
      </c>
      <c r="CA76" s="187" t="s">
        <v>2927</v>
      </c>
      <c r="CB76" s="187" t="s">
        <v>2818</v>
      </c>
      <c r="CC76" s="187" t="s">
        <v>2818</v>
      </c>
      <c r="CD76" s="187" t="s">
        <v>2927</v>
      </c>
      <c r="CE76" s="187" t="s">
        <v>2818</v>
      </c>
      <c r="CF76" s="187" t="s">
        <v>2818</v>
      </c>
      <c r="CG76" s="187" t="s">
        <v>2927</v>
      </c>
      <c r="CH76" s="187" t="s">
        <v>2818</v>
      </c>
      <c r="CI76" s="187" t="s">
        <v>2818</v>
      </c>
      <c r="CJ76" s="187" t="s">
        <v>2927</v>
      </c>
      <c r="CK76" s="187" t="s">
        <v>2818</v>
      </c>
      <c r="CL76" s="187" t="s">
        <v>2818</v>
      </c>
      <c r="CM76" s="187" t="s">
        <v>2927</v>
      </c>
      <c r="CN76" s="187" t="s">
        <v>2818</v>
      </c>
      <c r="CO76" s="187" t="s">
        <v>2818</v>
      </c>
      <c r="CP76" s="187" t="s">
        <v>2927</v>
      </c>
      <c r="CQ76" s="187" t="s">
        <v>2818</v>
      </c>
      <c r="CR76" s="187" t="s">
        <v>2932</v>
      </c>
      <c r="CS76" s="187" t="s">
        <v>2927</v>
      </c>
      <c r="CT76" s="187" t="s">
        <v>2818</v>
      </c>
      <c r="CU76" s="187" t="s">
        <v>2818</v>
      </c>
      <c r="CV76" s="187" t="s">
        <v>2927</v>
      </c>
      <c r="CW76" s="187" t="s">
        <v>2818</v>
      </c>
      <c r="CX76" s="187" t="s">
        <v>2818</v>
      </c>
      <c r="CY76" s="187" t="s">
        <v>2927</v>
      </c>
      <c r="CZ76" s="187" t="s">
        <v>2818</v>
      </c>
      <c r="DA76" s="187" t="s">
        <v>2818</v>
      </c>
      <c r="DB76" s="187" t="s">
        <v>2927</v>
      </c>
      <c r="DC76" s="187" t="s">
        <v>2818</v>
      </c>
      <c r="DD76" s="187" t="s">
        <v>2818</v>
      </c>
      <c r="DE76" s="187" t="s">
        <v>2927</v>
      </c>
      <c r="DF76" s="187" t="s">
        <v>2818</v>
      </c>
      <c r="DG76" s="187" t="s">
        <v>2818</v>
      </c>
      <c r="DH76" s="187" t="s">
        <v>2927</v>
      </c>
      <c r="DI76" s="187" t="s">
        <v>2818</v>
      </c>
      <c r="DJ76" s="187" t="s">
        <v>2818</v>
      </c>
      <c r="DK76" s="187" t="s">
        <v>2927</v>
      </c>
      <c r="DL76" s="187" t="s">
        <v>2818</v>
      </c>
      <c r="DM76" s="187" t="s">
        <v>2818</v>
      </c>
      <c r="DN76" s="187" t="s">
        <v>2927</v>
      </c>
      <c r="DO76" s="187" t="s">
        <v>2818</v>
      </c>
      <c r="DP76" s="187" t="s">
        <v>2818</v>
      </c>
      <c r="DQ76" s="187" t="s">
        <v>2927</v>
      </c>
      <c r="DR76" s="187" t="s">
        <v>2818</v>
      </c>
      <c r="DS76" s="187" t="s">
        <v>2818</v>
      </c>
      <c r="DT76" s="187" t="s">
        <v>2927</v>
      </c>
      <c r="DU76" s="187" t="s">
        <v>2818</v>
      </c>
      <c r="DV76" s="187" t="s">
        <v>2818</v>
      </c>
      <c r="DW76" s="187" t="s">
        <v>2927</v>
      </c>
      <c r="DX76" s="187" t="s">
        <v>2818</v>
      </c>
      <c r="DY76" s="187" t="s">
        <v>2818</v>
      </c>
      <c r="DZ76" s="187" t="s">
        <v>2927</v>
      </c>
      <c r="EA76" s="187" t="s">
        <v>2818</v>
      </c>
      <c r="EB76" s="187" t="s">
        <v>2818</v>
      </c>
      <c r="EC76" s="187" t="s">
        <v>2927</v>
      </c>
      <c r="ED76" s="187" t="s">
        <v>2818</v>
      </c>
      <c r="EE76" s="187" t="s">
        <v>2818</v>
      </c>
      <c r="EF76" s="187" t="s">
        <v>2927</v>
      </c>
      <c r="EG76" s="187" t="s">
        <v>2818</v>
      </c>
      <c r="EH76" s="187" t="s">
        <v>2818</v>
      </c>
      <c r="EI76" s="187" t="s">
        <v>2927</v>
      </c>
      <c r="EJ76" s="187" t="s">
        <v>2818</v>
      </c>
      <c r="EK76" s="187" t="s">
        <v>2818</v>
      </c>
      <c r="EL76" s="187" t="s">
        <v>2927</v>
      </c>
      <c r="EM76" s="187" t="s">
        <v>2818</v>
      </c>
      <c r="EN76" s="187" t="s">
        <v>2818</v>
      </c>
      <c r="EO76" s="187" t="s">
        <v>2927</v>
      </c>
      <c r="EP76" s="187" t="s">
        <v>2818</v>
      </c>
      <c r="EQ76" s="187" t="s">
        <v>2818</v>
      </c>
      <c r="ER76" s="187" t="s">
        <v>2927</v>
      </c>
      <c r="ES76" s="187" t="s">
        <v>2818</v>
      </c>
      <c r="ET76" s="187" t="s">
        <v>2818</v>
      </c>
    </row>
    <row r="77" spans="1:150" x14ac:dyDescent="0.25">
      <c r="A77" s="1"/>
      <c r="B77" s="185" t="s">
        <v>3307</v>
      </c>
      <c r="C77" s="185" t="s">
        <v>91</v>
      </c>
      <c r="D77" s="185" t="s">
        <v>92</v>
      </c>
      <c r="E77" s="185" t="s">
        <v>3308</v>
      </c>
      <c r="F77" s="185" t="s">
        <v>3309</v>
      </c>
      <c r="G77" s="185" t="s">
        <v>2927</v>
      </c>
      <c r="H77" s="185" t="s">
        <v>2818</v>
      </c>
      <c r="I77" s="185" t="s">
        <v>2818</v>
      </c>
      <c r="J77" s="185" t="s">
        <v>2927</v>
      </c>
      <c r="K77" s="185" t="s">
        <v>2818</v>
      </c>
      <c r="L77" s="185" t="s">
        <v>2818</v>
      </c>
      <c r="M77" s="185" t="s">
        <v>2927</v>
      </c>
      <c r="N77" s="185" t="s">
        <v>2818</v>
      </c>
      <c r="O77" s="185" t="s">
        <v>2818</v>
      </c>
      <c r="P77" s="185" t="s">
        <v>2927</v>
      </c>
      <c r="Q77" s="185" t="s">
        <v>2818</v>
      </c>
      <c r="R77" s="185" t="s">
        <v>2818</v>
      </c>
      <c r="S77" s="185" t="s">
        <v>2927</v>
      </c>
      <c r="T77" s="185" t="s">
        <v>2818</v>
      </c>
      <c r="U77" s="185" t="s">
        <v>2818</v>
      </c>
      <c r="V77" s="185" t="s">
        <v>2927</v>
      </c>
      <c r="W77" s="185" t="s">
        <v>2818</v>
      </c>
      <c r="X77" s="185" t="s">
        <v>2818</v>
      </c>
      <c r="Y77" s="185" t="s">
        <v>2927</v>
      </c>
      <c r="Z77" s="185" t="s">
        <v>2818</v>
      </c>
      <c r="AA77" s="185" t="s">
        <v>2818</v>
      </c>
      <c r="AB77" s="185" t="s">
        <v>2927</v>
      </c>
      <c r="AC77" s="185" t="s">
        <v>2818</v>
      </c>
      <c r="AD77" s="185" t="s">
        <v>2818</v>
      </c>
      <c r="AE77" s="185" t="s">
        <v>2927</v>
      </c>
      <c r="AF77" s="185" t="s">
        <v>2818</v>
      </c>
      <c r="AG77" s="185" t="s">
        <v>2818</v>
      </c>
      <c r="AH77" s="185" t="s">
        <v>2927</v>
      </c>
      <c r="AI77" s="185" t="s">
        <v>2818</v>
      </c>
      <c r="AJ77" s="185" t="s">
        <v>2818</v>
      </c>
      <c r="AK77" s="185" t="s">
        <v>2927</v>
      </c>
      <c r="AL77" s="185" t="s">
        <v>2818</v>
      </c>
      <c r="AM77" s="185" t="s">
        <v>2818</v>
      </c>
      <c r="AN77" s="185" t="s">
        <v>2927</v>
      </c>
      <c r="AO77" s="185" t="s">
        <v>2818</v>
      </c>
      <c r="AP77" s="185" t="s">
        <v>2818</v>
      </c>
      <c r="AQ77" s="185" t="s">
        <v>2927</v>
      </c>
      <c r="AR77" s="185" t="s">
        <v>2818</v>
      </c>
      <c r="AS77" s="185" t="s">
        <v>2818</v>
      </c>
      <c r="AT77" s="185" t="s">
        <v>2927</v>
      </c>
      <c r="AU77" s="185" t="s">
        <v>2818</v>
      </c>
      <c r="AV77" s="185" t="s">
        <v>2818</v>
      </c>
      <c r="AW77" s="185" t="s">
        <v>2927</v>
      </c>
      <c r="AX77" s="185" t="s">
        <v>2818</v>
      </c>
      <c r="AY77" s="185" t="s">
        <v>2818</v>
      </c>
      <c r="AZ77" s="185" t="s">
        <v>2927</v>
      </c>
      <c r="BA77" s="185" t="s">
        <v>2818</v>
      </c>
      <c r="BB77" s="185" t="s">
        <v>2818</v>
      </c>
      <c r="BC77" s="185" t="s">
        <v>2927</v>
      </c>
      <c r="BD77" s="185" t="s">
        <v>2818</v>
      </c>
      <c r="BE77" s="185" t="s">
        <v>2818</v>
      </c>
      <c r="BF77" s="185" t="s">
        <v>2927</v>
      </c>
      <c r="BG77" s="185" t="s">
        <v>2818</v>
      </c>
      <c r="BH77" s="185" t="s">
        <v>2818</v>
      </c>
      <c r="BI77" s="185" t="s">
        <v>2927</v>
      </c>
      <c r="BJ77" s="185" t="s">
        <v>2818</v>
      </c>
      <c r="BK77" s="185" t="s">
        <v>2818</v>
      </c>
      <c r="BL77" s="185" t="s">
        <v>2927</v>
      </c>
      <c r="BM77" s="185" t="s">
        <v>2818</v>
      </c>
      <c r="BN77" s="185" t="s">
        <v>2818</v>
      </c>
      <c r="BO77" s="185" t="s">
        <v>2927</v>
      </c>
      <c r="BP77" s="185" t="s">
        <v>2818</v>
      </c>
      <c r="BQ77" s="185" t="s">
        <v>2818</v>
      </c>
      <c r="BR77" s="185" t="s">
        <v>2927</v>
      </c>
      <c r="BS77" s="185" t="s">
        <v>2818</v>
      </c>
      <c r="BT77" s="185" t="s">
        <v>2818</v>
      </c>
      <c r="BU77" s="185" t="s">
        <v>2927</v>
      </c>
      <c r="BV77" s="185" t="s">
        <v>2818</v>
      </c>
      <c r="BW77" s="185" t="s">
        <v>2818</v>
      </c>
      <c r="BX77" s="185" t="s">
        <v>2927</v>
      </c>
      <c r="BY77" s="185" t="s">
        <v>2818</v>
      </c>
      <c r="BZ77" s="185" t="s">
        <v>2818</v>
      </c>
      <c r="CA77" s="185" t="s">
        <v>2927</v>
      </c>
      <c r="CB77" s="185" t="s">
        <v>2818</v>
      </c>
      <c r="CC77" s="185" t="s">
        <v>2818</v>
      </c>
      <c r="CD77" s="185" t="s">
        <v>2927</v>
      </c>
      <c r="CE77" s="185" t="s">
        <v>2818</v>
      </c>
      <c r="CF77" s="185" t="s">
        <v>2818</v>
      </c>
      <c r="CG77" s="185" t="s">
        <v>2927</v>
      </c>
      <c r="CH77" s="185" t="s">
        <v>2818</v>
      </c>
      <c r="CI77" s="185" t="s">
        <v>2818</v>
      </c>
      <c r="CJ77" s="185" t="s">
        <v>2927</v>
      </c>
      <c r="CK77" s="185" t="s">
        <v>2818</v>
      </c>
      <c r="CL77" s="185" t="s">
        <v>2818</v>
      </c>
      <c r="CM77" s="185" t="s">
        <v>2927</v>
      </c>
      <c r="CN77" s="185" t="s">
        <v>2818</v>
      </c>
      <c r="CO77" s="185" t="s">
        <v>2818</v>
      </c>
      <c r="CP77" s="185" t="s">
        <v>2927</v>
      </c>
      <c r="CQ77" s="185" t="s">
        <v>2818</v>
      </c>
      <c r="CR77" s="185" t="s">
        <v>2818</v>
      </c>
      <c r="CS77" s="185" t="s">
        <v>2927</v>
      </c>
      <c r="CT77" s="185" t="s">
        <v>2818</v>
      </c>
      <c r="CU77" s="185" t="s">
        <v>2818</v>
      </c>
      <c r="CV77" s="185" t="s">
        <v>2927</v>
      </c>
      <c r="CW77" s="185" t="s">
        <v>2818</v>
      </c>
      <c r="CX77" s="185" t="s">
        <v>2818</v>
      </c>
      <c r="CY77" s="185" t="s">
        <v>2927</v>
      </c>
      <c r="CZ77" s="185" t="s">
        <v>2818</v>
      </c>
      <c r="DA77" s="185" t="s">
        <v>2818</v>
      </c>
      <c r="DB77" s="185" t="s">
        <v>2927</v>
      </c>
      <c r="DC77" s="185" t="s">
        <v>2818</v>
      </c>
      <c r="DD77" s="185" t="s">
        <v>2818</v>
      </c>
      <c r="DE77" s="185" t="s">
        <v>2927</v>
      </c>
      <c r="DF77" s="185" t="s">
        <v>2818</v>
      </c>
      <c r="DG77" s="185" t="s">
        <v>2818</v>
      </c>
      <c r="DH77" s="185" t="s">
        <v>2927</v>
      </c>
      <c r="DI77" s="185" t="s">
        <v>2818</v>
      </c>
      <c r="DJ77" s="185" t="s">
        <v>2818</v>
      </c>
      <c r="DK77" s="185" t="s">
        <v>2927</v>
      </c>
      <c r="DL77" s="185" t="s">
        <v>2818</v>
      </c>
      <c r="DM77" s="185" t="s">
        <v>2818</v>
      </c>
      <c r="DN77" s="185" t="s">
        <v>2927</v>
      </c>
      <c r="DO77" s="185" t="s">
        <v>2818</v>
      </c>
      <c r="DP77" s="185" t="s">
        <v>2818</v>
      </c>
      <c r="DQ77" s="185" t="s">
        <v>2927</v>
      </c>
      <c r="DR77" s="185" t="s">
        <v>2818</v>
      </c>
      <c r="DS77" s="185" t="s">
        <v>2818</v>
      </c>
      <c r="DT77" s="185" t="s">
        <v>2927</v>
      </c>
      <c r="DU77" s="185" t="s">
        <v>2818</v>
      </c>
      <c r="DV77" s="185" t="s">
        <v>2818</v>
      </c>
      <c r="DW77" s="185" t="s">
        <v>2927</v>
      </c>
      <c r="DX77" s="185" t="s">
        <v>2818</v>
      </c>
      <c r="DY77" s="185" t="s">
        <v>2818</v>
      </c>
      <c r="DZ77" s="185" t="s">
        <v>2927</v>
      </c>
      <c r="EA77" s="185" t="s">
        <v>2818</v>
      </c>
      <c r="EB77" s="185" t="s">
        <v>2818</v>
      </c>
      <c r="EC77" s="185" t="s">
        <v>2927</v>
      </c>
      <c r="ED77" s="185" t="s">
        <v>2818</v>
      </c>
      <c r="EE77" s="185" t="s">
        <v>2818</v>
      </c>
      <c r="EF77" s="185" t="s">
        <v>2927</v>
      </c>
      <c r="EG77" s="185" t="s">
        <v>2818</v>
      </c>
      <c r="EH77" s="185" t="s">
        <v>2818</v>
      </c>
      <c r="EI77" s="185" t="s">
        <v>2927</v>
      </c>
      <c r="EJ77" s="185" t="s">
        <v>2818</v>
      </c>
      <c r="EK77" s="185" t="s">
        <v>2818</v>
      </c>
      <c r="EL77" s="185" t="s">
        <v>2927</v>
      </c>
      <c r="EM77" s="185" t="s">
        <v>2818</v>
      </c>
      <c r="EN77" s="185" t="s">
        <v>2818</v>
      </c>
      <c r="EO77" s="185" t="s">
        <v>2927</v>
      </c>
      <c r="EP77" s="185" t="s">
        <v>2818</v>
      </c>
      <c r="EQ77" s="185" t="s">
        <v>2818</v>
      </c>
      <c r="ER77" s="185" t="s">
        <v>2927</v>
      </c>
      <c r="ES77" s="185" t="s">
        <v>2818</v>
      </c>
      <c r="ET77" s="185" t="s">
        <v>2818</v>
      </c>
    </row>
    <row r="78" spans="1:150" x14ac:dyDescent="0.25">
      <c r="A78" s="1"/>
      <c r="B78" s="186" t="s">
        <v>3310</v>
      </c>
      <c r="C78" s="186" t="s">
        <v>91</v>
      </c>
      <c r="D78" s="186" t="s">
        <v>92</v>
      </c>
      <c r="E78" s="186" t="s">
        <v>3311</v>
      </c>
      <c r="F78" s="186" t="s">
        <v>3312</v>
      </c>
      <c r="G78" s="187" t="s">
        <v>2927</v>
      </c>
      <c r="H78" s="187" t="s">
        <v>945</v>
      </c>
      <c r="I78" s="187" t="s">
        <v>945</v>
      </c>
      <c r="J78" s="187" t="s">
        <v>2927</v>
      </c>
      <c r="K78" s="187" t="s">
        <v>945</v>
      </c>
      <c r="L78" s="187" t="s">
        <v>945</v>
      </c>
      <c r="M78" s="187" t="s">
        <v>2927</v>
      </c>
      <c r="N78" s="187" t="s">
        <v>945</v>
      </c>
      <c r="O78" s="187" t="s">
        <v>945</v>
      </c>
      <c r="P78" s="187" t="s">
        <v>2927</v>
      </c>
      <c r="Q78" s="187" t="s">
        <v>945</v>
      </c>
      <c r="R78" s="187" t="s">
        <v>945</v>
      </c>
      <c r="S78" s="187" t="s">
        <v>2927</v>
      </c>
      <c r="T78" s="187" t="s">
        <v>945</v>
      </c>
      <c r="U78" s="187" t="s">
        <v>945</v>
      </c>
      <c r="V78" s="187" t="s">
        <v>2927</v>
      </c>
      <c r="W78" s="187" t="s">
        <v>945</v>
      </c>
      <c r="X78" s="187" t="s">
        <v>945</v>
      </c>
      <c r="Y78" s="187" t="s">
        <v>2927</v>
      </c>
      <c r="Z78" s="187" t="s">
        <v>945</v>
      </c>
      <c r="AA78" s="187" t="s">
        <v>945</v>
      </c>
      <c r="AB78" s="187" t="s">
        <v>2927</v>
      </c>
      <c r="AC78" s="187" t="s">
        <v>945</v>
      </c>
      <c r="AD78" s="187" t="s">
        <v>945</v>
      </c>
      <c r="AE78" s="187" t="s">
        <v>2927</v>
      </c>
      <c r="AF78" s="187" t="s">
        <v>945</v>
      </c>
      <c r="AG78" s="187" t="s">
        <v>945</v>
      </c>
      <c r="AH78" s="187" t="s">
        <v>2927</v>
      </c>
      <c r="AI78" s="187" t="s">
        <v>945</v>
      </c>
      <c r="AJ78" s="187" t="s">
        <v>945</v>
      </c>
      <c r="AK78" s="187" t="s">
        <v>2927</v>
      </c>
      <c r="AL78" s="187" t="s">
        <v>945</v>
      </c>
      <c r="AM78" s="187" t="s">
        <v>945</v>
      </c>
      <c r="AN78" s="187" t="s">
        <v>2927</v>
      </c>
      <c r="AO78" s="187" t="s">
        <v>945</v>
      </c>
      <c r="AP78" s="187" t="s">
        <v>945</v>
      </c>
      <c r="AQ78" s="187" t="s">
        <v>2927</v>
      </c>
      <c r="AR78" s="187" t="s">
        <v>945</v>
      </c>
      <c r="AS78" s="187" t="s">
        <v>945</v>
      </c>
      <c r="AT78" s="187" t="s">
        <v>2927</v>
      </c>
      <c r="AU78" s="187" t="s">
        <v>945</v>
      </c>
      <c r="AV78" s="187" t="s">
        <v>945</v>
      </c>
      <c r="AW78" s="187" t="s">
        <v>2927</v>
      </c>
      <c r="AX78" s="187" t="s">
        <v>945</v>
      </c>
      <c r="AY78" s="187" t="s">
        <v>945</v>
      </c>
      <c r="AZ78" s="187" t="s">
        <v>2927</v>
      </c>
      <c r="BA78" s="187" t="s">
        <v>945</v>
      </c>
      <c r="BB78" s="187" t="s">
        <v>945</v>
      </c>
      <c r="BC78" s="187" t="s">
        <v>2927</v>
      </c>
      <c r="BD78" s="187" t="s">
        <v>945</v>
      </c>
      <c r="BE78" s="187" t="s">
        <v>945</v>
      </c>
      <c r="BF78" s="187" t="s">
        <v>2927</v>
      </c>
      <c r="BG78" s="187" t="s">
        <v>945</v>
      </c>
      <c r="BH78" s="187" t="s">
        <v>945</v>
      </c>
      <c r="BI78" s="187" t="s">
        <v>2927</v>
      </c>
      <c r="BJ78" s="187" t="s">
        <v>945</v>
      </c>
      <c r="BK78" s="187" t="s">
        <v>945</v>
      </c>
      <c r="BL78" s="187" t="s">
        <v>2927</v>
      </c>
      <c r="BM78" s="187" t="s">
        <v>945</v>
      </c>
      <c r="BN78" s="187" t="s">
        <v>945</v>
      </c>
      <c r="BO78" s="187" t="s">
        <v>2927</v>
      </c>
      <c r="BP78" s="187" t="s">
        <v>945</v>
      </c>
      <c r="BQ78" s="187" t="s">
        <v>945</v>
      </c>
      <c r="BR78" s="187" t="s">
        <v>2927</v>
      </c>
      <c r="BS78" s="187" t="s">
        <v>945</v>
      </c>
      <c r="BT78" s="187" t="s">
        <v>945</v>
      </c>
      <c r="BU78" s="187" t="s">
        <v>2927</v>
      </c>
      <c r="BV78" s="187" t="s">
        <v>945</v>
      </c>
      <c r="BW78" s="187" t="s">
        <v>945</v>
      </c>
      <c r="BX78" s="187" t="s">
        <v>2927</v>
      </c>
      <c r="BY78" s="187" t="s">
        <v>945</v>
      </c>
      <c r="BZ78" s="187" t="s">
        <v>945</v>
      </c>
      <c r="CA78" s="187" t="s">
        <v>2927</v>
      </c>
      <c r="CB78" s="187" t="s">
        <v>945</v>
      </c>
      <c r="CC78" s="187" t="s">
        <v>945</v>
      </c>
      <c r="CD78" s="187" t="s">
        <v>2927</v>
      </c>
      <c r="CE78" s="187" t="s">
        <v>945</v>
      </c>
      <c r="CF78" s="187" t="s">
        <v>945</v>
      </c>
      <c r="CG78" s="187" t="s">
        <v>2927</v>
      </c>
      <c r="CH78" s="187" t="s">
        <v>945</v>
      </c>
      <c r="CI78" s="187" t="s">
        <v>945</v>
      </c>
      <c r="CJ78" s="187" t="s">
        <v>2927</v>
      </c>
      <c r="CK78" s="187" t="s">
        <v>945</v>
      </c>
      <c r="CL78" s="187" t="s">
        <v>945</v>
      </c>
      <c r="CM78" s="187" t="s">
        <v>2927</v>
      </c>
      <c r="CN78" s="187" t="s">
        <v>945</v>
      </c>
      <c r="CO78" s="187" t="s">
        <v>945</v>
      </c>
      <c r="CP78" s="187" t="s">
        <v>2927</v>
      </c>
      <c r="CQ78" s="187" t="s">
        <v>945</v>
      </c>
      <c r="CR78" s="187" t="s">
        <v>945</v>
      </c>
      <c r="CS78" s="187" t="s">
        <v>2927</v>
      </c>
      <c r="CT78" s="187" t="s">
        <v>945</v>
      </c>
      <c r="CU78" s="187" t="s">
        <v>945</v>
      </c>
      <c r="CV78" s="187" t="s">
        <v>2927</v>
      </c>
      <c r="CW78" s="187" t="s">
        <v>945</v>
      </c>
      <c r="CX78" s="187" t="s">
        <v>945</v>
      </c>
      <c r="CY78" s="187" t="s">
        <v>2927</v>
      </c>
      <c r="CZ78" s="187" t="s">
        <v>945</v>
      </c>
      <c r="DA78" s="187" t="s">
        <v>945</v>
      </c>
      <c r="DB78" s="187" t="s">
        <v>2927</v>
      </c>
      <c r="DC78" s="187" t="s">
        <v>945</v>
      </c>
      <c r="DD78" s="187" t="s">
        <v>945</v>
      </c>
      <c r="DE78" s="187" t="s">
        <v>2927</v>
      </c>
      <c r="DF78" s="187" t="s">
        <v>945</v>
      </c>
      <c r="DG78" s="187" t="s">
        <v>945</v>
      </c>
      <c r="DH78" s="187" t="s">
        <v>2927</v>
      </c>
      <c r="DI78" s="187" t="s">
        <v>945</v>
      </c>
      <c r="DJ78" s="187" t="s">
        <v>945</v>
      </c>
      <c r="DK78" s="187" t="s">
        <v>2927</v>
      </c>
      <c r="DL78" s="187" t="s">
        <v>945</v>
      </c>
      <c r="DM78" s="187" t="s">
        <v>945</v>
      </c>
      <c r="DN78" s="187" t="s">
        <v>2927</v>
      </c>
      <c r="DO78" s="187" t="s">
        <v>945</v>
      </c>
      <c r="DP78" s="187" t="s">
        <v>945</v>
      </c>
      <c r="DQ78" s="187" t="s">
        <v>2927</v>
      </c>
      <c r="DR78" s="187" t="s">
        <v>945</v>
      </c>
      <c r="DS78" s="187" t="s">
        <v>945</v>
      </c>
      <c r="DT78" s="187" t="s">
        <v>2927</v>
      </c>
      <c r="DU78" s="187" t="s">
        <v>945</v>
      </c>
      <c r="DV78" s="187" t="s">
        <v>945</v>
      </c>
      <c r="DW78" s="187" t="s">
        <v>2927</v>
      </c>
      <c r="DX78" s="187" t="s">
        <v>945</v>
      </c>
      <c r="DY78" s="187" t="s">
        <v>945</v>
      </c>
      <c r="DZ78" s="187" t="s">
        <v>2927</v>
      </c>
      <c r="EA78" s="187" t="s">
        <v>945</v>
      </c>
      <c r="EB78" s="187" t="s">
        <v>945</v>
      </c>
      <c r="EC78" s="187" t="s">
        <v>2927</v>
      </c>
      <c r="ED78" s="187" t="s">
        <v>945</v>
      </c>
      <c r="EE78" s="187" t="s">
        <v>945</v>
      </c>
      <c r="EF78" s="187" t="s">
        <v>2927</v>
      </c>
      <c r="EG78" s="187" t="s">
        <v>945</v>
      </c>
      <c r="EH78" s="187" t="s">
        <v>945</v>
      </c>
      <c r="EI78" s="187" t="s">
        <v>2927</v>
      </c>
      <c r="EJ78" s="187" t="s">
        <v>945</v>
      </c>
      <c r="EK78" s="187" t="s">
        <v>945</v>
      </c>
      <c r="EL78" s="187" t="s">
        <v>2927</v>
      </c>
      <c r="EM78" s="187" t="s">
        <v>945</v>
      </c>
      <c r="EN78" s="187" t="s">
        <v>945</v>
      </c>
      <c r="EO78" s="187" t="s">
        <v>2927</v>
      </c>
      <c r="EP78" s="187" t="s">
        <v>945</v>
      </c>
      <c r="EQ78" s="187" t="s">
        <v>945</v>
      </c>
      <c r="ER78" s="187" t="s">
        <v>2927</v>
      </c>
      <c r="ES78" s="187" t="s">
        <v>945</v>
      </c>
      <c r="ET78" s="187" t="s">
        <v>945</v>
      </c>
    </row>
    <row r="79" spans="1:150" x14ac:dyDescent="0.25">
      <c r="A79" s="1"/>
      <c r="B79" s="186" t="s">
        <v>3313</v>
      </c>
      <c r="C79" s="186" t="s">
        <v>91</v>
      </c>
      <c r="D79" s="186" t="s">
        <v>92</v>
      </c>
      <c r="E79" s="186" t="s">
        <v>3314</v>
      </c>
      <c r="F79" s="186" t="s">
        <v>3315</v>
      </c>
      <c r="G79" s="187" t="s">
        <v>2927</v>
      </c>
      <c r="H79" s="187" t="s">
        <v>945</v>
      </c>
      <c r="I79" s="187" t="s">
        <v>945</v>
      </c>
      <c r="J79" s="187" t="s">
        <v>2927</v>
      </c>
      <c r="K79" s="187" t="s">
        <v>945</v>
      </c>
      <c r="L79" s="187" t="s">
        <v>945</v>
      </c>
      <c r="M79" s="187" t="s">
        <v>2927</v>
      </c>
      <c r="N79" s="187" t="s">
        <v>945</v>
      </c>
      <c r="O79" s="187" t="s">
        <v>945</v>
      </c>
      <c r="P79" s="187" t="s">
        <v>2927</v>
      </c>
      <c r="Q79" s="187" t="s">
        <v>945</v>
      </c>
      <c r="R79" s="187" t="s">
        <v>945</v>
      </c>
      <c r="S79" s="187" t="s">
        <v>2927</v>
      </c>
      <c r="T79" s="187" t="s">
        <v>945</v>
      </c>
      <c r="U79" s="187" t="s">
        <v>945</v>
      </c>
      <c r="V79" s="187" t="s">
        <v>2927</v>
      </c>
      <c r="W79" s="187" t="s">
        <v>945</v>
      </c>
      <c r="X79" s="187" t="s">
        <v>945</v>
      </c>
      <c r="Y79" s="187" t="s">
        <v>2927</v>
      </c>
      <c r="Z79" s="187" t="s">
        <v>945</v>
      </c>
      <c r="AA79" s="187" t="s">
        <v>945</v>
      </c>
      <c r="AB79" s="187" t="s">
        <v>2927</v>
      </c>
      <c r="AC79" s="187" t="s">
        <v>945</v>
      </c>
      <c r="AD79" s="187" t="s">
        <v>945</v>
      </c>
      <c r="AE79" s="187" t="s">
        <v>2927</v>
      </c>
      <c r="AF79" s="187" t="s">
        <v>945</v>
      </c>
      <c r="AG79" s="187" t="s">
        <v>945</v>
      </c>
      <c r="AH79" s="187" t="s">
        <v>2927</v>
      </c>
      <c r="AI79" s="187" t="s">
        <v>945</v>
      </c>
      <c r="AJ79" s="187" t="s">
        <v>945</v>
      </c>
      <c r="AK79" s="187" t="s">
        <v>2927</v>
      </c>
      <c r="AL79" s="187" t="s">
        <v>945</v>
      </c>
      <c r="AM79" s="187" t="s">
        <v>945</v>
      </c>
      <c r="AN79" s="187" t="s">
        <v>2927</v>
      </c>
      <c r="AO79" s="187" t="s">
        <v>945</v>
      </c>
      <c r="AP79" s="187" t="s">
        <v>945</v>
      </c>
      <c r="AQ79" s="187" t="s">
        <v>2927</v>
      </c>
      <c r="AR79" s="187" t="s">
        <v>945</v>
      </c>
      <c r="AS79" s="187" t="s">
        <v>945</v>
      </c>
      <c r="AT79" s="187" t="s">
        <v>2927</v>
      </c>
      <c r="AU79" s="187" t="s">
        <v>945</v>
      </c>
      <c r="AV79" s="187" t="s">
        <v>945</v>
      </c>
      <c r="AW79" s="187" t="s">
        <v>2927</v>
      </c>
      <c r="AX79" s="187" t="s">
        <v>945</v>
      </c>
      <c r="AY79" s="187" t="s">
        <v>945</v>
      </c>
      <c r="AZ79" s="187" t="s">
        <v>2927</v>
      </c>
      <c r="BA79" s="187" t="s">
        <v>945</v>
      </c>
      <c r="BB79" s="187" t="s">
        <v>945</v>
      </c>
      <c r="BC79" s="187" t="s">
        <v>2927</v>
      </c>
      <c r="BD79" s="187" t="s">
        <v>945</v>
      </c>
      <c r="BE79" s="187" t="s">
        <v>945</v>
      </c>
      <c r="BF79" s="187" t="s">
        <v>2927</v>
      </c>
      <c r="BG79" s="187" t="s">
        <v>945</v>
      </c>
      <c r="BH79" s="187" t="s">
        <v>945</v>
      </c>
      <c r="BI79" s="187" t="s">
        <v>2927</v>
      </c>
      <c r="BJ79" s="187" t="s">
        <v>945</v>
      </c>
      <c r="BK79" s="187" t="s">
        <v>945</v>
      </c>
      <c r="BL79" s="187" t="s">
        <v>2927</v>
      </c>
      <c r="BM79" s="187" t="s">
        <v>945</v>
      </c>
      <c r="BN79" s="187" t="s">
        <v>945</v>
      </c>
      <c r="BO79" s="187" t="s">
        <v>2927</v>
      </c>
      <c r="BP79" s="187" t="s">
        <v>945</v>
      </c>
      <c r="BQ79" s="187" t="s">
        <v>945</v>
      </c>
      <c r="BR79" s="187" t="s">
        <v>2927</v>
      </c>
      <c r="BS79" s="187" t="s">
        <v>945</v>
      </c>
      <c r="BT79" s="187" t="s">
        <v>945</v>
      </c>
      <c r="BU79" s="187" t="s">
        <v>2927</v>
      </c>
      <c r="BV79" s="187" t="s">
        <v>945</v>
      </c>
      <c r="BW79" s="187" t="s">
        <v>945</v>
      </c>
      <c r="BX79" s="187" t="s">
        <v>2927</v>
      </c>
      <c r="BY79" s="187" t="s">
        <v>945</v>
      </c>
      <c r="BZ79" s="187" t="s">
        <v>945</v>
      </c>
      <c r="CA79" s="187" t="s">
        <v>2927</v>
      </c>
      <c r="CB79" s="187" t="s">
        <v>945</v>
      </c>
      <c r="CC79" s="187" t="s">
        <v>945</v>
      </c>
      <c r="CD79" s="187" t="s">
        <v>2927</v>
      </c>
      <c r="CE79" s="187" t="s">
        <v>945</v>
      </c>
      <c r="CF79" s="187" t="s">
        <v>945</v>
      </c>
      <c r="CG79" s="187" t="s">
        <v>2927</v>
      </c>
      <c r="CH79" s="187" t="s">
        <v>945</v>
      </c>
      <c r="CI79" s="187" t="s">
        <v>945</v>
      </c>
      <c r="CJ79" s="187" t="s">
        <v>2927</v>
      </c>
      <c r="CK79" s="187" t="s">
        <v>945</v>
      </c>
      <c r="CL79" s="187" t="s">
        <v>945</v>
      </c>
      <c r="CM79" s="187" t="s">
        <v>2927</v>
      </c>
      <c r="CN79" s="187" t="s">
        <v>945</v>
      </c>
      <c r="CO79" s="187" t="s">
        <v>945</v>
      </c>
      <c r="CP79" s="187" t="s">
        <v>2927</v>
      </c>
      <c r="CQ79" s="187" t="s">
        <v>945</v>
      </c>
      <c r="CR79" s="187" t="s">
        <v>945</v>
      </c>
      <c r="CS79" s="187" t="s">
        <v>2927</v>
      </c>
      <c r="CT79" s="187" t="s">
        <v>945</v>
      </c>
      <c r="CU79" s="187" t="s">
        <v>945</v>
      </c>
      <c r="CV79" s="187" t="s">
        <v>2927</v>
      </c>
      <c r="CW79" s="187" t="s">
        <v>945</v>
      </c>
      <c r="CX79" s="187" t="s">
        <v>945</v>
      </c>
      <c r="CY79" s="187" t="s">
        <v>2927</v>
      </c>
      <c r="CZ79" s="187" t="s">
        <v>945</v>
      </c>
      <c r="DA79" s="187" t="s">
        <v>945</v>
      </c>
      <c r="DB79" s="187" t="s">
        <v>2927</v>
      </c>
      <c r="DC79" s="187" t="s">
        <v>945</v>
      </c>
      <c r="DD79" s="187" t="s">
        <v>945</v>
      </c>
      <c r="DE79" s="187" t="s">
        <v>2927</v>
      </c>
      <c r="DF79" s="187" t="s">
        <v>945</v>
      </c>
      <c r="DG79" s="187" t="s">
        <v>945</v>
      </c>
      <c r="DH79" s="187" t="s">
        <v>2927</v>
      </c>
      <c r="DI79" s="187" t="s">
        <v>945</v>
      </c>
      <c r="DJ79" s="187" t="s">
        <v>945</v>
      </c>
      <c r="DK79" s="187" t="s">
        <v>2927</v>
      </c>
      <c r="DL79" s="187" t="s">
        <v>945</v>
      </c>
      <c r="DM79" s="187" t="s">
        <v>945</v>
      </c>
      <c r="DN79" s="187" t="s">
        <v>2927</v>
      </c>
      <c r="DO79" s="187" t="s">
        <v>945</v>
      </c>
      <c r="DP79" s="187" t="s">
        <v>945</v>
      </c>
      <c r="DQ79" s="187" t="s">
        <v>2927</v>
      </c>
      <c r="DR79" s="187" t="s">
        <v>945</v>
      </c>
      <c r="DS79" s="187" t="s">
        <v>945</v>
      </c>
      <c r="DT79" s="187" t="s">
        <v>2927</v>
      </c>
      <c r="DU79" s="187" t="s">
        <v>945</v>
      </c>
      <c r="DV79" s="187" t="s">
        <v>945</v>
      </c>
      <c r="DW79" s="187" t="s">
        <v>2927</v>
      </c>
      <c r="DX79" s="187" t="s">
        <v>945</v>
      </c>
      <c r="DY79" s="187" t="s">
        <v>945</v>
      </c>
      <c r="DZ79" s="187" t="s">
        <v>2927</v>
      </c>
      <c r="EA79" s="187" t="s">
        <v>945</v>
      </c>
      <c r="EB79" s="187" t="s">
        <v>945</v>
      </c>
      <c r="EC79" s="187" t="s">
        <v>2927</v>
      </c>
      <c r="ED79" s="187" t="s">
        <v>945</v>
      </c>
      <c r="EE79" s="187" t="s">
        <v>945</v>
      </c>
      <c r="EF79" s="187" t="s">
        <v>2927</v>
      </c>
      <c r="EG79" s="187" t="s">
        <v>945</v>
      </c>
      <c r="EH79" s="187" t="s">
        <v>945</v>
      </c>
      <c r="EI79" s="187" t="s">
        <v>2927</v>
      </c>
      <c r="EJ79" s="187" t="s">
        <v>945</v>
      </c>
      <c r="EK79" s="187" t="s">
        <v>945</v>
      </c>
      <c r="EL79" s="187" t="s">
        <v>2927</v>
      </c>
      <c r="EM79" s="187" t="s">
        <v>945</v>
      </c>
      <c r="EN79" s="187" t="s">
        <v>945</v>
      </c>
      <c r="EO79" s="187" t="s">
        <v>2927</v>
      </c>
      <c r="EP79" s="187" t="s">
        <v>945</v>
      </c>
      <c r="EQ79" s="187" t="s">
        <v>945</v>
      </c>
      <c r="ER79" s="187" t="s">
        <v>2927</v>
      </c>
      <c r="ES79" s="187" t="s">
        <v>945</v>
      </c>
      <c r="ET79" s="187" t="s">
        <v>945</v>
      </c>
    </row>
    <row r="80" spans="1:150" x14ac:dyDescent="0.25">
      <c r="A80" s="1"/>
      <c r="B80" s="186" t="s">
        <v>3316</v>
      </c>
      <c r="C80" s="186" t="s">
        <v>91</v>
      </c>
      <c r="D80" s="186" t="s">
        <v>92</v>
      </c>
      <c r="E80" s="186" t="s">
        <v>3317</v>
      </c>
      <c r="F80" s="186" t="s">
        <v>3318</v>
      </c>
      <c r="G80" s="187" t="s">
        <v>2927</v>
      </c>
      <c r="H80" s="187" t="s">
        <v>2818</v>
      </c>
      <c r="I80" s="187" t="s">
        <v>2818</v>
      </c>
      <c r="J80" s="187" t="s">
        <v>2927</v>
      </c>
      <c r="K80" s="187" t="s">
        <v>2818</v>
      </c>
      <c r="L80" s="187" t="s">
        <v>2818</v>
      </c>
      <c r="M80" s="187" t="s">
        <v>2927</v>
      </c>
      <c r="N80" s="187" t="s">
        <v>2818</v>
      </c>
      <c r="O80" s="187" t="s">
        <v>2818</v>
      </c>
      <c r="P80" s="187" t="s">
        <v>2927</v>
      </c>
      <c r="Q80" s="187" t="s">
        <v>2818</v>
      </c>
      <c r="R80" s="187" t="s">
        <v>2818</v>
      </c>
      <c r="S80" s="187" t="s">
        <v>2927</v>
      </c>
      <c r="T80" s="187" t="s">
        <v>2818</v>
      </c>
      <c r="U80" s="187" t="s">
        <v>2818</v>
      </c>
      <c r="V80" s="187" t="s">
        <v>2927</v>
      </c>
      <c r="W80" s="187" t="s">
        <v>2818</v>
      </c>
      <c r="X80" s="187" t="s">
        <v>2818</v>
      </c>
      <c r="Y80" s="187" t="s">
        <v>2927</v>
      </c>
      <c r="Z80" s="187" t="s">
        <v>2818</v>
      </c>
      <c r="AA80" s="187" t="s">
        <v>2818</v>
      </c>
      <c r="AB80" s="187" t="s">
        <v>2927</v>
      </c>
      <c r="AC80" s="187" t="s">
        <v>2818</v>
      </c>
      <c r="AD80" s="187" t="s">
        <v>2818</v>
      </c>
      <c r="AE80" s="187" t="s">
        <v>2927</v>
      </c>
      <c r="AF80" s="187" t="s">
        <v>2818</v>
      </c>
      <c r="AG80" s="187" t="s">
        <v>2818</v>
      </c>
      <c r="AH80" s="187" t="s">
        <v>2927</v>
      </c>
      <c r="AI80" s="187" t="s">
        <v>2818</v>
      </c>
      <c r="AJ80" s="187" t="s">
        <v>2818</v>
      </c>
      <c r="AK80" s="187" t="s">
        <v>2927</v>
      </c>
      <c r="AL80" s="187" t="s">
        <v>2818</v>
      </c>
      <c r="AM80" s="187" t="s">
        <v>2818</v>
      </c>
      <c r="AN80" s="187" t="s">
        <v>2927</v>
      </c>
      <c r="AO80" s="187" t="s">
        <v>2818</v>
      </c>
      <c r="AP80" s="187" t="s">
        <v>2818</v>
      </c>
      <c r="AQ80" s="187" t="s">
        <v>2927</v>
      </c>
      <c r="AR80" s="187" t="s">
        <v>2818</v>
      </c>
      <c r="AS80" s="187" t="s">
        <v>2818</v>
      </c>
      <c r="AT80" s="187" t="s">
        <v>2927</v>
      </c>
      <c r="AU80" s="187" t="s">
        <v>2818</v>
      </c>
      <c r="AV80" s="187" t="s">
        <v>2818</v>
      </c>
      <c r="AW80" s="187" t="s">
        <v>2927</v>
      </c>
      <c r="AX80" s="187" t="s">
        <v>2818</v>
      </c>
      <c r="AY80" s="187" t="s">
        <v>2818</v>
      </c>
      <c r="AZ80" s="187" t="s">
        <v>2927</v>
      </c>
      <c r="BA80" s="187" t="s">
        <v>2818</v>
      </c>
      <c r="BB80" s="187" t="s">
        <v>2818</v>
      </c>
      <c r="BC80" s="187" t="s">
        <v>2927</v>
      </c>
      <c r="BD80" s="187" t="s">
        <v>2818</v>
      </c>
      <c r="BE80" s="187" t="s">
        <v>2818</v>
      </c>
      <c r="BF80" s="187" t="s">
        <v>2927</v>
      </c>
      <c r="BG80" s="187" t="s">
        <v>2818</v>
      </c>
      <c r="BH80" s="187" t="s">
        <v>2818</v>
      </c>
      <c r="BI80" s="187" t="s">
        <v>2927</v>
      </c>
      <c r="BJ80" s="187" t="s">
        <v>2818</v>
      </c>
      <c r="BK80" s="187" t="s">
        <v>2818</v>
      </c>
      <c r="BL80" s="187" t="s">
        <v>2927</v>
      </c>
      <c r="BM80" s="187" t="s">
        <v>2818</v>
      </c>
      <c r="BN80" s="187" t="s">
        <v>2818</v>
      </c>
      <c r="BO80" s="187" t="s">
        <v>2927</v>
      </c>
      <c r="BP80" s="187" t="s">
        <v>2818</v>
      </c>
      <c r="BQ80" s="187" t="s">
        <v>2818</v>
      </c>
      <c r="BR80" s="187" t="s">
        <v>2927</v>
      </c>
      <c r="BS80" s="187" t="s">
        <v>2818</v>
      </c>
      <c r="BT80" s="187" t="s">
        <v>2818</v>
      </c>
      <c r="BU80" s="187" t="s">
        <v>2927</v>
      </c>
      <c r="BV80" s="187" t="s">
        <v>2818</v>
      </c>
      <c r="BW80" s="187" t="s">
        <v>2818</v>
      </c>
      <c r="BX80" s="187" t="s">
        <v>2927</v>
      </c>
      <c r="BY80" s="187" t="s">
        <v>2818</v>
      </c>
      <c r="BZ80" s="187" t="s">
        <v>2818</v>
      </c>
      <c r="CA80" s="187" t="s">
        <v>2927</v>
      </c>
      <c r="CB80" s="187" t="s">
        <v>2818</v>
      </c>
      <c r="CC80" s="187" t="s">
        <v>2818</v>
      </c>
      <c r="CD80" s="187" t="s">
        <v>2927</v>
      </c>
      <c r="CE80" s="187" t="s">
        <v>2818</v>
      </c>
      <c r="CF80" s="187" t="s">
        <v>2818</v>
      </c>
      <c r="CG80" s="187" t="s">
        <v>2927</v>
      </c>
      <c r="CH80" s="187" t="s">
        <v>2818</v>
      </c>
      <c r="CI80" s="187" t="s">
        <v>2818</v>
      </c>
      <c r="CJ80" s="187" t="s">
        <v>2927</v>
      </c>
      <c r="CK80" s="187" t="s">
        <v>2818</v>
      </c>
      <c r="CL80" s="187" t="s">
        <v>2818</v>
      </c>
      <c r="CM80" s="187" t="s">
        <v>2927</v>
      </c>
      <c r="CN80" s="187" t="s">
        <v>2818</v>
      </c>
      <c r="CO80" s="187" t="s">
        <v>2818</v>
      </c>
      <c r="CP80" s="187" t="s">
        <v>2927</v>
      </c>
      <c r="CQ80" s="187" t="s">
        <v>2818</v>
      </c>
      <c r="CR80" s="187" t="s">
        <v>2818</v>
      </c>
      <c r="CS80" s="187" t="s">
        <v>2927</v>
      </c>
      <c r="CT80" s="187" t="s">
        <v>2818</v>
      </c>
      <c r="CU80" s="187" t="s">
        <v>2818</v>
      </c>
      <c r="CV80" s="187" t="s">
        <v>2927</v>
      </c>
      <c r="CW80" s="187" t="s">
        <v>2818</v>
      </c>
      <c r="CX80" s="187" t="s">
        <v>2818</v>
      </c>
      <c r="CY80" s="187" t="s">
        <v>2927</v>
      </c>
      <c r="CZ80" s="187" t="s">
        <v>2818</v>
      </c>
      <c r="DA80" s="187" t="s">
        <v>2818</v>
      </c>
      <c r="DB80" s="187" t="s">
        <v>2927</v>
      </c>
      <c r="DC80" s="187" t="s">
        <v>2818</v>
      </c>
      <c r="DD80" s="187" t="s">
        <v>2818</v>
      </c>
      <c r="DE80" s="187" t="s">
        <v>2927</v>
      </c>
      <c r="DF80" s="187" t="s">
        <v>2818</v>
      </c>
      <c r="DG80" s="187" t="s">
        <v>2818</v>
      </c>
      <c r="DH80" s="187" t="s">
        <v>2927</v>
      </c>
      <c r="DI80" s="187" t="s">
        <v>2818</v>
      </c>
      <c r="DJ80" s="187" t="s">
        <v>2818</v>
      </c>
      <c r="DK80" s="187" t="s">
        <v>2927</v>
      </c>
      <c r="DL80" s="187" t="s">
        <v>2818</v>
      </c>
      <c r="DM80" s="187" t="s">
        <v>2818</v>
      </c>
      <c r="DN80" s="187" t="s">
        <v>2927</v>
      </c>
      <c r="DO80" s="187" t="s">
        <v>2818</v>
      </c>
      <c r="DP80" s="187" t="s">
        <v>2818</v>
      </c>
      <c r="DQ80" s="187" t="s">
        <v>2927</v>
      </c>
      <c r="DR80" s="187" t="s">
        <v>2818</v>
      </c>
      <c r="DS80" s="187" t="s">
        <v>2818</v>
      </c>
      <c r="DT80" s="187" t="s">
        <v>2927</v>
      </c>
      <c r="DU80" s="187" t="s">
        <v>2818</v>
      </c>
      <c r="DV80" s="187" t="s">
        <v>2818</v>
      </c>
      <c r="DW80" s="187" t="s">
        <v>2927</v>
      </c>
      <c r="DX80" s="187" t="s">
        <v>2818</v>
      </c>
      <c r="DY80" s="187" t="s">
        <v>2818</v>
      </c>
      <c r="DZ80" s="187" t="s">
        <v>2927</v>
      </c>
      <c r="EA80" s="187" t="s">
        <v>2818</v>
      </c>
      <c r="EB80" s="187" t="s">
        <v>2818</v>
      </c>
      <c r="EC80" s="187" t="s">
        <v>2927</v>
      </c>
      <c r="ED80" s="187" t="s">
        <v>2818</v>
      </c>
      <c r="EE80" s="187" t="s">
        <v>2818</v>
      </c>
      <c r="EF80" s="187" t="s">
        <v>2927</v>
      </c>
      <c r="EG80" s="187" t="s">
        <v>2818</v>
      </c>
      <c r="EH80" s="187" t="s">
        <v>2818</v>
      </c>
      <c r="EI80" s="187" t="s">
        <v>2927</v>
      </c>
      <c r="EJ80" s="187" t="s">
        <v>2818</v>
      </c>
      <c r="EK80" s="187" t="s">
        <v>2818</v>
      </c>
      <c r="EL80" s="187" t="s">
        <v>2927</v>
      </c>
      <c r="EM80" s="187" t="s">
        <v>2818</v>
      </c>
      <c r="EN80" s="187" t="s">
        <v>2818</v>
      </c>
      <c r="EO80" s="187" t="s">
        <v>2927</v>
      </c>
      <c r="EP80" s="187" t="s">
        <v>2818</v>
      </c>
      <c r="EQ80" s="187" t="s">
        <v>2818</v>
      </c>
      <c r="ER80" s="187" t="s">
        <v>2927</v>
      </c>
      <c r="ES80" s="187" t="s">
        <v>2818</v>
      </c>
      <c r="ET80" s="187" t="s">
        <v>2818</v>
      </c>
    </row>
    <row r="81" spans="1:150" x14ac:dyDescent="0.25">
      <c r="A81" s="1"/>
      <c r="B81" s="185" t="s">
        <v>3319</v>
      </c>
      <c r="C81" s="185" t="s">
        <v>134</v>
      </c>
      <c r="D81" s="185" t="s">
        <v>144</v>
      </c>
      <c r="E81" s="185" t="s">
        <v>3320</v>
      </c>
      <c r="F81" s="185" t="s">
        <v>3321</v>
      </c>
      <c r="G81" s="185" t="s">
        <v>2927</v>
      </c>
      <c r="H81" s="185" t="s">
        <v>2818</v>
      </c>
      <c r="I81" s="185" t="s">
        <v>2818</v>
      </c>
      <c r="J81" s="185" t="s">
        <v>2927</v>
      </c>
      <c r="K81" s="185" t="s">
        <v>2818</v>
      </c>
      <c r="L81" s="185" t="s">
        <v>2818</v>
      </c>
      <c r="M81" s="185" t="s">
        <v>2927</v>
      </c>
      <c r="N81" s="185" t="s">
        <v>2818</v>
      </c>
      <c r="O81" s="185" t="s">
        <v>2818</v>
      </c>
      <c r="P81" s="185" t="s">
        <v>2927</v>
      </c>
      <c r="Q81" s="185" t="s">
        <v>2818</v>
      </c>
      <c r="R81" s="185" t="s">
        <v>2818</v>
      </c>
      <c r="S81" s="185" t="s">
        <v>2927</v>
      </c>
      <c r="T81" s="185" t="s">
        <v>2818</v>
      </c>
      <c r="U81" s="185" t="s">
        <v>2818</v>
      </c>
      <c r="V81" s="185" t="s">
        <v>2927</v>
      </c>
      <c r="W81" s="185" t="s">
        <v>2818</v>
      </c>
      <c r="X81" s="185" t="s">
        <v>2818</v>
      </c>
      <c r="Y81" s="185" t="s">
        <v>2927</v>
      </c>
      <c r="Z81" s="185" t="s">
        <v>2818</v>
      </c>
      <c r="AA81" s="185" t="s">
        <v>2818</v>
      </c>
      <c r="AB81" s="185" t="s">
        <v>2927</v>
      </c>
      <c r="AC81" s="185" t="s">
        <v>2818</v>
      </c>
      <c r="AD81" s="185" t="s">
        <v>2818</v>
      </c>
      <c r="AE81" s="185" t="s">
        <v>2927</v>
      </c>
      <c r="AF81" s="185" t="s">
        <v>2818</v>
      </c>
      <c r="AG81" s="185" t="s">
        <v>2818</v>
      </c>
      <c r="AH81" s="185" t="s">
        <v>2927</v>
      </c>
      <c r="AI81" s="185" t="s">
        <v>2818</v>
      </c>
      <c r="AJ81" s="185" t="s">
        <v>2818</v>
      </c>
      <c r="AK81" s="185" t="s">
        <v>2927</v>
      </c>
      <c r="AL81" s="185" t="s">
        <v>2818</v>
      </c>
      <c r="AM81" s="185" t="s">
        <v>2818</v>
      </c>
      <c r="AN81" s="185" t="s">
        <v>2927</v>
      </c>
      <c r="AO81" s="185" t="s">
        <v>2818</v>
      </c>
      <c r="AP81" s="185" t="s">
        <v>2818</v>
      </c>
      <c r="AQ81" s="185" t="s">
        <v>2927</v>
      </c>
      <c r="AR81" s="185" t="s">
        <v>2818</v>
      </c>
      <c r="AS81" s="185" t="s">
        <v>2818</v>
      </c>
      <c r="AT81" s="185" t="s">
        <v>2927</v>
      </c>
      <c r="AU81" s="185" t="s">
        <v>2818</v>
      </c>
      <c r="AV81" s="185" t="s">
        <v>2818</v>
      </c>
      <c r="AW81" s="185" t="s">
        <v>2927</v>
      </c>
      <c r="AX81" s="185" t="s">
        <v>2818</v>
      </c>
      <c r="AY81" s="185" t="s">
        <v>2818</v>
      </c>
      <c r="AZ81" s="185" t="s">
        <v>2927</v>
      </c>
      <c r="BA81" s="185" t="s">
        <v>2818</v>
      </c>
      <c r="BB81" s="185" t="s">
        <v>2818</v>
      </c>
      <c r="BC81" s="185" t="s">
        <v>2927</v>
      </c>
      <c r="BD81" s="185" t="s">
        <v>2818</v>
      </c>
      <c r="BE81" s="185" t="s">
        <v>2818</v>
      </c>
      <c r="BF81" s="185" t="s">
        <v>2927</v>
      </c>
      <c r="BG81" s="185" t="s">
        <v>2818</v>
      </c>
      <c r="BH81" s="185" t="s">
        <v>2818</v>
      </c>
      <c r="BI81" s="185" t="s">
        <v>2927</v>
      </c>
      <c r="BJ81" s="185" t="s">
        <v>2818</v>
      </c>
      <c r="BK81" s="185" t="s">
        <v>2818</v>
      </c>
      <c r="BL81" s="185" t="s">
        <v>2927</v>
      </c>
      <c r="BM81" s="185" t="s">
        <v>2818</v>
      </c>
      <c r="BN81" s="185" t="s">
        <v>2818</v>
      </c>
      <c r="BO81" s="185" t="s">
        <v>2927</v>
      </c>
      <c r="BP81" s="185" t="s">
        <v>2818</v>
      </c>
      <c r="BQ81" s="185" t="s">
        <v>2818</v>
      </c>
      <c r="BR81" s="185" t="s">
        <v>2927</v>
      </c>
      <c r="BS81" s="185" t="s">
        <v>2818</v>
      </c>
      <c r="BT81" s="185" t="s">
        <v>2818</v>
      </c>
      <c r="BU81" s="185" t="s">
        <v>2927</v>
      </c>
      <c r="BV81" s="185" t="s">
        <v>2818</v>
      </c>
      <c r="BW81" s="185" t="s">
        <v>2818</v>
      </c>
      <c r="BX81" s="185" t="s">
        <v>2927</v>
      </c>
      <c r="BY81" s="185" t="s">
        <v>2818</v>
      </c>
      <c r="BZ81" s="185" t="s">
        <v>2818</v>
      </c>
      <c r="CA81" s="185" t="s">
        <v>2927</v>
      </c>
      <c r="CB81" s="185" t="s">
        <v>2818</v>
      </c>
      <c r="CC81" s="185" t="s">
        <v>2818</v>
      </c>
      <c r="CD81" s="185" t="s">
        <v>2927</v>
      </c>
      <c r="CE81" s="185" t="s">
        <v>2818</v>
      </c>
      <c r="CF81" s="185" t="s">
        <v>2818</v>
      </c>
      <c r="CG81" s="185" t="s">
        <v>2927</v>
      </c>
      <c r="CH81" s="185" t="s">
        <v>2818</v>
      </c>
      <c r="CI81" s="185" t="s">
        <v>2818</v>
      </c>
      <c r="CJ81" s="185" t="s">
        <v>2927</v>
      </c>
      <c r="CK81" s="185" t="s">
        <v>2818</v>
      </c>
      <c r="CL81" s="185" t="s">
        <v>2818</v>
      </c>
      <c r="CM81" s="185" t="s">
        <v>2927</v>
      </c>
      <c r="CN81" s="185" t="s">
        <v>2818</v>
      </c>
      <c r="CO81" s="185" t="s">
        <v>2818</v>
      </c>
      <c r="CP81" s="185" t="s">
        <v>2927</v>
      </c>
      <c r="CQ81" s="185" t="s">
        <v>2818</v>
      </c>
      <c r="CR81" s="185" t="s">
        <v>2818</v>
      </c>
      <c r="CS81" s="185" t="s">
        <v>2927</v>
      </c>
      <c r="CT81" s="185" t="s">
        <v>2818</v>
      </c>
      <c r="CU81" s="185" t="s">
        <v>2818</v>
      </c>
      <c r="CV81" s="185" t="s">
        <v>2927</v>
      </c>
      <c r="CW81" s="185" t="s">
        <v>2818</v>
      </c>
      <c r="CX81" s="185" t="s">
        <v>2818</v>
      </c>
      <c r="CY81" s="185" t="s">
        <v>2927</v>
      </c>
      <c r="CZ81" s="185" t="s">
        <v>2818</v>
      </c>
      <c r="DA81" s="185" t="s">
        <v>2818</v>
      </c>
      <c r="DB81" s="185" t="s">
        <v>2927</v>
      </c>
      <c r="DC81" s="185" t="s">
        <v>2818</v>
      </c>
      <c r="DD81" s="185" t="s">
        <v>2818</v>
      </c>
      <c r="DE81" s="185" t="s">
        <v>2927</v>
      </c>
      <c r="DF81" s="185" t="s">
        <v>2818</v>
      </c>
      <c r="DG81" s="185" t="s">
        <v>2818</v>
      </c>
      <c r="DH81" s="185" t="s">
        <v>2927</v>
      </c>
      <c r="DI81" s="185" t="s">
        <v>2818</v>
      </c>
      <c r="DJ81" s="185" t="s">
        <v>2818</v>
      </c>
      <c r="DK81" s="185" t="s">
        <v>2927</v>
      </c>
      <c r="DL81" s="185" t="s">
        <v>2818</v>
      </c>
      <c r="DM81" s="185" t="s">
        <v>2818</v>
      </c>
      <c r="DN81" s="185" t="s">
        <v>2927</v>
      </c>
      <c r="DO81" s="185" t="s">
        <v>2818</v>
      </c>
      <c r="DP81" s="185" t="s">
        <v>2818</v>
      </c>
      <c r="DQ81" s="185" t="s">
        <v>2927</v>
      </c>
      <c r="DR81" s="185" t="s">
        <v>2818</v>
      </c>
      <c r="DS81" s="185" t="s">
        <v>2818</v>
      </c>
      <c r="DT81" s="185" t="s">
        <v>2927</v>
      </c>
      <c r="DU81" s="185" t="s">
        <v>2818</v>
      </c>
      <c r="DV81" s="185" t="s">
        <v>2818</v>
      </c>
      <c r="DW81" s="185" t="s">
        <v>2927</v>
      </c>
      <c r="DX81" s="185" t="s">
        <v>2818</v>
      </c>
      <c r="DY81" s="185" t="s">
        <v>2818</v>
      </c>
      <c r="DZ81" s="185" t="s">
        <v>2927</v>
      </c>
      <c r="EA81" s="185" t="s">
        <v>2818</v>
      </c>
      <c r="EB81" s="185" t="s">
        <v>2818</v>
      </c>
      <c r="EC81" s="185" t="s">
        <v>2927</v>
      </c>
      <c r="ED81" s="185" t="s">
        <v>2818</v>
      </c>
      <c r="EE81" s="185" t="s">
        <v>2818</v>
      </c>
      <c r="EF81" s="185" t="s">
        <v>2927</v>
      </c>
      <c r="EG81" s="185" t="s">
        <v>2818</v>
      </c>
      <c r="EH81" s="185" t="s">
        <v>2818</v>
      </c>
      <c r="EI81" s="185" t="s">
        <v>2927</v>
      </c>
      <c r="EJ81" s="185" t="s">
        <v>2818</v>
      </c>
      <c r="EK81" s="185" t="s">
        <v>2818</v>
      </c>
      <c r="EL81" s="185" t="s">
        <v>2927</v>
      </c>
      <c r="EM81" s="185" t="s">
        <v>2818</v>
      </c>
      <c r="EN81" s="185" t="s">
        <v>2818</v>
      </c>
      <c r="EO81" s="185" t="s">
        <v>2927</v>
      </c>
      <c r="EP81" s="185" t="s">
        <v>2818</v>
      </c>
      <c r="EQ81" s="185" t="s">
        <v>2818</v>
      </c>
      <c r="ER81" s="185" t="s">
        <v>2927</v>
      </c>
      <c r="ES81" s="185" t="s">
        <v>2818</v>
      </c>
      <c r="ET81" s="185" t="s">
        <v>2818</v>
      </c>
    </row>
    <row r="82" spans="1:150" x14ac:dyDescent="0.25">
      <c r="A82" s="1"/>
      <c r="B82" s="186" t="s">
        <v>3322</v>
      </c>
      <c r="C82" s="186" t="s">
        <v>134</v>
      </c>
      <c r="D82" s="186" t="s">
        <v>144</v>
      </c>
      <c r="E82" s="186" t="s">
        <v>3323</v>
      </c>
      <c r="F82" s="186" t="s">
        <v>3324</v>
      </c>
      <c r="G82" s="187" t="s">
        <v>2927</v>
      </c>
      <c r="H82" s="187" t="s">
        <v>945</v>
      </c>
      <c r="I82" s="187" t="s">
        <v>945</v>
      </c>
      <c r="J82" s="187" t="s">
        <v>2927</v>
      </c>
      <c r="K82" s="187" t="s">
        <v>945</v>
      </c>
      <c r="L82" s="187" t="s">
        <v>945</v>
      </c>
      <c r="M82" s="187" t="s">
        <v>2927</v>
      </c>
      <c r="N82" s="187" t="s">
        <v>945</v>
      </c>
      <c r="O82" s="187" t="s">
        <v>945</v>
      </c>
      <c r="P82" s="187" t="s">
        <v>2927</v>
      </c>
      <c r="Q82" s="187" t="s">
        <v>945</v>
      </c>
      <c r="R82" s="187" t="s">
        <v>945</v>
      </c>
      <c r="S82" s="187" t="s">
        <v>2927</v>
      </c>
      <c r="T82" s="187" t="s">
        <v>945</v>
      </c>
      <c r="U82" s="187" t="s">
        <v>945</v>
      </c>
      <c r="V82" s="187" t="s">
        <v>2927</v>
      </c>
      <c r="W82" s="187" t="s">
        <v>945</v>
      </c>
      <c r="X82" s="187" t="s">
        <v>945</v>
      </c>
      <c r="Y82" s="187" t="s">
        <v>2927</v>
      </c>
      <c r="Z82" s="187" t="s">
        <v>945</v>
      </c>
      <c r="AA82" s="187" t="s">
        <v>945</v>
      </c>
      <c r="AB82" s="187" t="s">
        <v>2927</v>
      </c>
      <c r="AC82" s="187" t="s">
        <v>945</v>
      </c>
      <c r="AD82" s="187" t="s">
        <v>945</v>
      </c>
      <c r="AE82" s="187" t="s">
        <v>2927</v>
      </c>
      <c r="AF82" s="187" t="s">
        <v>945</v>
      </c>
      <c r="AG82" s="187" t="s">
        <v>945</v>
      </c>
      <c r="AH82" s="187" t="s">
        <v>2927</v>
      </c>
      <c r="AI82" s="187" t="s">
        <v>945</v>
      </c>
      <c r="AJ82" s="187" t="s">
        <v>945</v>
      </c>
      <c r="AK82" s="187" t="s">
        <v>2927</v>
      </c>
      <c r="AL82" s="187" t="s">
        <v>945</v>
      </c>
      <c r="AM82" s="187" t="s">
        <v>945</v>
      </c>
      <c r="AN82" s="187" t="s">
        <v>2927</v>
      </c>
      <c r="AO82" s="187" t="s">
        <v>945</v>
      </c>
      <c r="AP82" s="187" t="s">
        <v>945</v>
      </c>
      <c r="AQ82" s="187" t="s">
        <v>2927</v>
      </c>
      <c r="AR82" s="187" t="s">
        <v>945</v>
      </c>
      <c r="AS82" s="187" t="s">
        <v>945</v>
      </c>
      <c r="AT82" s="187" t="s">
        <v>2927</v>
      </c>
      <c r="AU82" s="187" t="s">
        <v>945</v>
      </c>
      <c r="AV82" s="187" t="s">
        <v>945</v>
      </c>
      <c r="AW82" s="187" t="s">
        <v>2927</v>
      </c>
      <c r="AX82" s="187" t="s">
        <v>945</v>
      </c>
      <c r="AY82" s="187" t="s">
        <v>945</v>
      </c>
      <c r="AZ82" s="187" t="s">
        <v>2927</v>
      </c>
      <c r="BA82" s="187" t="s">
        <v>945</v>
      </c>
      <c r="BB82" s="187" t="s">
        <v>945</v>
      </c>
      <c r="BC82" s="187" t="s">
        <v>2927</v>
      </c>
      <c r="BD82" s="187" t="s">
        <v>945</v>
      </c>
      <c r="BE82" s="187" t="s">
        <v>945</v>
      </c>
      <c r="BF82" s="187" t="s">
        <v>2927</v>
      </c>
      <c r="BG82" s="187" t="s">
        <v>945</v>
      </c>
      <c r="BH82" s="187" t="s">
        <v>945</v>
      </c>
      <c r="BI82" s="187" t="s">
        <v>2927</v>
      </c>
      <c r="BJ82" s="187" t="s">
        <v>945</v>
      </c>
      <c r="BK82" s="187" t="s">
        <v>945</v>
      </c>
      <c r="BL82" s="187" t="s">
        <v>2927</v>
      </c>
      <c r="BM82" s="187" t="s">
        <v>945</v>
      </c>
      <c r="BN82" s="187" t="s">
        <v>945</v>
      </c>
      <c r="BO82" s="187" t="s">
        <v>2927</v>
      </c>
      <c r="BP82" s="187" t="s">
        <v>945</v>
      </c>
      <c r="BQ82" s="187" t="s">
        <v>945</v>
      </c>
      <c r="BR82" s="187" t="s">
        <v>2927</v>
      </c>
      <c r="BS82" s="187" t="s">
        <v>945</v>
      </c>
      <c r="BT82" s="187" t="s">
        <v>945</v>
      </c>
      <c r="BU82" s="187" t="s">
        <v>2927</v>
      </c>
      <c r="BV82" s="187" t="s">
        <v>945</v>
      </c>
      <c r="BW82" s="187" t="s">
        <v>945</v>
      </c>
      <c r="BX82" s="187" t="s">
        <v>2927</v>
      </c>
      <c r="BY82" s="187" t="s">
        <v>945</v>
      </c>
      <c r="BZ82" s="187" t="s">
        <v>945</v>
      </c>
      <c r="CA82" s="187" t="s">
        <v>2927</v>
      </c>
      <c r="CB82" s="187" t="s">
        <v>945</v>
      </c>
      <c r="CC82" s="187" t="s">
        <v>945</v>
      </c>
      <c r="CD82" s="187" t="s">
        <v>2927</v>
      </c>
      <c r="CE82" s="187" t="s">
        <v>945</v>
      </c>
      <c r="CF82" s="187" t="s">
        <v>945</v>
      </c>
      <c r="CG82" s="187" t="s">
        <v>2927</v>
      </c>
      <c r="CH82" s="187" t="s">
        <v>945</v>
      </c>
      <c r="CI82" s="187" t="s">
        <v>945</v>
      </c>
      <c r="CJ82" s="187" t="s">
        <v>2927</v>
      </c>
      <c r="CK82" s="187" t="s">
        <v>945</v>
      </c>
      <c r="CL82" s="187" t="s">
        <v>945</v>
      </c>
      <c r="CM82" s="187" t="s">
        <v>2927</v>
      </c>
      <c r="CN82" s="187" t="s">
        <v>945</v>
      </c>
      <c r="CO82" s="187" t="s">
        <v>945</v>
      </c>
      <c r="CP82" s="187" t="s">
        <v>2927</v>
      </c>
      <c r="CQ82" s="187" t="s">
        <v>945</v>
      </c>
      <c r="CR82" s="187" t="s">
        <v>945</v>
      </c>
      <c r="CS82" s="187" t="s">
        <v>2927</v>
      </c>
      <c r="CT82" s="187" t="s">
        <v>945</v>
      </c>
      <c r="CU82" s="187" t="s">
        <v>945</v>
      </c>
      <c r="CV82" s="187" t="s">
        <v>2927</v>
      </c>
      <c r="CW82" s="187" t="s">
        <v>945</v>
      </c>
      <c r="CX82" s="187" t="s">
        <v>945</v>
      </c>
      <c r="CY82" s="187" t="s">
        <v>2927</v>
      </c>
      <c r="CZ82" s="187" t="s">
        <v>945</v>
      </c>
      <c r="DA82" s="187" t="s">
        <v>945</v>
      </c>
      <c r="DB82" s="187" t="s">
        <v>2927</v>
      </c>
      <c r="DC82" s="187" t="s">
        <v>945</v>
      </c>
      <c r="DD82" s="187" t="s">
        <v>945</v>
      </c>
      <c r="DE82" s="187" t="s">
        <v>2927</v>
      </c>
      <c r="DF82" s="187" t="s">
        <v>945</v>
      </c>
      <c r="DG82" s="187" t="s">
        <v>945</v>
      </c>
      <c r="DH82" s="187" t="s">
        <v>2927</v>
      </c>
      <c r="DI82" s="187" t="s">
        <v>945</v>
      </c>
      <c r="DJ82" s="187" t="s">
        <v>945</v>
      </c>
      <c r="DK82" s="187" t="s">
        <v>2927</v>
      </c>
      <c r="DL82" s="187" t="s">
        <v>945</v>
      </c>
      <c r="DM82" s="187" t="s">
        <v>945</v>
      </c>
      <c r="DN82" s="187" t="s">
        <v>2927</v>
      </c>
      <c r="DO82" s="187" t="s">
        <v>945</v>
      </c>
      <c r="DP82" s="187" t="s">
        <v>945</v>
      </c>
      <c r="DQ82" s="187" t="s">
        <v>2927</v>
      </c>
      <c r="DR82" s="187" t="s">
        <v>945</v>
      </c>
      <c r="DS82" s="187" t="s">
        <v>945</v>
      </c>
      <c r="DT82" s="187" t="s">
        <v>2927</v>
      </c>
      <c r="DU82" s="187" t="s">
        <v>945</v>
      </c>
      <c r="DV82" s="187" t="s">
        <v>945</v>
      </c>
      <c r="DW82" s="187" t="s">
        <v>2927</v>
      </c>
      <c r="DX82" s="187" t="s">
        <v>945</v>
      </c>
      <c r="DY82" s="187" t="s">
        <v>945</v>
      </c>
      <c r="DZ82" s="187" t="s">
        <v>2927</v>
      </c>
      <c r="EA82" s="187" t="s">
        <v>945</v>
      </c>
      <c r="EB82" s="187" t="s">
        <v>945</v>
      </c>
      <c r="EC82" s="187" t="s">
        <v>2927</v>
      </c>
      <c r="ED82" s="187" t="s">
        <v>945</v>
      </c>
      <c r="EE82" s="187" t="s">
        <v>945</v>
      </c>
      <c r="EF82" s="187" t="s">
        <v>2927</v>
      </c>
      <c r="EG82" s="187" t="s">
        <v>945</v>
      </c>
      <c r="EH82" s="187" t="s">
        <v>945</v>
      </c>
      <c r="EI82" s="187" t="s">
        <v>2927</v>
      </c>
      <c r="EJ82" s="187" t="s">
        <v>945</v>
      </c>
      <c r="EK82" s="187" t="s">
        <v>945</v>
      </c>
      <c r="EL82" s="187" t="s">
        <v>2927</v>
      </c>
      <c r="EM82" s="187" t="s">
        <v>945</v>
      </c>
      <c r="EN82" s="187" t="s">
        <v>945</v>
      </c>
      <c r="EO82" s="187" t="s">
        <v>2927</v>
      </c>
      <c r="EP82" s="187" t="s">
        <v>945</v>
      </c>
      <c r="EQ82" s="187" t="s">
        <v>945</v>
      </c>
      <c r="ER82" s="187" t="s">
        <v>2927</v>
      </c>
      <c r="ES82" s="187" t="s">
        <v>945</v>
      </c>
      <c r="ET82" s="187" t="s">
        <v>945</v>
      </c>
    </row>
    <row r="83" spans="1:150" x14ac:dyDescent="0.25">
      <c r="A83" s="1"/>
      <c r="B83" s="186" t="s">
        <v>3325</v>
      </c>
      <c r="C83" s="186" t="s">
        <v>134</v>
      </c>
      <c r="D83" s="186" t="s">
        <v>144</v>
      </c>
      <c r="E83" s="186" t="s">
        <v>3326</v>
      </c>
      <c r="F83" s="186" t="s">
        <v>3327</v>
      </c>
      <c r="G83" s="187" t="s">
        <v>2927</v>
      </c>
      <c r="H83" s="187" t="s">
        <v>945</v>
      </c>
      <c r="I83" s="187" t="s">
        <v>945</v>
      </c>
      <c r="J83" s="187" t="s">
        <v>2927</v>
      </c>
      <c r="K83" s="187" t="s">
        <v>945</v>
      </c>
      <c r="L83" s="187" t="s">
        <v>945</v>
      </c>
      <c r="M83" s="187" t="s">
        <v>2927</v>
      </c>
      <c r="N83" s="187" t="s">
        <v>945</v>
      </c>
      <c r="O83" s="187" t="s">
        <v>945</v>
      </c>
      <c r="P83" s="187" t="s">
        <v>2927</v>
      </c>
      <c r="Q83" s="187" t="s">
        <v>945</v>
      </c>
      <c r="R83" s="187" t="s">
        <v>945</v>
      </c>
      <c r="S83" s="187" t="s">
        <v>2927</v>
      </c>
      <c r="T83" s="187" t="s">
        <v>945</v>
      </c>
      <c r="U83" s="187" t="s">
        <v>945</v>
      </c>
      <c r="V83" s="187" t="s">
        <v>2927</v>
      </c>
      <c r="W83" s="187" t="s">
        <v>945</v>
      </c>
      <c r="X83" s="187" t="s">
        <v>945</v>
      </c>
      <c r="Y83" s="187" t="s">
        <v>2927</v>
      </c>
      <c r="Z83" s="187" t="s">
        <v>945</v>
      </c>
      <c r="AA83" s="187" t="s">
        <v>945</v>
      </c>
      <c r="AB83" s="187" t="s">
        <v>2927</v>
      </c>
      <c r="AC83" s="187" t="s">
        <v>945</v>
      </c>
      <c r="AD83" s="187" t="s">
        <v>945</v>
      </c>
      <c r="AE83" s="187" t="s">
        <v>2927</v>
      </c>
      <c r="AF83" s="187" t="s">
        <v>945</v>
      </c>
      <c r="AG83" s="187" t="s">
        <v>945</v>
      </c>
      <c r="AH83" s="187" t="s">
        <v>2927</v>
      </c>
      <c r="AI83" s="187" t="s">
        <v>945</v>
      </c>
      <c r="AJ83" s="187" t="s">
        <v>945</v>
      </c>
      <c r="AK83" s="187" t="s">
        <v>2927</v>
      </c>
      <c r="AL83" s="187" t="s">
        <v>945</v>
      </c>
      <c r="AM83" s="187" t="s">
        <v>945</v>
      </c>
      <c r="AN83" s="187" t="s">
        <v>2927</v>
      </c>
      <c r="AO83" s="187" t="s">
        <v>945</v>
      </c>
      <c r="AP83" s="187" t="s">
        <v>945</v>
      </c>
      <c r="AQ83" s="187" t="s">
        <v>2927</v>
      </c>
      <c r="AR83" s="187" t="s">
        <v>945</v>
      </c>
      <c r="AS83" s="187" t="s">
        <v>945</v>
      </c>
      <c r="AT83" s="187" t="s">
        <v>2927</v>
      </c>
      <c r="AU83" s="187" t="s">
        <v>945</v>
      </c>
      <c r="AV83" s="187" t="s">
        <v>945</v>
      </c>
      <c r="AW83" s="187" t="s">
        <v>2927</v>
      </c>
      <c r="AX83" s="187" t="s">
        <v>945</v>
      </c>
      <c r="AY83" s="187" t="s">
        <v>945</v>
      </c>
      <c r="AZ83" s="187" t="s">
        <v>2927</v>
      </c>
      <c r="BA83" s="187" t="s">
        <v>945</v>
      </c>
      <c r="BB83" s="187" t="s">
        <v>945</v>
      </c>
      <c r="BC83" s="187" t="s">
        <v>2927</v>
      </c>
      <c r="BD83" s="187" t="s">
        <v>945</v>
      </c>
      <c r="BE83" s="187" t="s">
        <v>945</v>
      </c>
      <c r="BF83" s="187" t="s">
        <v>2927</v>
      </c>
      <c r="BG83" s="187" t="s">
        <v>945</v>
      </c>
      <c r="BH83" s="187" t="s">
        <v>945</v>
      </c>
      <c r="BI83" s="187" t="s">
        <v>2927</v>
      </c>
      <c r="BJ83" s="187" t="s">
        <v>945</v>
      </c>
      <c r="BK83" s="187" t="s">
        <v>945</v>
      </c>
      <c r="BL83" s="187" t="s">
        <v>2927</v>
      </c>
      <c r="BM83" s="187" t="s">
        <v>945</v>
      </c>
      <c r="BN83" s="187" t="s">
        <v>945</v>
      </c>
      <c r="BO83" s="187" t="s">
        <v>2927</v>
      </c>
      <c r="BP83" s="187" t="s">
        <v>945</v>
      </c>
      <c r="BQ83" s="187" t="s">
        <v>945</v>
      </c>
      <c r="BR83" s="187" t="s">
        <v>2927</v>
      </c>
      <c r="BS83" s="187" t="s">
        <v>945</v>
      </c>
      <c r="BT83" s="187" t="s">
        <v>945</v>
      </c>
      <c r="BU83" s="187" t="s">
        <v>2927</v>
      </c>
      <c r="BV83" s="187" t="s">
        <v>945</v>
      </c>
      <c r="BW83" s="187" t="s">
        <v>945</v>
      </c>
      <c r="BX83" s="187" t="s">
        <v>2927</v>
      </c>
      <c r="BY83" s="187" t="s">
        <v>945</v>
      </c>
      <c r="BZ83" s="187" t="s">
        <v>945</v>
      </c>
      <c r="CA83" s="187" t="s">
        <v>2927</v>
      </c>
      <c r="CB83" s="187" t="s">
        <v>945</v>
      </c>
      <c r="CC83" s="187" t="s">
        <v>945</v>
      </c>
      <c r="CD83" s="187" t="s">
        <v>2927</v>
      </c>
      <c r="CE83" s="187" t="s">
        <v>945</v>
      </c>
      <c r="CF83" s="187" t="s">
        <v>945</v>
      </c>
      <c r="CG83" s="187" t="s">
        <v>2927</v>
      </c>
      <c r="CH83" s="187" t="s">
        <v>945</v>
      </c>
      <c r="CI83" s="187" t="s">
        <v>945</v>
      </c>
      <c r="CJ83" s="187" t="s">
        <v>2927</v>
      </c>
      <c r="CK83" s="187" t="s">
        <v>945</v>
      </c>
      <c r="CL83" s="187" t="s">
        <v>945</v>
      </c>
      <c r="CM83" s="187" t="s">
        <v>2927</v>
      </c>
      <c r="CN83" s="187" t="s">
        <v>945</v>
      </c>
      <c r="CO83" s="187" t="s">
        <v>945</v>
      </c>
      <c r="CP83" s="187" t="s">
        <v>2927</v>
      </c>
      <c r="CQ83" s="187" t="s">
        <v>945</v>
      </c>
      <c r="CR83" s="187" t="s">
        <v>945</v>
      </c>
      <c r="CS83" s="187" t="s">
        <v>2927</v>
      </c>
      <c r="CT83" s="187" t="s">
        <v>945</v>
      </c>
      <c r="CU83" s="187" t="s">
        <v>945</v>
      </c>
      <c r="CV83" s="187" t="s">
        <v>2927</v>
      </c>
      <c r="CW83" s="187" t="s">
        <v>945</v>
      </c>
      <c r="CX83" s="187" t="s">
        <v>945</v>
      </c>
      <c r="CY83" s="187" t="s">
        <v>2927</v>
      </c>
      <c r="CZ83" s="187" t="s">
        <v>945</v>
      </c>
      <c r="DA83" s="187" t="s">
        <v>945</v>
      </c>
      <c r="DB83" s="187" t="s">
        <v>2927</v>
      </c>
      <c r="DC83" s="187" t="s">
        <v>945</v>
      </c>
      <c r="DD83" s="187" t="s">
        <v>945</v>
      </c>
      <c r="DE83" s="187" t="s">
        <v>2927</v>
      </c>
      <c r="DF83" s="187" t="s">
        <v>945</v>
      </c>
      <c r="DG83" s="187" t="s">
        <v>945</v>
      </c>
      <c r="DH83" s="187" t="s">
        <v>2927</v>
      </c>
      <c r="DI83" s="187" t="s">
        <v>945</v>
      </c>
      <c r="DJ83" s="187" t="s">
        <v>945</v>
      </c>
      <c r="DK83" s="187" t="s">
        <v>2927</v>
      </c>
      <c r="DL83" s="187" t="s">
        <v>945</v>
      </c>
      <c r="DM83" s="187" t="s">
        <v>945</v>
      </c>
      <c r="DN83" s="187" t="s">
        <v>2927</v>
      </c>
      <c r="DO83" s="187" t="s">
        <v>945</v>
      </c>
      <c r="DP83" s="187" t="s">
        <v>945</v>
      </c>
      <c r="DQ83" s="187" t="s">
        <v>2927</v>
      </c>
      <c r="DR83" s="187" t="s">
        <v>945</v>
      </c>
      <c r="DS83" s="187" t="s">
        <v>945</v>
      </c>
      <c r="DT83" s="187" t="s">
        <v>2927</v>
      </c>
      <c r="DU83" s="187" t="s">
        <v>945</v>
      </c>
      <c r="DV83" s="187" t="s">
        <v>945</v>
      </c>
      <c r="DW83" s="187" t="s">
        <v>2927</v>
      </c>
      <c r="DX83" s="187" t="s">
        <v>945</v>
      </c>
      <c r="DY83" s="187" t="s">
        <v>945</v>
      </c>
      <c r="DZ83" s="187" t="s">
        <v>2927</v>
      </c>
      <c r="EA83" s="187" t="s">
        <v>945</v>
      </c>
      <c r="EB83" s="187" t="s">
        <v>945</v>
      </c>
      <c r="EC83" s="187" t="s">
        <v>2927</v>
      </c>
      <c r="ED83" s="187" t="s">
        <v>945</v>
      </c>
      <c r="EE83" s="187" t="s">
        <v>945</v>
      </c>
      <c r="EF83" s="187" t="s">
        <v>2927</v>
      </c>
      <c r="EG83" s="187" t="s">
        <v>945</v>
      </c>
      <c r="EH83" s="187" t="s">
        <v>945</v>
      </c>
      <c r="EI83" s="187" t="s">
        <v>2927</v>
      </c>
      <c r="EJ83" s="187" t="s">
        <v>945</v>
      </c>
      <c r="EK83" s="187" t="s">
        <v>945</v>
      </c>
      <c r="EL83" s="187" t="s">
        <v>2927</v>
      </c>
      <c r="EM83" s="187" t="s">
        <v>945</v>
      </c>
      <c r="EN83" s="187" t="s">
        <v>945</v>
      </c>
      <c r="EO83" s="187" t="s">
        <v>2927</v>
      </c>
      <c r="EP83" s="187" t="s">
        <v>945</v>
      </c>
      <c r="EQ83" s="187" t="s">
        <v>945</v>
      </c>
      <c r="ER83" s="187" t="s">
        <v>2927</v>
      </c>
      <c r="ES83" s="187" t="s">
        <v>945</v>
      </c>
      <c r="ET83" s="187" t="s">
        <v>945</v>
      </c>
    </row>
    <row r="84" spans="1:150" x14ac:dyDescent="0.25">
      <c r="A84" s="1"/>
      <c r="B84" s="186" t="s">
        <v>3328</v>
      </c>
      <c r="C84" s="186" t="s">
        <v>134</v>
      </c>
      <c r="D84" s="186" t="s">
        <v>144</v>
      </c>
      <c r="E84" s="186" t="s">
        <v>3329</v>
      </c>
      <c r="F84" s="186" t="s">
        <v>3330</v>
      </c>
      <c r="G84" s="187" t="s">
        <v>2927</v>
      </c>
      <c r="H84" s="187" t="s">
        <v>2818</v>
      </c>
      <c r="I84" s="187" t="s">
        <v>2818</v>
      </c>
      <c r="J84" s="187" t="s">
        <v>2927</v>
      </c>
      <c r="K84" s="187" t="s">
        <v>2818</v>
      </c>
      <c r="L84" s="187" t="s">
        <v>2818</v>
      </c>
      <c r="M84" s="187" t="s">
        <v>2927</v>
      </c>
      <c r="N84" s="187" t="s">
        <v>2818</v>
      </c>
      <c r="O84" s="187" t="s">
        <v>2818</v>
      </c>
      <c r="P84" s="187" t="s">
        <v>2927</v>
      </c>
      <c r="Q84" s="187" t="s">
        <v>2818</v>
      </c>
      <c r="R84" s="187" t="s">
        <v>2818</v>
      </c>
      <c r="S84" s="187" t="s">
        <v>2927</v>
      </c>
      <c r="T84" s="187" t="s">
        <v>2818</v>
      </c>
      <c r="U84" s="187" t="s">
        <v>2818</v>
      </c>
      <c r="V84" s="187" t="s">
        <v>2927</v>
      </c>
      <c r="W84" s="187" t="s">
        <v>2818</v>
      </c>
      <c r="X84" s="187" t="s">
        <v>2818</v>
      </c>
      <c r="Y84" s="187" t="s">
        <v>2927</v>
      </c>
      <c r="Z84" s="187" t="s">
        <v>2818</v>
      </c>
      <c r="AA84" s="187" t="s">
        <v>2818</v>
      </c>
      <c r="AB84" s="187" t="s">
        <v>2927</v>
      </c>
      <c r="AC84" s="187" t="s">
        <v>2818</v>
      </c>
      <c r="AD84" s="187" t="s">
        <v>2818</v>
      </c>
      <c r="AE84" s="187" t="s">
        <v>2927</v>
      </c>
      <c r="AF84" s="187" t="s">
        <v>2818</v>
      </c>
      <c r="AG84" s="187" t="s">
        <v>2818</v>
      </c>
      <c r="AH84" s="187" t="s">
        <v>2927</v>
      </c>
      <c r="AI84" s="187" t="s">
        <v>2818</v>
      </c>
      <c r="AJ84" s="187" t="s">
        <v>2818</v>
      </c>
      <c r="AK84" s="187" t="s">
        <v>2927</v>
      </c>
      <c r="AL84" s="187" t="s">
        <v>2818</v>
      </c>
      <c r="AM84" s="187" t="s">
        <v>2818</v>
      </c>
      <c r="AN84" s="187" t="s">
        <v>2927</v>
      </c>
      <c r="AO84" s="187" t="s">
        <v>2818</v>
      </c>
      <c r="AP84" s="187" t="s">
        <v>2818</v>
      </c>
      <c r="AQ84" s="187" t="s">
        <v>2927</v>
      </c>
      <c r="AR84" s="187" t="s">
        <v>2818</v>
      </c>
      <c r="AS84" s="187" t="s">
        <v>2818</v>
      </c>
      <c r="AT84" s="187" t="s">
        <v>2927</v>
      </c>
      <c r="AU84" s="187" t="s">
        <v>2818</v>
      </c>
      <c r="AV84" s="187" t="s">
        <v>2818</v>
      </c>
      <c r="AW84" s="187" t="s">
        <v>2927</v>
      </c>
      <c r="AX84" s="187" t="s">
        <v>2818</v>
      </c>
      <c r="AY84" s="187" t="s">
        <v>2818</v>
      </c>
      <c r="AZ84" s="187" t="s">
        <v>2927</v>
      </c>
      <c r="BA84" s="187" t="s">
        <v>2818</v>
      </c>
      <c r="BB84" s="187" t="s">
        <v>2818</v>
      </c>
      <c r="BC84" s="187" t="s">
        <v>2927</v>
      </c>
      <c r="BD84" s="187" t="s">
        <v>2818</v>
      </c>
      <c r="BE84" s="187" t="s">
        <v>2818</v>
      </c>
      <c r="BF84" s="187" t="s">
        <v>2927</v>
      </c>
      <c r="BG84" s="187" t="s">
        <v>2818</v>
      </c>
      <c r="BH84" s="187" t="s">
        <v>2818</v>
      </c>
      <c r="BI84" s="187" t="s">
        <v>2927</v>
      </c>
      <c r="BJ84" s="187" t="s">
        <v>2818</v>
      </c>
      <c r="BK84" s="187" t="s">
        <v>2818</v>
      </c>
      <c r="BL84" s="187" t="s">
        <v>2927</v>
      </c>
      <c r="BM84" s="187" t="s">
        <v>2818</v>
      </c>
      <c r="BN84" s="187" t="s">
        <v>2818</v>
      </c>
      <c r="BO84" s="187" t="s">
        <v>2927</v>
      </c>
      <c r="BP84" s="187" t="s">
        <v>2818</v>
      </c>
      <c r="BQ84" s="187" t="s">
        <v>2818</v>
      </c>
      <c r="BR84" s="187" t="s">
        <v>2927</v>
      </c>
      <c r="BS84" s="187" t="s">
        <v>2818</v>
      </c>
      <c r="BT84" s="187" t="s">
        <v>2818</v>
      </c>
      <c r="BU84" s="187" t="s">
        <v>2927</v>
      </c>
      <c r="BV84" s="187" t="s">
        <v>2818</v>
      </c>
      <c r="BW84" s="187" t="s">
        <v>2818</v>
      </c>
      <c r="BX84" s="187" t="s">
        <v>2927</v>
      </c>
      <c r="BY84" s="187" t="s">
        <v>2818</v>
      </c>
      <c r="BZ84" s="187" t="s">
        <v>2818</v>
      </c>
      <c r="CA84" s="187" t="s">
        <v>2927</v>
      </c>
      <c r="CB84" s="187" t="s">
        <v>2818</v>
      </c>
      <c r="CC84" s="187" t="s">
        <v>2818</v>
      </c>
      <c r="CD84" s="187" t="s">
        <v>2927</v>
      </c>
      <c r="CE84" s="187" t="s">
        <v>2818</v>
      </c>
      <c r="CF84" s="187" t="s">
        <v>2818</v>
      </c>
      <c r="CG84" s="187" t="s">
        <v>2927</v>
      </c>
      <c r="CH84" s="187" t="s">
        <v>2818</v>
      </c>
      <c r="CI84" s="187" t="s">
        <v>2818</v>
      </c>
      <c r="CJ84" s="187" t="s">
        <v>2927</v>
      </c>
      <c r="CK84" s="187" t="s">
        <v>2818</v>
      </c>
      <c r="CL84" s="187" t="s">
        <v>2818</v>
      </c>
      <c r="CM84" s="187" t="s">
        <v>2927</v>
      </c>
      <c r="CN84" s="187" t="s">
        <v>2818</v>
      </c>
      <c r="CO84" s="187" t="s">
        <v>2818</v>
      </c>
      <c r="CP84" s="187" t="s">
        <v>2927</v>
      </c>
      <c r="CQ84" s="187" t="s">
        <v>2818</v>
      </c>
      <c r="CR84" s="187" t="s">
        <v>2818</v>
      </c>
      <c r="CS84" s="187" t="s">
        <v>2927</v>
      </c>
      <c r="CT84" s="187" t="s">
        <v>2818</v>
      </c>
      <c r="CU84" s="187" t="s">
        <v>2818</v>
      </c>
      <c r="CV84" s="187" t="s">
        <v>2927</v>
      </c>
      <c r="CW84" s="187" t="s">
        <v>2818</v>
      </c>
      <c r="CX84" s="187" t="s">
        <v>2818</v>
      </c>
      <c r="CY84" s="187" t="s">
        <v>2927</v>
      </c>
      <c r="CZ84" s="187" t="s">
        <v>2818</v>
      </c>
      <c r="DA84" s="187" t="s">
        <v>2818</v>
      </c>
      <c r="DB84" s="187" t="s">
        <v>2927</v>
      </c>
      <c r="DC84" s="187" t="s">
        <v>2818</v>
      </c>
      <c r="DD84" s="187" t="s">
        <v>2818</v>
      </c>
      <c r="DE84" s="187" t="s">
        <v>2927</v>
      </c>
      <c r="DF84" s="187" t="s">
        <v>2818</v>
      </c>
      <c r="DG84" s="187" t="s">
        <v>2818</v>
      </c>
      <c r="DH84" s="187" t="s">
        <v>2927</v>
      </c>
      <c r="DI84" s="187" t="s">
        <v>2818</v>
      </c>
      <c r="DJ84" s="187" t="s">
        <v>2818</v>
      </c>
      <c r="DK84" s="187" t="s">
        <v>2927</v>
      </c>
      <c r="DL84" s="187" t="s">
        <v>2818</v>
      </c>
      <c r="DM84" s="187" t="s">
        <v>2818</v>
      </c>
      <c r="DN84" s="187" t="s">
        <v>2927</v>
      </c>
      <c r="DO84" s="187" t="s">
        <v>2818</v>
      </c>
      <c r="DP84" s="187" t="s">
        <v>2818</v>
      </c>
      <c r="DQ84" s="187" t="s">
        <v>2927</v>
      </c>
      <c r="DR84" s="187" t="s">
        <v>2818</v>
      </c>
      <c r="DS84" s="187" t="s">
        <v>2818</v>
      </c>
      <c r="DT84" s="187" t="s">
        <v>2927</v>
      </c>
      <c r="DU84" s="187" t="s">
        <v>2818</v>
      </c>
      <c r="DV84" s="187" t="s">
        <v>2818</v>
      </c>
      <c r="DW84" s="187" t="s">
        <v>2927</v>
      </c>
      <c r="DX84" s="187" t="s">
        <v>2818</v>
      </c>
      <c r="DY84" s="187" t="s">
        <v>2818</v>
      </c>
      <c r="DZ84" s="187" t="s">
        <v>2927</v>
      </c>
      <c r="EA84" s="187" t="s">
        <v>2818</v>
      </c>
      <c r="EB84" s="187" t="s">
        <v>2818</v>
      </c>
      <c r="EC84" s="187" t="s">
        <v>2927</v>
      </c>
      <c r="ED84" s="187" t="s">
        <v>2818</v>
      </c>
      <c r="EE84" s="187" t="s">
        <v>2818</v>
      </c>
      <c r="EF84" s="187" t="s">
        <v>2927</v>
      </c>
      <c r="EG84" s="187" t="s">
        <v>2818</v>
      </c>
      <c r="EH84" s="187" t="s">
        <v>2818</v>
      </c>
      <c r="EI84" s="187" t="s">
        <v>2927</v>
      </c>
      <c r="EJ84" s="187" t="s">
        <v>2818</v>
      </c>
      <c r="EK84" s="187" t="s">
        <v>2818</v>
      </c>
      <c r="EL84" s="187" t="s">
        <v>2927</v>
      </c>
      <c r="EM84" s="187" t="s">
        <v>2818</v>
      </c>
      <c r="EN84" s="187" t="s">
        <v>2818</v>
      </c>
      <c r="EO84" s="187" t="s">
        <v>2927</v>
      </c>
      <c r="EP84" s="187" t="s">
        <v>2818</v>
      </c>
      <c r="EQ84" s="187" t="s">
        <v>2818</v>
      </c>
      <c r="ER84" s="187" t="s">
        <v>2927</v>
      </c>
      <c r="ES84" s="187" t="s">
        <v>2818</v>
      </c>
      <c r="ET84" s="187" t="s">
        <v>2818</v>
      </c>
    </row>
    <row r="85" spans="1:150" x14ac:dyDescent="0.25">
      <c r="A85" s="1"/>
      <c r="B85" s="185" t="s">
        <v>3331</v>
      </c>
      <c r="C85" s="185" t="s">
        <v>152</v>
      </c>
      <c r="D85" s="185" t="s">
        <v>155</v>
      </c>
      <c r="E85" s="185" t="s">
        <v>3332</v>
      </c>
      <c r="F85" s="185" t="s">
        <v>3333</v>
      </c>
      <c r="G85" s="185" t="s">
        <v>2927</v>
      </c>
      <c r="H85" s="185" t="s">
        <v>2818</v>
      </c>
      <c r="I85" s="185" t="s">
        <v>2818</v>
      </c>
      <c r="J85" s="185" t="s">
        <v>2927</v>
      </c>
      <c r="K85" s="185" t="s">
        <v>2818</v>
      </c>
      <c r="L85" s="185" t="s">
        <v>2818</v>
      </c>
      <c r="M85" s="185" t="s">
        <v>2927</v>
      </c>
      <c r="N85" s="185" t="s">
        <v>2818</v>
      </c>
      <c r="O85" s="185" t="s">
        <v>2818</v>
      </c>
      <c r="P85" s="185" t="s">
        <v>2927</v>
      </c>
      <c r="Q85" s="185" t="s">
        <v>2818</v>
      </c>
      <c r="R85" s="185" t="s">
        <v>2818</v>
      </c>
      <c r="S85" s="185" t="s">
        <v>2927</v>
      </c>
      <c r="T85" s="185" t="s">
        <v>2818</v>
      </c>
      <c r="U85" s="185" t="s">
        <v>2818</v>
      </c>
      <c r="V85" s="185" t="s">
        <v>2927</v>
      </c>
      <c r="W85" s="185" t="s">
        <v>2818</v>
      </c>
      <c r="X85" s="185" t="s">
        <v>2818</v>
      </c>
      <c r="Y85" s="185" t="s">
        <v>2927</v>
      </c>
      <c r="Z85" s="185" t="s">
        <v>2818</v>
      </c>
      <c r="AA85" s="185" t="s">
        <v>2818</v>
      </c>
      <c r="AB85" s="185" t="s">
        <v>2927</v>
      </c>
      <c r="AC85" s="185" t="s">
        <v>2818</v>
      </c>
      <c r="AD85" s="185" t="s">
        <v>2818</v>
      </c>
      <c r="AE85" s="185" t="s">
        <v>2927</v>
      </c>
      <c r="AF85" s="185" t="s">
        <v>2818</v>
      </c>
      <c r="AG85" s="185" t="s">
        <v>2818</v>
      </c>
      <c r="AH85" s="185" t="s">
        <v>2927</v>
      </c>
      <c r="AI85" s="185" t="s">
        <v>2818</v>
      </c>
      <c r="AJ85" s="185" t="s">
        <v>2818</v>
      </c>
      <c r="AK85" s="185" t="s">
        <v>2927</v>
      </c>
      <c r="AL85" s="185" t="s">
        <v>2818</v>
      </c>
      <c r="AM85" s="185" t="s">
        <v>2818</v>
      </c>
      <c r="AN85" s="185" t="s">
        <v>2927</v>
      </c>
      <c r="AO85" s="185" t="s">
        <v>2818</v>
      </c>
      <c r="AP85" s="185" t="s">
        <v>2818</v>
      </c>
      <c r="AQ85" s="185" t="s">
        <v>2927</v>
      </c>
      <c r="AR85" s="185" t="s">
        <v>2818</v>
      </c>
      <c r="AS85" s="185" t="s">
        <v>2818</v>
      </c>
      <c r="AT85" s="185" t="s">
        <v>2927</v>
      </c>
      <c r="AU85" s="185" t="s">
        <v>2818</v>
      </c>
      <c r="AV85" s="185" t="s">
        <v>2818</v>
      </c>
      <c r="AW85" s="185" t="s">
        <v>2927</v>
      </c>
      <c r="AX85" s="185" t="s">
        <v>2818</v>
      </c>
      <c r="AY85" s="185" t="s">
        <v>2818</v>
      </c>
      <c r="AZ85" s="185" t="s">
        <v>2927</v>
      </c>
      <c r="BA85" s="185" t="s">
        <v>2818</v>
      </c>
      <c r="BB85" s="185" t="s">
        <v>2818</v>
      </c>
      <c r="BC85" s="185" t="s">
        <v>2927</v>
      </c>
      <c r="BD85" s="185" t="s">
        <v>2818</v>
      </c>
      <c r="BE85" s="185" t="s">
        <v>2818</v>
      </c>
      <c r="BF85" s="185" t="s">
        <v>2927</v>
      </c>
      <c r="BG85" s="185" t="s">
        <v>2818</v>
      </c>
      <c r="BH85" s="185" t="s">
        <v>2818</v>
      </c>
      <c r="BI85" s="185" t="s">
        <v>2927</v>
      </c>
      <c r="BJ85" s="185" t="s">
        <v>2818</v>
      </c>
      <c r="BK85" s="185" t="s">
        <v>2818</v>
      </c>
      <c r="BL85" s="185" t="s">
        <v>2927</v>
      </c>
      <c r="BM85" s="185" t="s">
        <v>2818</v>
      </c>
      <c r="BN85" s="185" t="s">
        <v>2818</v>
      </c>
      <c r="BO85" s="185" t="s">
        <v>2927</v>
      </c>
      <c r="BP85" s="185" t="s">
        <v>2818</v>
      </c>
      <c r="BQ85" s="185" t="s">
        <v>2818</v>
      </c>
      <c r="BR85" s="185" t="s">
        <v>2927</v>
      </c>
      <c r="BS85" s="185" t="s">
        <v>2818</v>
      </c>
      <c r="BT85" s="185" t="s">
        <v>2818</v>
      </c>
      <c r="BU85" s="185" t="s">
        <v>2927</v>
      </c>
      <c r="BV85" s="185" t="s">
        <v>2818</v>
      </c>
      <c r="BW85" s="185" t="s">
        <v>2818</v>
      </c>
      <c r="BX85" s="185" t="s">
        <v>2927</v>
      </c>
      <c r="BY85" s="185" t="s">
        <v>2818</v>
      </c>
      <c r="BZ85" s="185" t="s">
        <v>2818</v>
      </c>
      <c r="CA85" s="185" t="s">
        <v>2927</v>
      </c>
      <c r="CB85" s="185" t="s">
        <v>2818</v>
      </c>
      <c r="CC85" s="185" t="s">
        <v>2818</v>
      </c>
      <c r="CD85" s="185" t="s">
        <v>2927</v>
      </c>
      <c r="CE85" s="185" t="s">
        <v>2818</v>
      </c>
      <c r="CF85" s="185" t="s">
        <v>2818</v>
      </c>
      <c r="CG85" s="185" t="s">
        <v>2927</v>
      </c>
      <c r="CH85" s="185" t="s">
        <v>2818</v>
      </c>
      <c r="CI85" s="185" t="s">
        <v>2818</v>
      </c>
      <c r="CJ85" s="185" t="s">
        <v>2927</v>
      </c>
      <c r="CK85" s="185" t="s">
        <v>2818</v>
      </c>
      <c r="CL85" s="185" t="s">
        <v>2818</v>
      </c>
      <c r="CM85" s="185" t="s">
        <v>2927</v>
      </c>
      <c r="CN85" s="185" t="s">
        <v>2818</v>
      </c>
      <c r="CO85" s="185" t="s">
        <v>2818</v>
      </c>
      <c r="CP85" s="185" t="s">
        <v>2927</v>
      </c>
      <c r="CQ85" s="185" t="s">
        <v>2818</v>
      </c>
      <c r="CR85" s="185" t="s">
        <v>2818</v>
      </c>
      <c r="CS85" s="185" t="s">
        <v>2927</v>
      </c>
      <c r="CT85" s="185" t="s">
        <v>2818</v>
      </c>
      <c r="CU85" s="185" t="s">
        <v>2818</v>
      </c>
      <c r="CV85" s="185" t="s">
        <v>2927</v>
      </c>
      <c r="CW85" s="185" t="s">
        <v>2818</v>
      </c>
      <c r="CX85" s="185" t="s">
        <v>2818</v>
      </c>
      <c r="CY85" s="185" t="s">
        <v>2927</v>
      </c>
      <c r="CZ85" s="185" t="s">
        <v>2818</v>
      </c>
      <c r="DA85" s="185" t="s">
        <v>2818</v>
      </c>
      <c r="DB85" s="185" t="s">
        <v>2927</v>
      </c>
      <c r="DC85" s="185" t="s">
        <v>2818</v>
      </c>
      <c r="DD85" s="185" t="s">
        <v>2818</v>
      </c>
      <c r="DE85" s="185" t="s">
        <v>2927</v>
      </c>
      <c r="DF85" s="185" t="s">
        <v>2818</v>
      </c>
      <c r="DG85" s="185" t="s">
        <v>2818</v>
      </c>
      <c r="DH85" s="185" t="s">
        <v>2927</v>
      </c>
      <c r="DI85" s="185" t="s">
        <v>2818</v>
      </c>
      <c r="DJ85" s="185" t="s">
        <v>2818</v>
      </c>
      <c r="DK85" s="185" t="s">
        <v>2927</v>
      </c>
      <c r="DL85" s="185" t="s">
        <v>2818</v>
      </c>
      <c r="DM85" s="185" t="s">
        <v>2818</v>
      </c>
      <c r="DN85" s="185" t="s">
        <v>2927</v>
      </c>
      <c r="DO85" s="185" t="s">
        <v>2818</v>
      </c>
      <c r="DP85" s="185" t="s">
        <v>2818</v>
      </c>
      <c r="DQ85" s="185" t="s">
        <v>2927</v>
      </c>
      <c r="DR85" s="185" t="s">
        <v>2818</v>
      </c>
      <c r="DS85" s="185" t="s">
        <v>2818</v>
      </c>
      <c r="DT85" s="185" t="s">
        <v>2927</v>
      </c>
      <c r="DU85" s="185" t="s">
        <v>2818</v>
      </c>
      <c r="DV85" s="185" t="s">
        <v>2818</v>
      </c>
      <c r="DW85" s="185" t="s">
        <v>2927</v>
      </c>
      <c r="DX85" s="185" t="s">
        <v>2818</v>
      </c>
      <c r="DY85" s="185" t="s">
        <v>2818</v>
      </c>
      <c r="DZ85" s="185" t="s">
        <v>2927</v>
      </c>
      <c r="EA85" s="185" t="s">
        <v>2818</v>
      </c>
      <c r="EB85" s="185" t="s">
        <v>2818</v>
      </c>
      <c r="EC85" s="185" t="s">
        <v>2927</v>
      </c>
      <c r="ED85" s="185" t="s">
        <v>2818</v>
      </c>
      <c r="EE85" s="185" t="s">
        <v>2818</v>
      </c>
      <c r="EF85" s="185" t="s">
        <v>2927</v>
      </c>
      <c r="EG85" s="185" t="s">
        <v>2818</v>
      </c>
      <c r="EH85" s="185" t="s">
        <v>2818</v>
      </c>
      <c r="EI85" s="185" t="s">
        <v>2927</v>
      </c>
      <c r="EJ85" s="185" t="s">
        <v>2818</v>
      </c>
      <c r="EK85" s="185" t="s">
        <v>2818</v>
      </c>
      <c r="EL85" s="185" t="s">
        <v>2927</v>
      </c>
      <c r="EM85" s="185" t="s">
        <v>2818</v>
      </c>
      <c r="EN85" s="185" t="s">
        <v>2818</v>
      </c>
      <c r="EO85" s="185" t="s">
        <v>2927</v>
      </c>
      <c r="EP85" s="185" t="s">
        <v>2818</v>
      </c>
      <c r="EQ85" s="185" t="s">
        <v>2818</v>
      </c>
      <c r="ER85" s="185" t="s">
        <v>2927</v>
      </c>
      <c r="ES85" s="185" t="s">
        <v>2818</v>
      </c>
      <c r="ET85" s="185" t="s">
        <v>2818</v>
      </c>
    </row>
    <row r="86" spans="1:150" x14ac:dyDescent="0.25">
      <c r="A86" s="1"/>
      <c r="B86" s="186" t="s">
        <v>3334</v>
      </c>
      <c r="C86" s="186" t="s">
        <v>152</v>
      </c>
      <c r="D86" s="186" t="s">
        <v>155</v>
      </c>
      <c r="E86" s="186" t="s">
        <v>3335</v>
      </c>
      <c r="F86" s="186" t="s">
        <v>3336</v>
      </c>
      <c r="G86" s="187" t="s">
        <v>2927</v>
      </c>
      <c r="H86" s="187" t="s">
        <v>2818</v>
      </c>
      <c r="I86" s="187" t="s">
        <v>2818</v>
      </c>
      <c r="J86" s="187" t="s">
        <v>2927</v>
      </c>
      <c r="K86" s="187" t="s">
        <v>2818</v>
      </c>
      <c r="L86" s="187" t="s">
        <v>2818</v>
      </c>
      <c r="M86" s="187" t="s">
        <v>2927</v>
      </c>
      <c r="N86" s="187" t="s">
        <v>2818</v>
      </c>
      <c r="O86" s="187" t="s">
        <v>2818</v>
      </c>
      <c r="P86" s="187" t="s">
        <v>2927</v>
      </c>
      <c r="Q86" s="187" t="s">
        <v>2818</v>
      </c>
      <c r="R86" s="187" t="s">
        <v>2818</v>
      </c>
      <c r="S86" s="187" t="s">
        <v>2927</v>
      </c>
      <c r="T86" s="187" t="s">
        <v>2818</v>
      </c>
      <c r="U86" s="187" t="s">
        <v>2818</v>
      </c>
      <c r="V86" s="187" t="s">
        <v>2927</v>
      </c>
      <c r="W86" s="187" t="s">
        <v>2818</v>
      </c>
      <c r="X86" s="187" t="s">
        <v>2818</v>
      </c>
      <c r="Y86" s="187" t="s">
        <v>2927</v>
      </c>
      <c r="Z86" s="187" t="s">
        <v>2818</v>
      </c>
      <c r="AA86" s="187" t="s">
        <v>2818</v>
      </c>
      <c r="AB86" s="187" t="s">
        <v>2927</v>
      </c>
      <c r="AC86" s="187" t="s">
        <v>2818</v>
      </c>
      <c r="AD86" s="187" t="s">
        <v>2818</v>
      </c>
      <c r="AE86" s="187" t="s">
        <v>2927</v>
      </c>
      <c r="AF86" s="187" t="s">
        <v>2818</v>
      </c>
      <c r="AG86" s="187" t="s">
        <v>2818</v>
      </c>
      <c r="AH86" s="187" t="s">
        <v>2927</v>
      </c>
      <c r="AI86" s="187" t="s">
        <v>2818</v>
      </c>
      <c r="AJ86" s="187" t="s">
        <v>2818</v>
      </c>
      <c r="AK86" s="187" t="s">
        <v>2927</v>
      </c>
      <c r="AL86" s="187" t="s">
        <v>2818</v>
      </c>
      <c r="AM86" s="187" t="s">
        <v>2818</v>
      </c>
      <c r="AN86" s="187" t="s">
        <v>2927</v>
      </c>
      <c r="AO86" s="187" t="s">
        <v>2818</v>
      </c>
      <c r="AP86" s="187" t="s">
        <v>2818</v>
      </c>
      <c r="AQ86" s="187" t="s">
        <v>2927</v>
      </c>
      <c r="AR86" s="187" t="s">
        <v>2818</v>
      </c>
      <c r="AS86" s="187" t="s">
        <v>2818</v>
      </c>
      <c r="AT86" s="187" t="s">
        <v>2927</v>
      </c>
      <c r="AU86" s="187" t="s">
        <v>2818</v>
      </c>
      <c r="AV86" s="187" t="s">
        <v>2818</v>
      </c>
      <c r="AW86" s="187" t="s">
        <v>2927</v>
      </c>
      <c r="AX86" s="187" t="s">
        <v>2818</v>
      </c>
      <c r="AY86" s="187" t="s">
        <v>2818</v>
      </c>
      <c r="AZ86" s="187" t="s">
        <v>2927</v>
      </c>
      <c r="BA86" s="187" t="s">
        <v>2818</v>
      </c>
      <c r="BB86" s="187" t="s">
        <v>2818</v>
      </c>
      <c r="BC86" s="187" t="s">
        <v>2927</v>
      </c>
      <c r="BD86" s="187" t="s">
        <v>2818</v>
      </c>
      <c r="BE86" s="187" t="s">
        <v>2818</v>
      </c>
      <c r="BF86" s="187" t="s">
        <v>2927</v>
      </c>
      <c r="BG86" s="187" t="s">
        <v>2818</v>
      </c>
      <c r="BH86" s="187" t="s">
        <v>2818</v>
      </c>
      <c r="BI86" s="187" t="s">
        <v>2927</v>
      </c>
      <c r="BJ86" s="187" t="s">
        <v>2818</v>
      </c>
      <c r="BK86" s="187" t="s">
        <v>2818</v>
      </c>
      <c r="BL86" s="187" t="s">
        <v>2927</v>
      </c>
      <c r="BM86" s="187" t="s">
        <v>2818</v>
      </c>
      <c r="BN86" s="187" t="s">
        <v>2818</v>
      </c>
      <c r="BO86" s="187" t="s">
        <v>2927</v>
      </c>
      <c r="BP86" s="187" t="s">
        <v>2818</v>
      </c>
      <c r="BQ86" s="187" t="s">
        <v>2818</v>
      </c>
      <c r="BR86" s="187" t="s">
        <v>2927</v>
      </c>
      <c r="BS86" s="187" t="s">
        <v>2818</v>
      </c>
      <c r="BT86" s="187" t="s">
        <v>2818</v>
      </c>
      <c r="BU86" s="187" t="s">
        <v>2927</v>
      </c>
      <c r="BV86" s="187" t="s">
        <v>2818</v>
      </c>
      <c r="BW86" s="187" t="s">
        <v>2818</v>
      </c>
      <c r="BX86" s="187" t="s">
        <v>2927</v>
      </c>
      <c r="BY86" s="187" t="s">
        <v>2818</v>
      </c>
      <c r="BZ86" s="187" t="s">
        <v>2818</v>
      </c>
      <c r="CA86" s="187" t="s">
        <v>2927</v>
      </c>
      <c r="CB86" s="187" t="s">
        <v>2818</v>
      </c>
      <c r="CC86" s="187" t="s">
        <v>2818</v>
      </c>
      <c r="CD86" s="187" t="s">
        <v>2927</v>
      </c>
      <c r="CE86" s="187" t="s">
        <v>2818</v>
      </c>
      <c r="CF86" s="187" t="s">
        <v>2818</v>
      </c>
      <c r="CG86" s="187" t="s">
        <v>2927</v>
      </c>
      <c r="CH86" s="187" t="s">
        <v>2818</v>
      </c>
      <c r="CI86" s="187" t="s">
        <v>2818</v>
      </c>
      <c r="CJ86" s="187" t="s">
        <v>2927</v>
      </c>
      <c r="CK86" s="187" t="s">
        <v>2818</v>
      </c>
      <c r="CL86" s="187" t="s">
        <v>2818</v>
      </c>
      <c r="CM86" s="187" t="s">
        <v>2927</v>
      </c>
      <c r="CN86" s="187" t="s">
        <v>2818</v>
      </c>
      <c r="CO86" s="187" t="s">
        <v>2818</v>
      </c>
      <c r="CP86" s="187" t="s">
        <v>2927</v>
      </c>
      <c r="CQ86" s="187" t="s">
        <v>2818</v>
      </c>
      <c r="CR86" s="187" t="s">
        <v>2818</v>
      </c>
      <c r="CS86" s="187" t="s">
        <v>2927</v>
      </c>
      <c r="CT86" s="187" t="s">
        <v>2818</v>
      </c>
      <c r="CU86" s="187" t="s">
        <v>2818</v>
      </c>
      <c r="CV86" s="187" t="s">
        <v>2927</v>
      </c>
      <c r="CW86" s="187" t="s">
        <v>2818</v>
      </c>
      <c r="CX86" s="187" t="s">
        <v>2818</v>
      </c>
      <c r="CY86" s="187" t="s">
        <v>2927</v>
      </c>
      <c r="CZ86" s="187" t="s">
        <v>2818</v>
      </c>
      <c r="DA86" s="187" t="s">
        <v>2818</v>
      </c>
      <c r="DB86" s="187" t="s">
        <v>2927</v>
      </c>
      <c r="DC86" s="187" t="s">
        <v>2818</v>
      </c>
      <c r="DD86" s="187" t="s">
        <v>2818</v>
      </c>
      <c r="DE86" s="187" t="s">
        <v>2927</v>
      </c>
      <c r="DF86" s="187" t="s">
        <v>2818</v>
      </c>
      <c r="DG86" s="187" t="s">
        <v>2818</v>
      </c>
      <c r="DH86" s="187" t="s">
        <v>2927</v>
      </c>
      <c r="DI86" s="187" t="s">
        <v>2818</v>
      </c>
      <c r="DJ86" s="187" t="s">
        <v>2818</v>
      </c>
      <c r="DK86" s="187" t="s">
        <v>2927</v>
      </c>
      <c r="DL86" s="187" t="s">
        <v>2818</v>
      </c>
      <c r="DM86" s="187" t="s">
        <v>2818</v>
      </c>
      <c r="DN86" s="187" t="s">
        <v>2927</v>
      </c>
      <c r="DO86" s="187" t="s">
        <v>2818</v>
      </c>
      <c r="DP86" s="187" t="s">
        <v>2818</v>
      </c>
      <c r="DQ86" s="187" t="s">
        <v>2927</v>
      </c>
      <c r="DR86" s="187" t="s">
        <v>2818</v>
      </c>
      <c r="DS86" s="187" t="s">
        <v>2818</v>
      </c>
      <c r="DT86" s="187" t="s">
        <v>2927</v>
      </c>
      <c r="DU86" s="187" t="s">
        <v>2818</v>
      </c>
      <c r="DV86" s="187" t="s">
        <v>2818</v>
      </c>
      <c r="DW86" s="187" t="s">
        <v>2927</v>
      </c>
      <c r="DX86" s="187" t="s">
        <v>2818</v>
      </c>
      <c r="DY86" s="187" t="s">
        <v>2818</v>
      </c>
      <c r="DZ86" s="187" t="s">
        <v>2927</v>
      </c>
      <c r="EA86" s="187" t="s">
        <v>2818</v>
      </c>
      <c r="EB86" s="187" t="s">
        <v>2818</v>
      </c>
      <c r="EC86" s="187" t="s">
        <v>2927</v>
      </c>
      <c r="ED86" s="187" t="s">
        <v>2818</v>
      </c>
      <c r="EE86" s="187" t="s">
        <v>2818</v>
      </c>
      <c r="EF86" s="187" t="s">
        <v>2927</v>
      </c>
      <c r="EG86" s="187" t="s">
        <v>2818</v>
      </c>
      <c r="EH86" s="187" t="s">
        <v>2818</v>
      </c>
      <c r="EI86" s="187" t="s">
        <v>2927</v>
      </c>
      <c r="EJ86" s="187" t="s">
        <v>2818</v>
      </c>
      <c r="EK86" s="187" t="s">
        <v>2818</v>
      </c>
      <c r="EL86" s="187" t="s">
        <v>2927</v>
      </c>
      <c r="EM86" s="187" t="s">
        <v>2818</v>
      </c>
      <c r="EN86" s="187" t="s">
        <v>2818</v>
      </c>
      <c r="EO86" s="187" t="s">
        <v>2927</v>
      </c>
      <c r="EP86" s="187" t="s">
        <v>2818</v>
      </c>
      <c r="EQ86" s="187" t="s">
        <v>2818</v>
      </c>
      <c r="ER86" s="187" t="s">
        <v>2927</v>
      </c>
      <c r="ES86" s="187" t="s">
        <v>2818</v>
      </c>
      <c r="ET86" s="187" t="s">
        <v>2818</v>
      </c>
    </row>
    <row r="87" spans="1:150" x14ac:dyDescent="0.25">
      <c r="A87" s="1"/>
      <c r="B87" s="186" t="s">
        <v>3337</v>
      </c>
      <c r="C87" s="186" t="s">
        <v>152</v>
      </c>
      <c r="D87" s="186" t="s">
        <v>155</v>
      </c>
      <c r="E87" s="186" t="s">
        <v>3338</v>
      </c>
      <c r="F87" s="186" t="s">
        <v>3339</v>
      </c>
      <c r="G87" s="187" t="s">
        <v>2927</v>
      </c>
      <c r="H87" s="187" t="s">
        <v>2818</v>
      </c>
      <c r="I87" s="187" t="s">
        <v>2818</v>
      </c>
      <c r="J87" s="187" t="s">
        <v>2927</v>
      </c>
      <c r="K87" s="187" t="s">
        <v>2818</v>
      </c>
      <c r="L87" s="187" t="s">
        <v>2818</v>
      </c>
      <c r="M87" s="187" t="s">
        <v>2927</v>
      </c>
      <c r="N87" s="187" t="s">
        <v>2818</v>
      </c>
      <c r="O87" s="187" t="s">
        <v>2818</v>
      </c>
      <c r="P87" s="187" t="s">
        <v>2927</v>
      </c>
      <c r="Q87" s="187" t="s">
        <v>2818</v>
      </c>
      <c r="R87" s="187" t="s">
        <v>2818</v>
      </c>
      <c r="S87" s="187" t="s">
        <v>2927</v>
      </c>
      <c r="T87" s="187" t="s">
        <v>2818</v>
      </c>
      <c r="U87" s="187" t="s">
        <v>2818</v>
      </c>
      <c r="V87" s="187" t="s">
        <v>2927</v>
      </c>
      <c r="W87" s="187" t="s">
        <v>2818</v>
      </c>
      <c r="X87" s="187" t="s">
        <v>2818</v>
      </c>
      <c r="Y87" s="187" t="s">
        <v>2927</v>
      </c>
      <c r="Z87" s="187" t="s">
        <v>2818</v>
      </c>
      <c r="AA87" s="187" t="s">
        <v>2818</v>
      </c>
      <c r="AB87" s="187" t="s">
        <v>2927</v>
      </c>
      <c r="AC87" s="187" t="s">
        <v>2818</v>
      </c>
      <c r="AD87" s="187" t="s">
        <v>2818</v>
      </c>
      <c r="AE87" s="187" t="s">
        <v>2927</v>
      </c>
      <c r="AF87" s="187" t="s">
        <v>2818</v>
      </c>
      <c r="AG87" s="187" t="s">
        <v>2818</v>
      </c>
      <c r="AH87" s="187" t="s">
        <v>2927</v>
      </c>
      <c r="AI87" s="187" t="s">
        <v>2818</v>
      </c>
      <c r="AJ87" s="187" t="s">
        <v>2818</v>
      </c>
      <c r="AK87" s="187" t="s">
        <v>2927</v>
      </c>
      <c r="AL87" s="187" t="s">
        <v>2818</v>
      </c>
      <c r="AM87" s="187" t="s">
        <v>2818</v>
      </c>
      <c r="AN87" s="187" t="s">
        <v>2927</v>
      </c>
      <c r="AO87" s="187" t="s">
        <v>2818</v>
      </c>
      <c r="AP87" s="187" t="s">
        <v>2818</v>
      </c>
      <c r="AQ87" s="187" t="s">
        <v>2927</v>
      </c>
      <c r="AR87" s="187" t="s">
        <v>2818</v>
      </c>
      <c r="AS87" s="187" t="s">
        <v>2818</v>
      </c>
      <c r="AT87" s="187" t="s">
        <v>2927</v>
      </c>
      <c r="AU87" s="187" t="s">
        <v>2818</v>
      </c>
      <c r="AV87" s="187" t="s">
        <v>2818</v>
      </c>
      <c r="AW87" s="187" t="s">
        <v>2927</v>
      </c>
      <c r="AX87" s="187" t="s">
        <v>2818</v>
      </c>
      <c r="AY87" s="187" t="s">
        <v>2818</v>
      </c>
      <c r="AZ87" s="187" t="s">
        <v>2927</v>
      </c>
      <c r="BA87" s="187" t="s">
        <v>2818</v>
      </c>
      <c r="BB87" s="187" t="s">
        <v>2818</v>
      </c>
      <c r="BC87" s="187" t="s">
        <v>2927</v>
      </c>
      <c r="BD87" s="187" t="s">
        <v>2818</v>
      </c>
      <c r="BE87" s="187" t="s">
        <v>2818</v>
      </c>
      <c r="BF87" s="187" t="s">
        <v>2927</v>
      </c>
      <c r="BG87" s="187" t="s">
        <v>2818</v>
      </c>
      <c r="BH87" s="187" t="s">
        <v>2818</v>
      </c>
      <c r="BI87" s="187" t="s">
        <v>2927</v>
      </c>
      <c r="BJ87" s="187" t="s">
        <v>2818</v>
      </c>
      <c r="BK87" s="187" t="s">
        <v>2818</v>
      </c>
      <c r="BL87" s="187" t="s">
        <v>2927</v>
      </c>
      <c r="BM87" s="187" t="s">
        <v>2818</v>
      </c>
      <c r="BN87" s="187" t="s">
        <v>2818</v>
      </c>
      <c r="BO87" s="187" t="s">
        <v>2927</v>
      </c>
      <c r="BP87" s="187" t="s">
        <v>2818</v>
      </c>
      <c r="BQ87" s="187" t="s">
        <v>2818</v>
      </c>
      <c r="BR87" s="187" t="s">
        <v>2927</v>
      </c>
      <c r="BS87" s="187" t="s">
        <v>2818</v>
      </c>
      <c r="BT87" s="187" t="s">
        <v>2818</v>
      </c>
      <c r="BU87" s="187" t="s">
        <v>2927</v>
      </c>
      <c r="BV87" s="187" t="s">
        <v>2818</v>
      </c>
      <c r="BW87" s="187" t="s">
        <v>2818</v>
      </c>
      <c r="BX87" s="187" t="s">
        <v>2927</v>
      </c>
      <c r="BY87" s="187" t="s">
        <v>2818</v>
      </c>
      <c r="BZ87" s="187" t="s">
        <v>2818</v>
      </c>
      <c r="CA87" s="187" t="s">
        <v>2927</v>
      </c>
      <c r="CB87" s="187" t="s">
        <v>2818</v>
      </c>
      <c r="CC87" s="187" t="s">
        <v>2818</v>
      </c>
      <c r="CD87" s="187" t="s">
        <v>2927</v>
      </c>
      <c r="CE87" s="187" t="s">
        <v>2818</v>
      </c>
      <c r="CF87" s="187" t="s">
        <v>2818</v>
      </c>
      <c r="CG87" s="187" t="s">
        <v>2927</v>
      </c>
      <c r="CH87" s="187" t="s">
        <v>2818</v>
      </c>
      <c r="CI87" s="187" t="s">
        <v>2818</v>
      </c>
      <c r="CJ87" s="187" t="s">
        <v>2927</v>
      </c>
      <c r="CK87" s="187" t="s">
        <v>2818</v>
      </c>
      <c r="CL87" s="187" t="s">
        <v>2818</v>
      </c>
      <c r="CM87" s="187" t="s">
        <v>2927</v>
      </c>
      <c r="CN87" s="187" t="s">
        <v>2818</v>
      </c>
      <c r="CO87" s="187" t="s">
        <v>2818</v>
      </c>
      <c r="CP87" s="187" t="s">
        <v>2927</v>
      </c>
      <c r="CQ87" s="187" t="s">
        <v>2818</v>
      </c>
      <c r="CR87" s="187" t="s">
        <v>2818</v>
      </c>
      <c r="CS87" s="187" t="s">
        <v>2927</v>
      </c>
      <c r="CT87" s="187" t="s">
        <v>2818</v>
      </c>
      <c r="CU87" s="187" t="s">
        <v>2818</v>
      </c>
      <c r="CV87" s="187" t="s">
        <v>2927</v>
      </c>
      <c r="CW87" s="187" t="s">
        <v>2818</v>
      </c>
      <c r="CX87" s="187" t="s">
        <v>2818</v>
      </c>
      <c r="CY87" s="187" t="s">
        <v>2927</v>
      </c>
      <c r="CZ87" s="187" t="s">
        <v>2818</v>
      </c>
      <c r="DA87" s="187" t="s">
        <v>2818</v>
      </c>
      <c r="DB87" s="187" t="s">
        <v>2927</v>
      </c>
      <c r="DC87" s="187" t="s">
        <v>2818</v>
      </c>
      <c r="DD87" s="187" t="s">
        <v>2818</v>
      </c>
      <c r="DE87" s="187" t="s">
        <v>2927</v>
      </c>
      <c r="DF87" s="187" t="s">
        <v>2818</v>
      </c>
      <c r="DG87" s="187" t="s">
        <v>2818</v>
      </c>
      <c r="DH87" s="187" t="s">
        <v>2927</v>
      </c>
      <c r="DI87" s="187" t="s">
        <v>2818</v>
      </c>
      <c r="DJ87" s="187" t="s">
        <v>2818</v>
      </c>
      <c r="DK87" s="187" t="s">
        <v>2927</v>
      </c>
      <c r="DL87" s="187" t="s">
        <v>2818</v>
      </c>
      <c r="DM87" s="187" t="s">
        <v>2818</v>
      </c>
      <c r="DN87" s="187" t="s">
        <v>2927</v>
      </c>
      <c r="DO87" s="187" t="s">
        <v>2818</v>
      </c>
      <c r="DP87" s="187" t="s">
        <v>2818</v>
      </c>
      <c r="DQ87" s="187" t="s">
        <v>2927</v>
      </c>
      <c r="DR87" s="187" t="s">
        <v>2818</v>
      </c>
      <c r="DS87" s="187" t="s">
        <v>2818</v>
      </c>
      <c r="DT87" s="187" t="s">
        <v>2927</v>
      </c>
      <c r="DU87" s="187" t="s">
        <v>2818</v>
      </c>
      <c r="DV87" s="187" t="s">
        <v>2818</v>
      </c>
      <c r="DW87" s="187" t="s">
        <v>2927</v>
      </c>
      <c r="DX87" s="187" t="s">
        <v>2818</v>
      </c>
      <c r="DY87" s="187" t="s">
        <v>2818</v>
      </c>
      <c r="DZ87" s="187" t="s">
        <v>2927</v>
      </c>
      <c r="EA87" s="187" t="s">
        <v>2818</v>
      </c>
      <c r="EB87" s="187" t="s">
        <v>2818</v>
      </c>
      <c r="EC87" s="187" t="s">
        <v>2927</v>
      </c>
      <c r="ED87" s="187" t="s">
        <v>2818</v>
      </c>
      <c r="EE87" s="187" t="s">
        <v>2818</v>
      </c>
      <c r="EF87" s="187" t="s">
        <v>2927</v>
      </c>
      <c r="EG87" s="187" t="s">
        <v>2818</v>
      </c>
      <c r="EH87" s="187" t="s">
        <v>2818</v>
      </c>
      <c r="EI87" s="187" t="s">
        <v>2927</v>
      </c>
      <c r="EJ87" s="187" t="s">
        <v>2818</v>
      </c>
      <c r="EK87" s="187" t="s">
        <v>2818</v>
      </c>
      <c r="EL87" s="187" t="s">
        <v>2927</v>
      </c>
      <c r="EM87" s="187" t="s">
        <v>2818</v>
      </c>
      <c r="EN87" s="187" t="s">
        <v>2818</v>
      </c>
      <c r="EO87" s="187" t="s">
        <v>2927</v>
      </c>
      <c r="EP87" s="187" t="s">
        <v>2818</v>
      </c>
      <c r="EQ87" s="187" t="s">
        <v>2818</v>
      </c>
      <c r="ER87" s="187" t="s">
        <v>2927</v>
      </c>
      <c r="ES87" s="187" t="s">
        <v>2818</v>
      </c>
      <c r="ET87" s="187" t="s">
        <v>2818</v>
      </c>
    </row>
    <row r="88" spans="1:150" x14ac:dyDescent="0.25">
      <c r="A88" s="1"/>
      <c r="B88" s="238" t="s">
        <v>941</v>
      </c>
      <c r="C88" s="238" t="s">
        <v>945</v>
      </c>
      <c r="D88" s="238" t="s">
        <v>945</v>
      </c>
      <c r="E88" s="238" t="s">
        <v>945</v>
      </c>
      <c r="F88" s="238" t="s">
        <v>945</v>
      </c>
      <c r="G88" s="1" t="s">
        <v>945</v>
      </c>
      <c r="H88" s="188" t="s">
        <v>2818</v>
      </c>
      <c r="I88" s="188" t="s">
        <v>2818</v>
      </c>
      <c r="J88" s="1" t="s">
        <v>945</v>
      </c>
      <c r="K88" s="188" t="s">
        <v>2818</v>
      </c>
      <c r="L88" s="188" t="s">
        <v>2818</v>
      </c>
      <c r="M88" s="1" t="s">
        <v>945</v>
      </c>
      <c r="N88" s="188" t="s">
        <v>2818</v>
      </c>
      <c r="O88" s="188" t="s">
        <v>2818</v>
      </c>
      <c r="P88" s="1" t="s">
        <v>945</v>
      </c>
      <c r="Q88" s="188" t="s">
        <v>2818</v>
      </c>
      <c r="R88" s="188" t="s">
        <v>2818</v>
      </c>
      <c r="S88" s="1" t="s">
        <v>945</v>
      </c>
      <c r="T88" s="188" t="s">
        <v>2818</v>
      </c>
      <c r="U88" s="188" t="s">
        <v>2818</v>
      </c>
      <c r="V88" s="1" t="s">
        <v>945</v>
      </c>
      <c r="W88" s="188" t="s">
        <v>2818</v>
      </c>
      <c r="X88" s="188" t="s">
        <v>2818</v>
      </c>
      <c r="Y88" s="1" t="s">
        <v>945</v>
      </c>
      <c r="Z88" s="188" t="s">
        <v>2818</v>
      </c>
      <c r="AA88" s="188" t="s">
        <v>2818</v>
      </c>
      <c r="AB88" s="1" t="s">
        <v>945</v>
      </c>
      <c r="AC88" s="188" t="s">
        <v>2818</v>
      </c>
      <c r="AD88" s="188" t="s">
        <v>2818</v>
      </c>
      <c r="AE88" s="1" t="s">
        <v>945</v>
      </c>
      <c r="AF88" s="188" t="s">
        <v>2818</v>
      </c>
      <c r="AG88" s="188" t="s">
        <v>2818</v>
      </c>
      <c r="AH88" s="1" t="s">
        <v>945</v>
      </c>
      <c r="AI88" s="188" t="s">
        <v>2818</v>
      </c>
      <c r="AJ88" s="188" t="s">
        <v>2818</v>
      </c>
      <c r="AK88" s="1" t="s">
        <v>945</v>
      </c>
      <c r="AL88" s="188" t="s">
        <v>2818</v>
      </c>
      <c r="AM88" s="188" t="s">
        <v>2818</v>
      </c>
      <c r="AN88" s="1" t="s">
        <v>945</v>
      </c>
      <c r="AO88" s="188" t="s">
        <v>2818</v>
      </c>
      <c r="AP88" s="188" t="s">
        <v>2818</v>
      </c>
      <c r="AQ88" s="1" t="s">
        <v>945</v>
      </c>
      <c r="AR88" s="188" t="s">
        <v>2818</v>
      </c>
      <c r="AS88" s="188" t="s">
        <v>2818</v>
      </c>
      <c r="AT88" s="1" t="s">
        <v>945</v>
      </c>
      <c r="AU88" s="188" t="s">
        <v>2818</v>
      </c>
      <c r="AV88" s="188" t="s">
        <v>2818</v>
      </c>
      <c r="AW88" s="1" t="s">
        <v>945</v>
      </c>
      <c r="AX88" s="188" t="s">
        <v>2818</v>
      </c>
      <c r="AY88" s="188" t="s">
        <v>2818</v>
      </c>
      <c r="AZ88" s="1" t="s">
        <v>945</v>
      </c>
      <c r="BA88" s="188" t="s">
        <v>2818</v>
      </c>
      <c r="BB88" s="188" t="s">
        <v>2818</v>
      </c>
      <c r="BC88" s="1" t="s">
        <v>945</v>
      </c>
      <c r="BD88" s="188" t="s">
        <v>2818</v>
      </c>
      <c r="BE88" s="188" t="s">
        <v>2818</v>
      </c>
      <c r="BF88" s="1" t="s">
        <v>945</v>
      </c>
      <c r="BG88" s="188" t="s">
        <v>2818</v>
      </c>
      <c r="BH88" s="188" t="s">
        <v>2818</v>
      </c>
      <c r="BI88" s="1" t="s">
        <v>945</v>
      </c>
      <c r="BJ88" s="188" t="s">
        <v>2818</v>
      </c>
      <c r="BK88" s="188" t="s">
        <v>2818</v>
      </c>
      <c r="BL88" s="1" t="s">
        <v>945</v>
      </c>
      <c r="BM88" s="188" t="s">
        <v>2818</v>
      </c>
      <c r="BN88" s="188" t="s">
        <v>2818</v>
      </c>
      <c r="BO88" s="1" t="s">
        <v>945</v>
      </c>
      <c r="BP88" s="188" t="s">
        <v>2818</v>
      </c>
      <c r="BQ88" s="188" t="s">
        <v>2818</v>
      </c>
      <c r="BR88" s="1" t="s">
        <v>945</v>
      </c>
      <c r="BS88" s="188" t="s">
        <v>2818</v>
      </c>
      <c r="BT88" s="188" t="s">
        <v>2818</v>
      </c>
      <c r="BU88" s="1" t="s">
        <v>945</v>
      </c>
      <c r="BV88" s="188" t="s">
        <v>2818</v>
      </c>
      <c r="BW88" s="188" t="s">
        <v>2818</v>
      </c>
      <c r="BX88" s="1" t="s">
        <v>945</v>
      </c>
      <c r="BY88" s="188" t="s">
        <v>2818</v>
      </c>
      <c r="BZ88" s="188" t="s">
        <v>2818</v>
      </c>
      <c r="CA88" s="1" t="s">
        <v>945</v>
      </c>
      <c r="CB88" s="188" t="s">
        <v>2818</v>
      </c>
      <c r="CC88" s="188" t="s">
        <v>2818</v>
      </c>
      <c r="CD88" s="1" t="s">
        <v>945</v>
      </c>
      <c r="CE88" s="188" t="s">
        <v>2818</v>
      </c>
      <c r="CF88" s="188" t="s">
        <v>2818</v>
      </c>
      <c r="CG88" s="1" t="s">
        <v>945</v>
      </c>
      <c r="CH88" s="188" t="s">
        <v>2818</v>
      </c>
      <c r="CI88" s="188" t="s">
        <v>2818</v>
      </c>
      <c r="CJ88" s="1" t="s">
        <v>945</v>
      </c>
      <c r="CK88" s="188" t="s">
        <v>2818</v>
      </c>
      <c r="CL88" s="188" t="s">
        <v>2818</v>
      </c>
      <c r="CM88" s="1" t="s">
        <v>945</v>
      </c>
      <c r="CN88" s="188" t="s">
        <v>2818</v>
      </c>
      <c r="CO88" s="188" t="s">
        <v>2818</v>
      </c>
      <c r="CP88" s="1" t="s">
        <v>945</v>
      </c>
      <c r="CQ88" s="188" t="s">
        <v>2818</v>
      </c>
      <c r="CR88" s="188" t="s">
        <v>2818</v>
      </c>
      <c r="CS88" s="1" t="s">
        <v>945</v>
      </c>
      <c r="CT88" s="188" t="s">
        <v>2818</v>
      </c>
      <c r="CU88" s="188" t="s">
        <v>2818</v>
      </c>
      <c r="CV88" s="1" t="s">
        <v>945</v>
      </c>
      <c r="CW88" s="188" t="s">
        <v>2818</v>
      </c>
      <c r="CX88" s="188" t="s">
        <v>2818</v>
      </c>
      <c r="CY88" s="1" t="s">
        <v>945</v>
      </c>
      <c r="CZ88" s="188" t="s">
        <v>2818</v>
      </c>
      <c r="DA88" s="188" t="s">
        <v>2818</v>
      </c>
      <c r="DB88" s="1" t="s">
        <v>945</v>
      </c>
      <c r="DC88" s="188" t="s">
        <v>2818</v>
      </c>
      <c r="DD88" s="188" t="s">
        <v>2818</v>
      </c>
      <c r="DE88" s="1" t="s">
        <v>945</v>
      </c>
      <c r="DF88" s="188" t="s">
        <v>2818</v>
      </c>
      <c r="DG88" s="188" t="s">
        <v>2818</v>
      </c>
      <c r="DH88" s="1" t="s">
        <v>945</v>
      </c>
      <c r="DI88" s="188" t="s">
        <v>2818</v>
      </c>
      <c r="DJ88" s="188" t="s">
        <v>2818</v>
      </c>
      <c r="DK88" s="1" t="s">
        <v>945</v>
      </c>
      <c r="DL88" s="188" t="s">
        <v>2818</v>
      </c>
      <c r="DM88" s="188" t="s">
        <v>2818</v>
      </c>
      <c r="DN88" s="1" t="s">
        <v>945</v>
      </c>
      <c r="DO88" s="188" t="s">
        <v>2818</v>
      </c>
      <c r="DP88" s="188" t="s">
        <v>2818</v>
      </c>
      <c r="DQ88" s="1" t="s">
        <v>945</v>
      </c>
      <c r="DR88" s="188" t="s">
        <v>2818</v>
      </c>
      <c r="DS88" s="188" t="s">
        <v>2818</v>
      </c>
      <c r="DT88" s="1" t="s">
        <v>945</v>
      </c>
      <c r="DU88" s="188" t="s">
        <v>2818</v>
      </c>
      <c r="DV88" s="188" t="s">
        <v>2818</v>
      </c>
      <c r="DW88" s="1" t="s">
        <v>945</v>
      </c>
      <c r="DX88" s="188" t="s">
        <v>2818</v>
      </c>
      <c r="DY88" s="188" t="s">
        <v>2818</v>
      </c>
      <c r="DZ88" s="1" t="s">
        <v>945</v>
      </c>
      <c r="EA88" s="188" t="s">
        <v>2818</v>
      </c>
      <c r="EB88" s="188" t="s">
        <v>2818</v>
      </c>
      <c r="EC88" s="1" t="s">
        <v>945</v>
      </c>
      <c r="ED88" s="188" t="s">
        <v>2818</v>
      </c>
      <c r="EE88" s="188" t="s">
        <v>2818</v>
      </c>
      <c r="EF88" s="1" t="s">
        <v>945</v>
      </c>
      <c r="EG88" s="188" t="s">
        <v>2818</v>
      </c>
      <c r="EH88" s="188" t="s">
        <v>2818</v>
      </c>
      <c r="EI88" s="1" t="s">
        <v>945</v>
      </c>
      <c r="EJ88" s="188" t="s">
        <v>2818</v>
      </c>
      <c r="EK88" s="188" t="s">
        <v>2818</v>
      </c>
      <c r="EL88" s="1" t="s">
        <v>945</v>
      </c>
      <c r="EM88" s="188" t="s">
        <v>2818</v>
      </c>
      <c r="EN88" s="188" t="s">
        <v>2818</v>
      </c>
      <c r="EO88" s="1" t="s">
        <v>945</v>
      </c>
      <c r="EP88" s="188" t="s">
        <v>2818</v>
      </c>
      <c r="EQ88" s="188" t="s">
        <v>2818</v>
      </c>
      <c r="ER88" s="1" t="s">
        <v>945</v>
      </c>
      <c r="ES88" s="188" t="s">
        <v>2818</v>
      </c>
      <c r="ET88" s="188" t="s">
        <v>2818</v>
      </c>
    </row>
    <row r="89" spans="1:150" x14ac:dyDescent="0.25">
      <c r="A89" s="1"/>
      <c r="B89" s="239" t="s">
        <v>3340</v>
      </c>
      <c r="C89" s="239" t="s">
        <v>945</v>
      </c>
      <c r="D89" s="239" t="s">
        <v>945</v>
      </c>
      <c r="E89" s="239" t="s">
        <v>945</v>
      </c>
      <c r="F89" s="239" t="s">
        <v>945</v>
      </c>
      <c r="G89" s="189"/>
      <c r="H89" s="189" t="s">
        <v>945</v>
      </c>
      <c r="I89" s="189" t="s">
        <v>945</v>
      </c>
      <c r="J89" s="189"/>
      <c r="K89" s="189" t="s">
        <v>945</v>
      </c>
      <c r="L89" s="189" t="s">
        <v>945</v>
      </c>
      <c r="M89" s="189"/>
      <c r="N89" s="189" t="s">
        <v>945</v>
      </c>
      <c r="O89" s="189" t="s">
        <v>945</v>
      </c>
      <c r="P89" s="189"/>
      <c r="Q89" s="189" t="s">
        <v>945</v>
      </c>
      <c r="R89" s="189" t="s">
        <v>945</v>
      </c>
      <c r="S89" s="189"/>
      <c r="T89" s="189" t="s">
        <v>945</v>
      </c>
      <c r="U89" s="189" t="s">
        <v>945</v>
      </c>
      <c r="V89" s="189"/>
      <c r="W89" s="189" t="s">
        <v>945</v>
      </c>
      <c r="X89" s="189" t="s">
        <v>945</v>
      </c>
      <c r="Y89" s="189"/>
      <c r="Z89" s="189" t="s">
        <v>945</v>
      </c>
      <c r="AA89" s="189" t="s">
        <v>945</v>
      </c>
      <c r="AB89" s="189"/>
      <c r="AC89" s="189" t="s">
        <v>945</v>
      </c>
      <c r="AD89" s="189" t="s">
        <v>945</v>
      </c>
      <c r="AE89" s="189"/>
      <c r="AF89" s="189" t="s">
        <v>945</v>
      </c>
      <c r="AG89" s="189" t="s">
        <v>945</v>
      </c>
      <c r="AH89" s="189"/>
      <c r="AI89" s="189" t="s">
        <v>945</v>
      </c>
      <c r="AJ89" s="189" t="s">
        <v>945</v>
      </c>
      <c r="AK89" s="189"/>
      <c r="AL89" s="189" t="s">
        <v>945</v>
      </c>
      <c r="AM89" s="189" t="s">
        <v>945</v>
      </c>
      <c r="AN89" s="189"/>
      <c r="AO89" s="189" t="s">
        <v>945</v>
      </c>
      <c r="AP89" s="189" t="s">
        <v>945</v>
      </c>
      <c r="AQ89" s="189"/>
      <c r="AR89" s="189" t="s">
        <v>945</v>
      </c>
      <c r="AS89" s="189" t="s">
        <v>945</v>
      </c>
      <c r="AT89" s="189"/>
      <c r="AU89" s="189" t="s">
        <v>945</v>
      </c>
      <c r="AV89" s="189" t="s">
        <v>945</v>
      </c>
      <c r="AW89" s="189"/>
      <c r="AX89" s="189" t="s">
        <v>945</v>
      </c>
      <c r="AY89" s="189" t="s">
        <v>945</v>
      </c>
      <c r="AZ89" s="189"/>
      <c r="BA89" s="189" t="s">
        <v>945</v>
      </c>
      <c r="BB89" s="189" t="s">
        <v>945</v>
      </c>
      <c r="BC89" s="189"/>
      <c r="BD89" s="189" t="s">
        <v>945</v>
      </c>
      <c r="BE89" s="189" t="s">
        <v>945</v>
      </c>
      <c r="BF89" s="189"/>
      <c r="BG89" s="189" t="s">
        <v>945</v>
      </c>
      <c r="BH89" s="189" t="s">
        <v>945</v>
      </c>
      <c r="BI89" s="189"/>
      <c r="BJ89" s="189" t="s">
        <v>945</v>
      </c>
      <c r="BK89" s="189" t="s">
        <v>945</v>
      </c>
      <c r="BL89" s="189"/>
      <c r="BM89" s="189" t="s">
        <v>945</v>
      </c>
      <c r="BN89" s="189" t="s">
        <v>945</v>
      </c>
      <c r="BO89" s="189"/>
      <c r="BP89" s="189" t="s">
        <v>945</v>
      </c>
      <c r="BQ89" s="189" t="s">
        <v>945</v>
      </c>
      <c r="BR89" s="189"/>
      <c r="BS89" s="189" t="s">
        <v>945</v>
      </c>
      <c r="BT89" s="189" t="s">
        <v>945</v>
      </c>
      <c r="BU89" s="189"/>
      <c r="BV89" s="189" t="s">
        <v>945</v>
      </c>
      <c r="BW89" s="189" t="s">
        <v>945</v>
      </c>
      <c r="BX89" s="189"/>
      <c r="BY89" s="189" t="s">
        <v>945</v>
      </c>
      <c r="BZ89" s="189" t="s">
        <v>945</v>
      </c>
      <c r="CA89" s="189"/>
      <c r="CB89" s="189" t="s">
        <v>945</v>
      </c>
      <c r="CC89" s="189" t="s">
        <v>945</v>
      </c>
      <c r="CD89" s="189"/>
      <c r="CE89" s="189" t="s">
        <v>945</v>
      </c>
      <c r="CF89" s="189" t="s">
        <v>945</v>
      </c>
      <c r="CG89" s="189"/>
      <c r="CH89" s="189" t="s">
        <v>945</v>
      </c>
      <c r="CI89" s="189" t="s">
        <v>945</v>
      </c>
      <c r="CJ89" s="189"/>
      <c r="CK89" s="189" t="s">
        <v>945</v>
      </c>
      <c r="CL89" s="189" t="s">
        <v>945</v>
      </c>
      <c r="CM89" s="189"/>
      <c r="CN89" s="189" t="s">
        <v>945</v>
      </c>
      <c r="CO89" s="189" t="s">
        <v>945</v>
      </c>
      <c r="CP89" s="189"/>
      <c r="CQ89" s="189" t="s">
        <v>945</v>
      </c>
      <c r="CR89" s="189" t="s">
        <v>945</v>
      </c>
      <c r="CS89" s="189"/>
      <c r="CT89" s="189" t="s">
        <v>945</v>
      </c>
      <c r="CU89" s="189" t="s">
        <v>945</v>
      </c>
      <c r="CV89" s="189"/>
      <c r="CW89" s="189" t="s">
        <v>945</v>
      </c>
      <c r="CX89" s="189" t="s">
        <v>945</v>
      </c>
      <c r="CY89" s="189"/>
      <c r="CZ89" s="189" t="s">
        <v>945</v>
      </c>
      <c r="DA89" s="189" t="s">
        <v>945</v>
      </c>
      <c r="DB89" s="189"/>
      <c r="DC89" s="189" t="s">
        <v>945</v>
      </c>
      <c r="DD89" s="189" t="s">
        <v>945</v>
      </c>
      <c r="DE89" s="189"/>
      <c r="DF89" s="189" t="s">
        <v>945</v>
      </c>
      <c r="DG89" s="189" t="s">
        <v>945</v>
      </c>
      <c r="DH89" s="189"/>
      <c r="DI89" s="189" t="s">
        <v>945</v>
      </c>
      <c r="DJ89" s="189" t="s">
        <v>945</v>
      </c>
      <c r="DK89" s="189"/>
      <c r="DL89" s="189" t="s">
        <v>945</v>
      </c>
      <c r="DM89" s="189" t="s">
        <v>945</v>
      </c>
      <c r="DN89" s="189"/>
      <c r="DO89" s="189" t="s">
        <v>945</v>
      </c>
      <c r="DP89" s="189" t="s">
        <v>945</v>
      </c>
      <c r="DQ89" s="189"/>
      <c r="DR89" s="189" t="s">
        <v>945</v>
      </c>
      <c r="DS89" s="189" t="s">
        <v>945</v>
      </c>
      <c r="DT89" s="189"/>
      <c r="DU89" s="189" t="s">
        <v>945</v>
      </c>
      <c r="DV89" s="189" t="s">
        <v>945</v>
      </c>
      <c r="DW89" s="189"/>
      <c r="DX89" s="189" t="s">
        <v>945</v>
      </c>
      <c r="DY89" s="189" t="s">
        <v>945</v>
      </c>
      <c r="DZ89" s="189"/>
      <c r="EA89" s="189" t="s">
        <v>945</v>
      </c>
      <c r="EB89" s="189" t="s">
        <v>945</v>
      </c>
      <c r="EC89" s="189"/>
      <c r="ED89" s="189" t="s">
        <v>945</v>
      </c>
      <c r="EE89" s="189" t="s">
        <v>945</v>
      </c>
      <c r="EF89" s="189"/>
      <c r="EG89" s="189" t="s">
        <v>945</v>
      </c>
      <c r="EH89" s="189" t="s">
        <v>945</v>
      </c>
      <c r="EI89" s="189"/>
      <c r="EJ89" s="189" t="s">
        <v>945</v>
      </c>
      <c r="EK89" s="189" t="s">
        <v>945</v>
      </c>
      <c r="EL89" s="189"/>
      <c r="EM89" s="189" t="s">
        <v>945</v>
      </c>
      <c r="EN89" s="189" t="s">
        <v>945</v>
      </c>
      <c r="EO89" s="189"/>
      <c r="EP89" s="189" t="s">
        <v>945</v>
      </c>
      <c r="EQ89" s="189" t="s">
        <v>945</v>
      </c>
      <c r="ER89" s="189"/>
      <c r="ES89" s="189" t="s">
        <v>945</v>
      </c>
      <c r="ET89" s="189" t="s">
        <v>945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10937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3341</v>
      </c>
      <c r="C5" s="1"/>
      <c r="D5" s="1"/>
      <c r="E5" s="1"/>
    </row>
    <row r="6" spans="1:7" x14ac:dyDescent="0.25">
      <c r="A6" s="1"/>
      <c r="B6" s="240" t="s">
        <v>32</v>
      </c>
      <c r="C6" s="240"/>
      <c r="D6" s="240" t="s">
        <v>2087</v>
      </c>
      <c r="E6" s="240"/>
    </row>
    <row r="7" spans="1:7" ht="36" customHeight="1" x14ac:dyDescent="0.25">
      <c r="A7" s="1"/>
      <c r="B7" s="191" t="s">
        <v>56</v>
      </c>
      <c r="C7" s="191" t="s">
        <v>556</v>
      </c>
      <c r="D7" s="190" t="s">
        <v>3342</v>
      </c>
      <c r="E7" s="190" t="s">
        <v>3343</v>
      </c>
    </row>
    <row r="8" spans="1:7" x14ac:dyDescent="0.25">
      <c r="A8" s="1"/>
      <c r="B8" s="192" t="s">
        <v>60</v>
      </c>
      <c r="C8" s="192" t="s">
        <v>789</v>
      </c>
      <c r="D8" s="193">
        <v>0</v>
      </c>
      <c r="E8" s="194">
        <v>0</v>
      </c>
    </row>
    <row r="9" spans="1:7" x14ac:dyDescent="0.25">
      <c r="A9" s="1"/>
      <c r="B9" s="192" t="s">
        <v>60</v>
      </c>
      <c r="C9" s="192" t="s">
        <v>790</v>
      </c>
      <c r="D9" s="193">
        <v>0</v>
      </c>
      <c r="E9" s="194">
        <v>0</v>
      </c>
    </row>
    <row r="10" spans="1:7" x14ac:dyDescent="0.25">
      <c r="A10" s="1"/>
      <c r="B10" s="192" t="s">
        <v>60</v>
      </c>
      <c r="C10" s="192" t="s">
        <v>791</v>
      </c>
      <c r="D10" s="193">
        <v>0</v>
      </c>
      <c r="E10" s="194">
        <v>0</v>
      </c>
    </row>
    <row r="11" spans="1:7" x14ac:dyDescent="0.25">
      <c r="A11" s="1"/>
      <c r="B11" s="192" t="s">
        <v>60</v>
      </c>
      <c r="C11" s="192" t="s">
        <v>792</v>
      </c>
      <c r="D11" s="193">
        <v>0</v>
      </c>
      <c r="E11" s="194">
        <v>0</v>
      </c>
    </row>
    <row r="12" spans="1:7" x14ac:dyDescent="0.25">
      <c r="A12" s="1"/>
      <c r="B12" s="192" t="s">
        <v>60</v>
      </c>
      <c r="C12" s="192" t="s">
        <v>793</v>
      </c>
      <c r="D12" s="193">
        <v>0</v>
      </c>
      <c r="E12" s="194">
        <v>0</v>
      </c>
    </row>
    <row r="13" spans="1:7" x14ac:dyDescent="0.25">
      <c r="A13" s="1"/>
      <c r="B13" s="192" t="s">
        <v>60</v>
      </c>
      <c r="C13" s="192" t="s">
        <v>794</v>
      </c>
      <c r="D13" s="193">
        <v>0</v>
      </c>
      <c r="E13" s="194">
        <v>0</v>
      </c>
    </row>
    <row r="14" spans="1:7" x14ac:dyDescent="0.25">
      <c r="A14" s="1"/>
      <c r="B14" s="192" t="s">
        <v>60</v>
      </c>
      <c r="C14" s="192" t="s">
        <v>795</v>
      </c>
      <c r="D14" s="193">
        <v>0</v>
      </c>
      <c r="E14" s="194">
        <v>0</v>
      </c>
    </row>
    <row r="15" spans="1:7" x14ac:dyDescent="0.25">
      <c r="A15" s="1"/>
      <c r="B15" s="192" t="s">
        <v>60</v>
      </c>
      <c r="C15" s="192" t="s">
        <v>796</v>
      </c>
      <c r="D15" s="193">
        <v>0</v>
      </c>
      <c r="E15" s="194">
        <v>0</v>
      </c>
    </row>
    <row r="16" spans="1:7" x14ac:dyDescent="0.25">
      <c r="A16" s="1"/>
      <c r="B16" s="192" t="s">
        <v>60</v>
      </c>
      <c r="C16" s="192" t="s">
        <v>797</v>
      </c>
      <c r="D16" s="193">
        <v>0</v>
      </c>
      <c r="E16" s="194">
        <v>0</v>
      </c>
    </row>
    <row r="17" spans="1:5" x14ac:dyDescent="0.25">
      <c r="A17" s="1"/>
      <c r="B17" s="192" t="s">
        <v>60</v>
      </c>
      <c r="C17" s="192" t="s">
        <v>798</v>
      </c>
      <c r="D17" s="193">
        <v>0</v>
      </c>
      <c r="E17" s="194">
        <v>0</v>
      </c>
    </row>
    <row r="18" spans="1:5" x14ac:dyDescent="0.25">
      <c r="A18" s="1"/>
      <c r="B18" s="192" t="s">
        <v>60</v>
      </c>
      <c r="C18" s="192" t="s">
        <v>799</v>
      </c>
      <c r="D18" s="193">
        <v>0</v>
      </c>
      <c r="E18" s="194">
        <v>0</v>
      </c>
    </row>
    <row r="19" spans="1:5" x14ac:dyDescent="0.25">
      <c r="A19" s="1"/>
      <c r="B19" s="192" t="s">
        <v>60</v>
      </c>
      <c r="C19" s="192" t="s">
        <v>800</v>
      </c>
      <c r="D19" s="193">
        <v>0</v>
      </c>
      <c r="E19" s="194">
        <v>0</v>
      </c>
    </row>
    <row r="20" spans="1:5" x14ac:dyDescent="0.25">
      <c r="A20" s="1"/>
      <c r="B20" s="192" t="s">
        <v>60</v>
      </c>
      <c r="C20" s="192" t="s">
        <v>801</v>
      </c>
      <c r="D20" s="193">
        <v>0</v>
      </c>
      <c r="E20" s="194">
        <v>0</v>
      </c>
    </row>
    <row r="21" spans="1:5" x14ac:dyDescent="0.25">
      <c r="A21" s="1"/>
      <c r="B21" s="192" t="s">
        <v>60</v>
      </c>
      <c r="C21" s="192" t="s">
        <v>802</v>
      </c>
      <c r="D21" s="193">
        <v>0</v>
      </c>
      <c r="E21" s="194">
        <v>0</v>
      </c>
    </row>
    <row r="22" spans="1:5" x14ac:dyDescent="0.25">
      <c r="A22" s="1"/>
      <c r="B22" s="192" t="s">
        <v>60</v>
      </c>
      <c r="C22" s="192" t="s">
        <v>803</v>
      </c>
      <c r="D22" s="193">
        <v>0</v>
      </c>
      <c r="E22" s="194">
        <v>0</v>
      </c>
    </row>
    <row r="23" spans="1:5" x14ac:dyDescent="0.25">
      <c r="A23" s="1"/>
      <c r="B23" s="192" t="s">
        <v>60</v>
      </c>
      <c r="C23" s="192" t="s">
        <v>804</v>
      </c>
      <c r="D23" s="193">
        <v>0</v>
      </c>
      <c r="E23" s="194">
        <v>0</v>
      </c>
    </row>
    <row r="24" spans="1:5" x14ac:dyDescent="0.25">
      <c r="A24" s="1"/>
      <c r="B24" s="192" t="s">
        <v>60</v>
      </c>
      <c r="C24" s="192" t="s">
        <v>805</v>
      </c>
      <c r="D24" s="193">
        <v>0</v>
      </c>
      <c r="E24" s="194">
        <v>0</v>
      </c>
    </row>
    <row r="25" spans="1:5" x14ac:dyDescent="0.25">
      <c r="A25" s="1"/>
      <c r="B25" s="192" t="s">
        <v>60</v>
      </c>
      <c r="C25" s="192" t="s">
        <v>806</v>
      </c>
      <c r="D25" s="193">
        <v>0</v>
      </c>
      <c r="E25" s="194">
        <v>0</v>
      </c>
    </row>
    <row r="26" spans="1:5" x14ac:dyDescent="0.25">
      <c r="A26" s="1"/>
      <c r="B26" s="192" t="s">
        <v>60</v>
      </c>
      <c r="C26" s="192" t="s">
        <v>807</v>
      </c>
      <c r="D26" s="193">
        <v>0</v>
      </c>
      <c r="E26" s="194">
        <v>0</v>
      </c>
    </row>
    <row r="27" spans="1:5" x14ac:dyDescent="0.25">
      <c r="A27" s="1"/>
      <c r="B27" s="192" t="s">
        <v>60</v>
      </c>
      <c r="C27" s="192" t="s">
        <v>808</v>
      </c>
      <c r="D27" s="193">
        <v>0</v>
      </c>
      <c r="E27" s="194">
        <v>0</v>
      </c>
    </row>
    <row r="28" spans="1:5" x14ac:dyDescent="0.25">
      <c r="A28" s="1"/>
      <c r="B28" s="192" t="s">
        <v>60</v>
      </c>
      <c r="C28" s="192" t="s">
        <v>809</v>
      </c>
      <c r="D28" s="193">
        <v>0</v>
      </c>
      <c r="E28" s="194">
        <v>0</v>
      </c>
    </row>
    <row r="29" spans="1:5" x14ac:dyDescent="0.25">
      <c r="A29" s="1"/>
      <c r="B29" s="192" t="s">
        <v>60</v>
      </c>
      <c r="C29" s="192" t="s">
        <v>810</v>
      </c>
      <c r="D29" s="193">
        <v>0</v>
      </c>
      <c r="E29" s="194">
        <v>0</v>
      </c>
    </row>
    <row r="30" spans="1:5" x14ac:dyDescent="0.25">
      <c r="A30" s="1"/>
      <c r="B30" s="192" t="s">
        <v>60</v>
      </c>
      <c r="C30" s="192" t="s">
        <v>811</v>
      </c>
      <c r="D30" s="193">
        <v>0</v>
      </c>
      <c r="E30" s="194">
        <v>0</v>
      </c>
    </row>
    <row r="31" spans="1:5" x14ac:dyDescent="0.25">
      <c r="A31" s="1"/>
      <c r="B31" s="192" t="s">
        <v>60</v>
      </c>
      <c r="C31" s="192" t="s">
        <v>812</v>
      </c>
      <c r="D31" s="193">
        <v>0</v>
      </c>
      <c r="E31" s="194">
        <v>0</v>
      </c>
    </row>
    <row r="32" spans="1:5" x14ac:dyDescent="0.25">
      <c r="A32" s="1"/>
      <c r="B32" s="192" t="s">
        <v>60</v>
      </c>
      <c r="C32" s="192" t="s">
        <v>813</v>
      </c>
      <c r="D32" s="193">
        <v>0</v>
      </c>
      <c r="E32" s="194">
        <v>0</v>
      </c>
    </row>
    <row r="33" spans="1:5" x14ac:dyDescent="0.25">
      <c r="A33" s="1"/>
      <c r="B33" s="192" t="s">
        <v>60</v>
      </c>
      <c r="C33" s="192" t="s">
        <v>814</v>
      </c>
      <c r="D33" s="193">
        <v>0</v>
      </c>
      <c r="E33" s="194">
        <v>0</v>
      </c>
    </row>
    <row r="34" spans="1:5" x14ac:dyDescent="0.25">
      <c r="A34" s="1"/>
      <c r="B34" s="192" t="s">
        <v>60</v>
      </c>
      <c r="C34" s="192" t="s">
        <v>815</v>
      </c>
      <c r="D34" s="193">
        <v>0</v>
      </c>
      <c r="E34" s="194">
        <v>0</v>
      </c>
    </row>
    <row r="35" spans="1:5" x14ac:dyDescent="0.25">
      <c r="A35" s="1"/>
      <c r="B35" s="192" t="s">
        <v>60</v>
      </c>
      <c r="C35" s="192" t="s">
        <v>816</v>
      </c>
      <c r="D35" s="193">
        <v>0</v>
      </c>
      <c r="E35" s="194">
        <v>0</v>
      </c>
    </row>
    <row r="36" spans="1:5" x14ac:dyDescent="0.25">
      <c r="A36" s="1"/>
      <c r="B36" s="192" t="s">
        <v>60</v>
      </c>
      <c r="C36" s="192" t="s">
        <v>817</v>
      </c>
      <c r="D36" s="193">
        <v>0</v>
      </c>
      <c r="E36" s="194">
        <v>0</v>
      </c>
    </row>
    <row r="37" spans="1:5" x14ac:dyDescent="0.25">
      <c r="A37" s="1"/>
      <c r="B37" s="192" t="s">
        <v>60</v>
      </c>
      <c r="C37" s="192" t="s">
        <v>818</v>
      </c>
      <c r="D37" s="193">
        <v>0</v>
      </c>
      <c r="E37" s="194">
        <v>0</v>
      </c>
    </row>
    <row r="38" spans="1:5" x14ac:dyDescent="0.25">
      <c r="A38" s="1"/>
      <c r="B38" s="192" t="s">
        <v>60</v>
      </c>
      <c r="C38" s="192" t="s">
        <v>819</v>
      </c>
      <c r="D38" s="193">
        <v>0</v>
      </c>
      <c r="E38" s="194">
        <v>0</v>
      </c>
    </row>
    <row r="39" spans="1:5" x14ac:dyDescent="0.25">
      <c r="A39" s="1"/>
      <c r="B39" s="192" t="s">
        <v>60</v>
      </c>
      <c r="C39" s="192" t="s">
        <v>820</v>
      </c>
      <c r="D39" s="193">
        <v>0</v>
      </c>
      <c r="E39" s="194">
        <v>0</v>
      </c>
    </row>
    <row r="40" spans="1:5" x14ac:dyDescent="0.25">
      <c r="A40" s="1"/>
      <c r="B40" s="192" t="s">
        <v>60</v>
      </c>
      <c r="C40" s="192" t="s">
        <v>821</v>
      </c>
      <c r="D40" s="193">
        <v>0</v>
      </c>
      <c r="E40" s="194">
        <v>0</v>
      </c>
    </row>
    <row r="41" spans="1:5" x14ac:dyDescent="0.25">
      <c r="A41" s="1"/>
      <c r="B41" s="192" t="s">
        <v>60</v>
      </c>
      <c r="C41" s="192" t="s">
        <v>822</v>
      </c>
      <c r="D41" s="193">
        <v>0</v>
      </c>
      <c r="E41" s="194">
        <v>0</v>
      </c>
    </row>
    <row r="42" spans="1:5" x14ac:dyDescent="0.25">
      <c r="A42" s="1"/>
      <c r="B42" s="192" t="s">
        <v>60</v>
      </c>
      <c r="C42" s="192" t="s">
        <v>823</v>
      </c>
      <c r="D42" s="193">
        <v>0</v>
      </c>
      <c r="E42" s="194">
        <v>0</v>
      </c>
    </row>
    <row r="43" spans="1:5" x14ac:dyDescent="0.25">
      <c r="A43" s="1"/>
      <c r="B43" s="192" t="s">
        <v>60</v>
      </c>
      <c r="C43" s="192" t="s">
        <v>824</v>
      </c>
      <c r="D43" s="193">
        <v>0</v>
      </c>
      <c r="E43" s="194">
        <v>0</v>
      </c>
    </row>
    <row r="44" spans="1:5" x14ac:dyDescent="0.25">
      <c r="A44" s="1"/>
      <c r="B44" s="192" t="s">
        <v>60</v>
      </c>
      <c r="C44" s="192" t="s">
        <v>825</v>
      </c>
      <c r="D44" s="193">
        <v>0</v>
      </c>
      <c r="E44" s="194">
        <v>0</v>
      </c>
    </row>
    <row r="45" spans="1:5" x14ac:dyDescent="0.25">
      <c r="A45" s="1"/>
      <c r="B45" s="192" t="s">
        <v>60</v>
      </c>
      <c r="C45" s="192" t="s">
        <v>826</v>
      </c>
      <c r="D45" s="193">
        <v>0</v>
      </c>
      <c r="E45" s="194">
        <v>0</v>
      </c>
    </row>
    <row r="46" spans="1:5" x14ac:dyDescent="0.25">
      <c r="A46" s="1"/>
      <c r="B46" s="192" t="s">
        <v>60</v>
      </c>
      <c r="C46" s="192" t="s">
        <v>827</v>
      </c>
      <c r="D46" s="193">
        <v>0</v>
      </c>
      <c r="E46" s="194">
        <v>0</v>
      </c>
    </row>
    <row r="47" spans="1:5" x14ac:dyDescent="0.25">
      <c r="A47" s="1"/>
      <c r="B47" s="192" t="s">
        <v>60</v>
      </c>
      <c r="C47" s="192" t="s">
        <v>828</v>
      </c>
      <c r="D47" s="193">
        <v>0</v>
      </c>
      <c r="E47" s="194">
        <v>0</v>
      </c>
    </row>
    <row r="48" spans="1:5" x14ac:dyDescent="0.25">
      <c r="A48" s="1"/>
      <c r="B48" s="192" t="s">
        <v>60</v>
      </c>
      <c r="C48" s="192" t="s">
        <v>829</v>
      </c>
      <c r="D48" s="193">
        <v>0</v>
      </c>
      <c r="E48" s="194">
        <v>0</v>
      </c>
    </row>
    <row r="49" spans="1:5" x14ac:dyDescent="0.25">
      <c r="A49" s="1"/>
      <c r="B49" s="192" t="s">
        <v>60</v>
      </c>
      <c r="C49" s="192" t="s">
        <v>830</v>
      </c>
      <c r="D49" s="193">
        <v>0</v>
      </c>
      <c r="E49" s="194">
        <v>0</v>
      </c>
    </row>
    <row r="50" spans="1:5" x14ac:dyDescent="0.25">
      <c r="A50" s="1"/>
      <c r="B50" s="192" t="s">
        <v>60</v>
      </c>
      <c r="C50" s="192" t="s">
        <v>831</v>
      </c>
      <c r="D50" s="193">
        <v>0</v>
      </c>
      <c r="E50" s="194">
        <v>0</v>
      </c>
    </row>
    <row r="51" spans="1:5" x14ac:dyDescent="0.25">
      <c r="A51" s="1"/>
      <c r="B51" s="192" t="s">
        <v>60</v>
      </c>
      <c r="C51" s="192" t="s">
        <v>832</v>
      </c>
      <c r="D51" s="193">
        <v>0</v>
      </c>
      <c r="E51" s="194">
        <v>0</v>
      </c>
    </row>
    <row r="52" spans="1:5" x14ac:dyDescent="0.25">
      <c r="A52" s="1"/>
      <c r="B52" s="192" t="s">
        <v>60</v>
      </c>
      <c r="C52" s="192" t="s">
        <v>833</v>
      </c>
      <c r="D52" s="193">
        <v>0</v>
      </c>
      <c r="E52" s="194">
        <v>0</v>
      </c>
    </row>
    <row r="53" spans="1:5" x14ac:dyDescent="0.25">
      <c r="A53" s="1"/>
      <c r="B53" s="192" t="s">
        <v>60</v>
      </c>
      <c r="C53" s="192" t="s">
        <v>834</v>
      </c>
      <c r="D53" s="193">
        <v>0</v>
      </c>
      <c r="E53" s="194">
        <v>0</v>
      </c>
    </row>
    <row r="54" spans="1:5" x14ac:dyDescent="0.25">
      <c r="A54" s="1"/>
      <c r="B54" s="192" t="s">
        <v>60</v>
      </c>
      <c r="C54" s="192" t="s">
        <v>835</v>
      </c>
      <c r="D54" s="193">
        <v>0</v>
      </c>
      <c r="E54" s="194">
        <v>0</v>
      </c>
    </row>
    <row r="55" spans="1:5" x14ac:dyDescent="0.25">
      <c r="A55" s="1"/>
      <c r="B55" s="192" t="s">
        <v>60</v>
      </c>
      <c r="C55" s="192" t="s">
        <v>61</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1" sqref="C11"/>
    </sheetView>
  </sheetViews>
  <sheetFormatPr baseColWidth="10" defaultColWidth="8.71093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945</v>
      </c>
      <c r="C5" s="1"/>
    </row>
    <row r="6" spans="1:7" ht="35.1" customHeight="1" x14ac:dyDescent="0.25">
      <c r="A6" s="1"/>
      <c r="B6" s="3" t="s">
        <v>3344</v>
      </c>
      <c r="C6" s="3" t="s">
        <v>3345</v>
      </c>
    </row>
    <row r="7" spans="1:7" ht="63.75" customHeight="1" x14ac:dyDescent="0.25">
      <c r="B7" s="86">
        <v>1</v>
      </c>
      <c r="C7" s="6" t="s">
        <v>3352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E20" sqref="E20"/>
    </sheetView>
  </sheetViews>
  <sheetFormatPr baseColWidth="10" defaultColWidth="8.71093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945</v>
      </c>
      <c r="C5" s="1"/>
    </row>
    <row r="6" spans="1:7" ht="35.1" customHeight="1" x14ac:dyDescent="0.25">
      <c r="A6" s="1"/>
      <c r="B6" s="3" t="s">
        <v>3344</v>
      </c>
      <c r="C6" s="3" t="s">
        <v>3346</v>
      </c>
    </row>
    <row r="7" spans="1:7" ht="45" customHeight="1" x14ac:dyDescent="0.25">
      <c r="A7" s="1"/>
      <c r="B7" s="86">
        <v>1</v>
      </c>
      <c r="C7" s="6" t="s">
        <v>3351</v>
      </c>
    </row>
    <row r="8" spans="1:7" ht="52.5" customHeight="1" x14ac:dyDescent="0.25">
      <c r="B8" s="86">
        <v>2</v>
      </c>
      <c r="C8" s="6" t="s">
        <v>3347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2026-02-18T18:03:22Z</dcterms:created>
  <dcterms:modified xsi:type="dcterms:W3CDTF">2026-02-18T23:44:17Z</dcterms:modified>
</cp:coreProperties>
</file>